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ofA\PhD\Code\deep_mdp\tracking_module\log\"/>
    </mc:Choice>
  </mc:AlternateContent>
  <xr:revisionPtr revIDLastSave="0" documentId="13_ncr:1_{8D05A529-A5BA-44EE-83D6-C3266F3A21F8}" xr6:coauthVersionLast="45" xr6:coauthVersionMax="45" xr10:uidLastSave="{00000000-0000-0000-0000-000000000000}"/>
  <bookViews>
    <workbookView xWindow="-120" yWindow="-120" windowWidth="29040" windowHeight="15990" firstSheet="7" activeTab="21" xr2:uid="{61EBE5D9-759A-4C08-9A77-5916ED1E1223}"/>
  </bookViews>
  <sheets>
    <sheet name="YL raw" sheetId="1" r:id="rId1"/>
    <sheet name="stats" sheetId="3" r:id="rId2"/>
    <sheet name="Sheet1" sheetId="2" r:id="rId3"/>
    <sheet name="active" sheetId="6" r:id="rId4"/>
    <sheet name="Sheet8" sheetId="9" r:id="rId5"/>
    <sheet name="Sheet5" sheetId="22" r:id="rId6"/>
    <sheet name="active_pc" sheetId="4" r:id="rId7"/>
    <sheet name="active_status" sheetId="5" r:id="rId8"/>
    <sheet name="lost" sheetId="7" r:id="rId9"/>
    <sheet name="lost_percent" sheetId="8" r:id="rId10"/>
    <sheet name="MOT" sheetId="23" r:id="rId11"/>
    <sheet name="lk" sheetId="15" r:id="rId12"/>
    <sheet name="Sheet3" sheetId="25" r:id="rId13"/>
    <sheet name="ibt" sheetId="21" r:id="rId14"/>
    <sheet name="trd" sheetId="11" r:id="rId15"/>
    <sheet name="oracle" sheetId="10" r:id="rId16"/>
    <sheet name="abs" sheetId="16" r:id="rId17"/>
    <sheet name="rand" sheetId="14" r:id="rId18"/>
    <sheet name="pos" sheetId="18" r:id="rId19"/>
    <sheet name="trd_oracle" sheetId="12" r:id="rId20"/>
    <sheet name="trd_abs" sheetId="19" r:id="rId21"/>
    <sheet name="Sheet2" sheetId="2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4" i="23" l="1"/>
  <c r="N94" i="23"/>
  <c r="F94" i="23"/>
  <c r="E94" i="23"/>
  <c r="D94" i="23"/>
  <c r="C94" i="23"/>
  <c r="B94" i="23"/>
  <c r="X2" i="25" l="1"/>
  <c r="Z69" i="24"/>
  <c r="Y69" i="24"/>
  <c r="X69" i="24"/>
  <c r="W69" i="24"/>
  <c r="V69" i="24"/>
  <c r="U69" i="24"/>
  <c r="T69" i="24"/>
  <c r="S69" i="24"/>
  <c r="R69" i="24"/>
  <c r="Q69" i="24"/>
  <c r="P69" i="24"/>
  <c r="O69" i="24"/>
  <c r="N69" i="24"/>
  <c r="M69" i="24"/>
  <c r="L69" i="24"/>
  <c r="K69" i="24"/>
  <c r="J69" i="24"/>
  <c r="I69" i="24"/>
  <c r="H69" i="24"/>
  <c r="G69" i="24"/>
  <c r="F69" i="24"/>
  <c r="Z67" i="24"/>
  <c r="Y67" i="24"/>
  <c r="X67" i="24"/>
  <c r="W67" i="24"/>
  <c r="V67" i="24"/>
  <c r="U67" i="24"/>
  <c r="T67" i="24"/>
  <c r="S67" i="24"/>
  <c r="R67" i="24"/>
  <c r="Q67" i="24"/>
  <c r="P67" i="24"/>
  <c r="O67" i="24"/>
  <c r="N67" i="24"/>
  <c r="M67" i="24"/>
  <c r="L67" i="24"/>
  <c r="K67" i="24"/>
  <c r="J67" i="24"/>
  <c r="I67" i="24"/>
  <c r="H67" i="24"/>
  <c r="G67" i="24"/>
  <c r="F67" i="24"/>
  <c r="Z68" i="24"/>
  <c r="Y68" i="24"/>
  <c r="X68" i="24"/>
  <c r="W68" i="24"/>
  <c r="V68" i="24"/>
  <c r="U68" i="24"/>
  <c r="T68" i="24"/>
  <c r="S68" i="24"/>
  <c r="R68" i="24"/>
  <c r="Q68" i="24"/>
  <c r="P68" i="24"/>
  <c r="O68" i="24"/>
  <c r="N68" i="24"/>
  <c r="M68" i="24"/>
  <c r="L68" i="24"/>
  <c r="K68" i="24"/>
  <c r="J68" i="24"/>
  <c r="I68" i="24"/>
  <c r="H68" i="24"/>
  <c r="G68" i="24"/>
  <c r="F68" i="24"/>
  <c r="Z66" i="24"/>
  <c r="Y66" i="24"/>
  <c r="X66" i="24"/>
  <c r="W66" i="24"/>
  <c r="V66" i="24"/>
  <c r="U66" i="24"/>
  <c r="T66" i="24"/>
  <c r="S66" i="24"/>
  <c r="R66" i="24"/>
  <c r="Q66" i="24"/>
  <c r="P66" i="24"/>
  <c r="O66" i="24"/>
  <c r="N66" i="24"/>
  <c r="M66" i="24"/>
  <c r="L66" i="24"/>
  <c r="K66" i="24"/>
  <c r="J66" i="24"/>
  <c r="I66" i="24"/>
  <c r="H66" i="24"/>
  <c r="G66" i="24"/>
  <c r="F66" i="24"/>
  <c r="Z65" i="24"/>
  <c r="Y65" i="24"/>
  <c r="X65" i="24"/>
  <c r="W65" i="24"/>
  <c r="V65" i="24"/>
  <c r="U65" i="24"/>
  <c r="T65" i="24"/>
  <c r="S65" i="24"/>
  <c r="R65" i="24"/>
  <c r="Q65" i="24"/>
  <c r="P65" i="24"/>
  <c r="O65" i="24"/>
  <c r="N65" i="24"/>
  <c r="M65" i="24"/>
  <c r="L65" i="24"/>
  <c r="K65" i="24"/>
  <c r="J65" i="24"/>
  <c r="I65" i="24"/>
  <c r="H65" i="24"/>
  <c r="G65" i="24"/>
  <c r="F65" i="24"/>
  <c r="Z64" i="24"/>
  <c r="Y64" i="24"/>
  <c r="X64" i="24"/>
  <c r="W64" i="24"/>
  <c r="V64" i="24"/>
  <c r="U64" i="24"/>
  <c r="T64" i="24"/>
  <c r="S64" i="24"/>
  <c r="R64" i="24"/>
  <c r="Q64" i="24"/>
  <c r="P64" i="24"/>
  <c r="O64" i="24"/>
  <c r="N64" i="24"/>
  <c r="M64" i="24"/>
  <c r="L64" i="24"/>
  <c r="K64" i="24"/>
  <c r="J64" i="24"/>
  <c r="I64" i="24"/>
  <c r="H64" i="24"/>
  <c r="G64" i="24"/>
  <c r="F64" i="24"/>
  <c r="Z63" i="24"/>
  <c r="Y63" i="24"/>
  <c r="X63" i="24"/>
  <c r="W63" i="24"/>
  <c r="V63" i="24"/>
  <c r="U63" i="24"/>
  <c r="T63" i="24"/>
  <c r="S63" i="24"/>
  <c r="R63" i="24"/>
  <c r="Q63" i="24"/>
  <c r="P63" i="24"/>
  <c r="O63" i="24"/>
  <c r="N63" i="24"/>
  <c r="M63" i="24"/>
  <c r="L63" i="24"/>
  <c r="K63" i="24"/>
  <c r="J63" i="24"/>
  <c r="I63" i="24"/>
  <c r="H63" i="24"/>
  <c r="G63" i="24"/>
  <c r="F63" i="24"/>
  <c r="Z62" i="24"/>
  <c r="Y62" i="24"/>
  <c r="X62" i="24"/>
  <c r="W62" i="24"/>
  <c r="V62" i="24"/>
  <c r="U62" i="24"/>
  <c r="T62" i="24"/>
  <c r="S62" i="24"/>
  <c r="R62" i="24"/>
  <c r="Q62" i="24"/>
  <c r="P62" i="24"/>
  <c r="O62" i="24"/>
  <c r="N62" i="24"/>
  <c r="M62" i="24"/>
  <c r="L62" i="24"/>
  <c r="K62" i="24"/>
  <c r="J62" i="24"/>
  <c r="I62" i="24"/>
  <c r="H62" i="24"/>
  <c r="G62" i="24"/>
  <c r="F62" i="24"/>
  <c r="Z60" i="24"/>
  <c r="Y60" i="24"/>
  <c r="X60" i="24"/>
  <c r="W60" i="24"/>
  <c r="V60" i="24"/>
  <c r="U60" i="24"/>
  <c r="T60" i="24"/>
  <c r="S60" i="24"/>
  <c r="R60" i="24"/>
  <c r="Q60" i="24"/>
  <c r="P60" i="24"/>
  <c r="O60" i="24"/>
  <c r="N60" i="24"/>
  <c r="M60" i="24"/>
  <c r="L60" i="24"/>
  <c r="K60" i="24"/>
  <c r="J60" i="24"/>
  <c r="I60" i="24"/>
  <c r="H60" i="24"/>
  <c r="G60" i="24"/>
  <c r="F60" i="24"/>
  <c r="Z61" i="24"/>
  <c r="Y61" i="24"/>
  <c r="X61" i="24"/>
  <c r="W61" i="24"/>
  <c r="V61" i="24"/>
  <c r="U61" i="24"/>
  <c r="T61" i="24"/>
  <c r="S61" i="24"/>
  <c r="R61" i="24"/>
  <c r="Q61" i="24"/>
  <c r="P61" i="24"/>
  <c r="O61" i="24"/>
  <c r="N61" i="24"/>
  <c r="M61" i="24"/>
  <c r="L61" i="24"/>
  <c r="K61" i="24"/>
  <c r="J61" i="24"/>
  <c r="I61" i="24"/>
  <c r="H61" i="24"/>
  <c r="G61" i="24"/>
  <c r="F61" i="24"/>
  <c r="Z59" i="24"/>
  <c r="Y59" i="24"/>
  <c r="X59" i="24"/>
  <c r="W59" i="24"/>
  <c r="V59" i="24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Z58" i="24"/>
  <c r="Y58" i="24"/>
  <c r="X58" i="24"/>
  <c r="W58" i="24"/>
  <c r="V58" i="24"/>
  <c r="U58" i="24"/>
  <c r="T58" i="24"/>
  <c r="S58" i="24"/>
  <c r="R58" i="24"/>
  <c r="Q58" i="24"/>
  <c r="P58" i="24"/>
  <c r="O58" i="24"/>
  <c r="N58" i="24"/>
  <c r="M58" i="24"/>
  <c r="L58" i="24"/>
  <c r="K58" i="24"/>
  <c r="J58" i="24"/>
  <c r="I58" i="24"/>
  <c r="H58" i="24"/>
  <c r="G58" i="24"/>
  <c r="F58" i="24"/>
  <c r="O24" i="23" l="1"/>
  <c r="C55" i="2" l="1"/>
  <c r="C56" i="2" s="1"/>
  <c r="C57" i="2" s="1"/>
  <c r="C58" i="2" s="1"/>
  <c r="C59" i="2" s="1"/>
  <c r="C54" i="2"/>
  <c r="C43" i="2"/>
  <c r="C44" i="2" s="1"/>
  <c r="C45" i="2" s="1"/>
  <c r="C46" i="2" s="1"/>
  <c r="C47" i="2" s="1"/>
  <c r="C48" i="2" s="1"/>
  <c r="C49" i="2" s="1"/>
  <c r="C50" i="2" s="1"/>
  <c r="C51" i="2" s="1"/>
  <c r="C42" i="2"/>
</calcChain>
</file>

<file path=xl/sharedStrings.xml><?xml version="1.0" encoding="utf-8"?>
<sst xmlns="http://schemas.openxmlformats.org/spreadsheetml/2006/main" count="4340" uniqueCount="2690">
  <si>
    <t>log/detrac_0_4_100_100_tmpls2_kf10/lost_no_smr_cnn_incp3_pt_yolo_983_tracked_no_smr_cnn_incp3_pt_active_pt_svm/lost_tracked_batch_1/test/DETRAC/yolo_983</t>
  </si>
  <si>
    <t>log/detrac_0_4_100_100_tmpls2_kf10/lost_no_smr_cnn_incp3_pt_yolo_963_tracked_no_smr_cnn_incp3_pt_active_pt_svm/lost_tracked_batch_1/test/DETRAC/yolo_963</t>
  </si>
  <si>
    <t>log/detrac_0_4_100_100_tmpls2_kf10_yolo4_active_pt_svm/lost0_cnn_incp3_pt_tracked0_cnn_incp3_pt/lost_tracked_batch_1/test/DETRAC/yolo4</t>
  </si>
  <si>
    <t>log/detrac_0_4_100_100_tmpls2_kf10_yolo203_active_pt_svm/lost0_cnn_incp3_pt_tracked0_cnn_incp3_pt/lost_tracked_batch_1/test/DETRAC/yolo203</t>
  </si>
  <si>
    <t>log/detrac_0_4_100_100_tmpls2_kf10_yolo2_active_pt_svm/lost0_cnn_incp3_pt_tracked0_cnn_incp3_pt/lost_tracked_batch_1/test/DETRAC/yolo2</t>
  </si>
  <si>
    <t>log/detrac_0_4_100_100_tmpls2_kf10_yolo14_active_pt_svm/lost0_cnn_incp3_pt_tracked0_cnn_incp3_pt/lost_tracked_batch_1/test/DETRAC/yolo14</t>
  </si>
  <si>
    <t>log/detrac_0_4_100_100_tmpls2_kf10_yolo0_active_pt_svm/lost0_cnn_incp3_pt_tracked0_cnn_incp3_pt/lost_tracked_batch_1/test/DETRAC/yolo0</t>
  </si>
  <si>
    <t>log/no_ibt_detrac_0_4_100_100_yolo_203/lk_wrapper_tmpls2_svm_min10/DETRAC/max_lost0_yolo_983</t>
  </si>
  <si>
    <t>log/no_ibt_detrac_0_4_100_100_yolo_203/lk_wrapper_tmpls2_svm_min10/DETRAC/max_lost0_yolo_963</t>
  </si>
  <si>
    <t>log/no_ibt_detrac_0_4_100_100_yolo_203/lk_wrapper_tmpls2_svm_min10/DETRAC/max_lost0_yolo_930</t>
  </si>
  <si>
    <t>log/no_ibt_detrac_0_4_100_100_yolo_203/lk_wrapper_tmpls2_svm_min10/DETRAC/max_lost0_yolo_863</t>
  </si>
  <si>
    <t>log/no_ibt_detrac_0_4_100_100_yolo_203/lk_wrapper_tmpls2_svm_min10/DETRAC/max_lost0_yolo_777</t>
  </si>
  <si>
    <t>log/no_ibt_detrac_0_4_100_100_yolo_203/lk_wrapper_tmpls2_svm_min10/DETRAC/max_lost0_yolo_656</t>
  </si>
  <si>
    <t>log/no_ibt_detrac_0_4_100_100_yolo_203/lk_wrapper_tmpls2_svm_min10/DETRAC/max_lost0_yolo_475</t>
  </si>
  <si>
    <t>log/no_ibt_detrac_0_4_100_100_yolo_203/lk_wrapper_tmpls2_svm_min10/DETRAC/max_lost0_yolo_14</t>
  </si>
  <si>
    <t>log/no_ibt_detrac_0_4_100_100_yolo_203/lk_wrapper_tmpls2_svm_min10/DETRAC/max_lost0_yolo_4</t>
  </si>
  <si>
    <t>log/no_ibt_detrac_0_4_100_100_yolo_203/lk_wrapper_tmpls2_svm_min10/DETRAC/max_lost0_yolo_2</t>
  </si>
  <si>
    <t>log/no_ibt_detrac_0_4_100_100_yolo_203/lk_wrapper_tmpls2_svm_min10/DETRAC/max_lost0_yolo_0</t>
  </si>
  <si>
    <t>log/no_ibt_detrac_0_4_100_100_yolo_983/lk_wrapper_tmpls2_svm_min10/DETRAC/max_lost0_yolo_983</t>
  </si>
  <si>
    <t>log/no_ibt_detrac_0_4_100_100_yolo_963/lk_wrapper_tmpls2_svm_min10/DETRAC/max_lost0_yolo_963</t>
  </si>
  <si>
    <t>log/no_ibt_detrac_0_4_100_100_yolo_963/lk_wrapper_tmpls2_svm_min10/DETRAC/max_lost0_yolo_203</t>
  </si>
  <si>
    <t>log/no_ibt_detrac_0_4_100_100_yolo_983/lk_wrapper_tmpls2_svm_min10/DETRAC/max_lost0_yolo_203</t>
  </si>
  <si>
    <t>log/no_ibt_detrac_0_4_100_100_yolo_475/lk_wrapper_tmpls2_svm_min10/DETRAC/max_lost0_yolo_203</t>
  </si>
  <si>
    <t>log/no_ibt_detrac_0_4_100_100_yolo_656/lk_wrapper_tmpls2_svm_min10/DETRAC/max_lost0_yolo_203</t>
  </si>
  <si>
    <t>log/no_ibt_detrac_0_4_100_100_yolo_863/lk_wrapper_tmpls2_svm_min10/DETRAC/max_lost0_yolo_203</t>
  </si>
  <si>
    <t>log/no_ibt_detrac_0_4_100_100_yolo_777/lk_wrapper_tmpls2_svm_min10/DETRAC/max_lost0_yolo_203</t>
  </si>
  <si>
    <t>log/no_ibt_detrac_0_4_100_100_yolo_930/lk_wrapper_tmpls2_svm_min10/DETRAC/max_lost0_yolo_203</t>
  </si>
  <si>
    <t>log/no_ibt_detrac_0_4_100_100_yolo_0/lk_wrapper_tmpls0_tmpls2_svm_min0_min10/DETRAC/max_lost0_yolo_203</t>
  </si>
  <si>
    <t>log/no_ibt_detrac_0_4_100_100_yolo_2/lk_wrapper_tmpls2_tmpls2_svm_min10/DETRAC/max_lost0_yolo_203</t>
  </si>
  <si>
    <t>log/no_ibt_detrac_0_4_100_100_yolo_4/lk_wrapper_tmpls2_tmpls4_svm_min10/DETRAC/max_lost0_yolo_203</t>
  </si>
  <si>
    <t>log/no_ibt_detrac_0_4_100_100_yolo_14/lk_wrapper_tmpls2_svm_min10/DETRAC/max_lost0_yolo_203</t>
  </si>
  <si>
    <t>IBT</t>
  </si>
  <si>
    <t>lk/others</t>
  </si>
  <si>
    <t>lk/self</t>
  </si>
  <si>
    <t>log/detrac_0_4_100_100_tmpls2_kf10_yolo930_active_pt_svm/lost0_cnn_incp3_pt_tracked0_cnn_incp3_pt/lost_tracked_batch_1/test/DETRAC/yolo930</t>
  </si>
  <si>
    <t>log/detrac_0_4_100_100_tmpls2_kf10_yolo863_active_pt_svm/lost0_cnn_incp3_pt_tracked0_cnn_incp3_pt/lost_tracked_batch_1/test/DETRAC/yolo863</t>
  </si>
  <si>
    <t>log/detrac_0_4_100_100_tmpls2_kf10_yolo777_active_pt_svm/lost0_cnn_incp3_pt_tracked0_cnn_incp3_pt/lost_tracked_batch_1/test/DETRAC/yolo777</t>
  </si>
  <si>
    <t>log/detrac_0_4_100_100_tmpls2_kf10_yolo656_active_pt_svm/lost0_cnn_incp3_pt_tracked0_cnn_incp3_pt/lost_tracked_batch_1/test/DETRAC/yolo656</t>
  </si>
  <si>
    <t>log/detrac_0_4_100_100_tmpls2_kf10_yolo475_active_pt_svm/lost0_cnn_incp3_pt_tracked0_cnn_incp3_pt/lost_tracked_batch_1/test/DETRAC/yolo475</t>
  </si>
  <si>
    <t>log/detrac_0_4_100_100_tmpls2_kf10_yolo930_active_pt_svm/lost0_cnn_incp3_pt_tracked0_cnn_incp3_pt/lost_tracked_batch_1_acc0/test/DETRAC/yolo930</t>
  </si>
  <si>
    <t>log/detrac_0_4_100_100_tmpls2_kf10_yolo863_active_pt_svm/lost0_cnn_incp3_pt_tracked0_cnn_incp3_pt/lost_tracked_batch_1_acc0/test/DETRAC/yolo863</t>
  </si>
  <si>
    <t>log/detrac_0_4_100_100_tmpls2_kf10_yolo777_active_pt_svm/lost0_cnn_incp3_pt_tracked0_cnn_incp3_pt/lost_tracked_batch_1_acc0/test/DETRAC/yolo777</t>
  </si>
  <si>
    <t>log/detrac_0_4_100_100_tmpls2_kf10_yolo656_active_pt_svm/lost0_cnn_incp3_pt_tracked0_cnn_incp3_pt/lost_tracked_batch_1_acc0/test/DETRAC/yolo656</t>
  </si>
  <si>
    <t>log/detrac_0_4_100_100_tmpls2_kf10_yolo475_active_pt_svm/lost0_cnn_incp3_pt_tracked0_cnn_incp3_pt/lost_tracked_batch_1_acc0/test/DETRAC/yolo475</t>
  </si>
  <si>
    <t>log/detrac_0_4_100_100_tmpls2_kf10_yolo983_active_pt_svm/lost0_cnn_incp3_pt_tracked0_cnn_incp3_pt/lost_tracked_batch_1/test/DETRAC/yolo983</t>
  </si>
  <si>
    <t>log/detrac_0_4_100_100_tmpls2_kf10_yolo963_active_pt_svm/lost0_cnn_incp3_pt_tracked0_cnn_incp3_pt/lost_tracked_batch_1/test/DETRAC/yolo963</t>
  </si>
  <si>
    <t>log/detrac_0_4_100_100_tmpls2_kf10_yolo777_active_pt_24_48_24_bn_ohem2/lost0_cnn_incp3_pt_tracked0_cnn_incp3_pt/lost_tracked_batch_1/test/DETRAC/yolo777</t>
  </si>
  <si>
    <t>log/detrac_0_4_100_100_tmpls2_kf10_yolo475_active_pt_24_48_24_bn_ohem2/lost0_cnn_incp3_pt_tracked0_cnn_incp3_pt/lost_tracked_batch_1/test/DETRAC/yolo475</t>
  </si>
  <si>
    <t>log/detrac_0_4_100_100_tmpls2_kf10_yolo983_active_pt_svm/lost0_cnn_incp3_pt_tracked0_cnn_incp3_pt/lost_tracked_batch_1_acc0/test/DETRAC/yolo983</t>
  </si>
  <si>
    <t>log/detrac_0_4_100_100_tmpls2_kf10_yolo963_active_pt_svm/lost0_cnn_incp3_pt_tracked0_cnn_incp3_pt/lost_tracked_batch_1_acc0/test/DETRAC/yolo963</t>
  </si>
  <si>
    <t>acc0</t>
  </si>
  <si>
    <t>mlp</t>
  </si>
  <si>
    <t>log/detrac_0_4_100_100_tmpls2_kf10_yolo4_active_pt_svm/lost0_cnn_incp3_pt_tracked0_cnn_incp3_pt/lost_tracked_batch_1_acc0/test/DETRAC/yolo4</t>
  </si>
  <si>
    <t>log/detrac_0_4_100_100_tmpls2_kf10_yolo203_active_pt_svm/lost0_cnn_incp3_pt_tracked0_cnn_incp3_pt/lost_tracked_batch_1_acc0/test/DETRAC/yolo203</t>
  </si>
  <si>
    <t>log/detrac_0_4_100_100_tmpls2_kf10_yolo14_active_pt_svm/lost0_cnn_incp3_pt_tracked0_cnn_incp3_pt/lost_tracked_batch_1_acc0/test/DETRAC/yolo14</t>
  </si>
  <si>
    <t>log/detrac_0_4_100_100_tmpls2_kf10_yolo2_active_pt_svm/lost0_cnn_incp3_pt_tracked0_cnn_incp3_pt/lost_tracked_batch_1_acc0/test/DETRAC/yolo2</t>
  </si>
  <si>
    <t>GRS</t>
  </si>
  <si>
    <t>GRS acc0</t>
  </si>
  <si>
    <t>x99 acc0</t>
  </si>
  <si>
    <t>200608_200258log/detrac_0_4_100_100_tmpls2_kf10_yolo0_active_pt_svm/lost0_cnn_incp3_pt_tracked0_cnn_incp3_pt/lost_tracked_batch_1/test/DETRAC/max_lost0_tracked_none_thresh10_ctm</t>
  </si>
  <si>
    <t>200608_200333log/detrac_0_4_100_100_tmpls2_kf10_yolo2_active_pt_svm/lost0_cnn_incp3_pt_tracked0_cnn_incp3_pt/lost_tracked_batch_1/test/DETRAC/max_lost0_tracked_none_thresh10_ctm</t>
  </si>
  <si>
    <t>200608_200414log/detrac_0_4_100_100_tmpls2_kf10_yolo14_active_pt_svm/lost0_cnn_incp3_pt_tracked0_cnn_incp3_pt/lost_tracked_batch_1/test/DETRAC/max_lost0_tracked_none_thresh10_ctm</t>
  </si>
  <si>
    <t>200608_200424log/detrac_0_4_100_100_tmpls2_kf10_yolo4_active_pt_svm/lost0_cnn_incp3_pt_tracked0_cnn_incp3_pt/lost_tracked_batch_1/test/DETRAC/max_lost0_tracked_none_thresh10_ctm</t>
  </si>
  <si>
    <t>200608_200448log/detrac_0_4_100_100_tmpls2_kf10_yolo203_active_pt_svm/lost0_cnn_incp3_pt_tracked0_cnn_incp3_pt/lost_tracked_batch_1/test/DETRAC/max_lost0_tracked_none_thresh10_ctm</t>
  </si>
  <si>
    <t>200608_232056log/detrac_0_4_100_100_tmpls2_kf10_yolo0_active_pt_svm/lost0_cnn_incp3_pt_tracked0_cnn_incp3_pt/lost_tracked_batch_1/test/DETRAC/max_lost0_tracked_none_thresh20_ctm_18</t>
  </si>
  <si>
    <t>200608_233312log/detrac_0_4_100_100_tmpls2_kf10_yolo203_active_pt_svm/lost0_cnn_incp3_pt_tracked0_cnn_incp3_pt/lost_tracked_batch_1/test/DETRAC/max_lost0_tracked_none_thresh20_ctm_18</t>
  </si>
  <si>
    <t>200608_233548log/detrac_0_4_100_100_tmpls2_kf10_yolo14_active_pt_svm/lost0_cnn_incp3_pt_tracked0_cnn_incp3_pt/lost_tracked_batch_1/test/DETRAC/max_lost0_tracked_none_thresh20_ctm_18</t>
  </si>
  <si>
    <t>200608_233745log/detrac_0_4_100_100_tmpls2_kf10_yolo2_active_pt_svm/lost0_cnn_incp3_pt_tracked0_cnn_incp3_pt/lost_tracked_batch_1/test/DETRAC/max_lost0_tracked_none_thresh20_ctm_18</t>
  </si>
  <si>
    <t>200608_234030log/detrac_0_4_100_100_tmpls2_kf10_yolo4_active_pt_svm/lost0_cnn_incp3_pt_tracked0_cnn_incp3_pt/lost_tracked_batch_1/test/DETRAC/max_lost0_tracked_none_thresh20_ctm_18</t>
  </si>
  <si>
    <t>GRS ibt on train</t>
  </si>
  <si>
    <t>GRS ibt ctm dimp</t>
  </si>
  <si>
    <t>GRS ibt ctm darpn</t>
  </si>
  <si>
    <t>GRS lk on train</t>
  </si>
  <si>
    <t>log/no_ibt_detrac_0_4_100_100_yolo_0/lk_wrapper_tmpls0_tmpls2_svm_min0_min10/DETRAC/max_lost0_yolo_0</t>
  </si>
  <si>
    <t>log/no_ibt_detrac_0_4_100_100_yolo_2/lk_wrapper_tmpls2_svm_min10/DETRAC/max_lost0_yolo_2</t>
  </si>
  <si>
    <t>log/no_ibt_detrac_0_4_100_100_yolo_203/lk_wrapper_tmpls2_svm_min10/DETRAC/max_lost0_yolo_203</t>
  </si>
  <si>
    <t>log/no_ibt_detrac_0_4_100_100_yolo_14/lk_wrapper_tmpls2_svm_min10/DETRAC/max_lost0_yolo_14</t>
  </si>
  <si>
    <t>log/no_ibt_detrac_0_4_100_100_yolo_930/lk_wrapper_tmpls2_svm_min10/DETRAC/max_lost0_yolo_930</t>
  </si>
  <si>
    <t>log/no_ibt_detrac_0_4_100_100_yolo_863/lk_wrapper_tmpls2_svm_min10/DETRAC/max_lost0_yolo_863</t>
  </si>
  <si>
    <t>log/no_ibt_detrac_0_4_100_100_yolo_777/lk_wrapper_tmpls2_svm_min10/DETRAC/max_lost0_yolo_777</t>
  </si>
  <si>
    <t>log/no_ibt_detrac_0_4_100_100_yolo_475/lk_wrapper_tmpls2_svm_min10/DETRAC/max_lost0_yolo_475</t>
  </si>
  <si>
    <t>log/no_ibt_detrac_0_4_100_100_yolo_656/lk_wrapper_tmpls2_svm_min10/DETRAC/max_lost0_yolo_656</t>
  </si>
  <si>
    <t>x99 lk on train</t>
  </si>
  <si>
    <t>200608_114311log/detrac_0_4_100_100_tmpls2_kf10_yolo475_active_pt_svm/lost0_cnn_incp3_pt_tracked0_cnn_incp3_pt/lost_tracked_batch_1/test/DETRAC/yolo203</t>
  </si>
  <si>
    <t>200608_114337log/detrac_0_4_100_100_tmpls2_kf10_yolo863_active_pt_svm/lost0_cnn_incp3_pt_tracked0_cnn_incp3_pt/lost_tracked_batch_1/test/DETRAC/yolo203</t>
  </si>
  <si>
    <t>200608_114934log/detrac_0_4_100_100_tmpls2_kf10_yolo777_active_pt_svm/lost0_cnn_incp3_pt_tracked0_cnn_incp3_pt/lost_tracked_batch_1/test/DETRAC/yolo203</t>
  </si>
  <si>
    <t>200608_115229log/detrac_0_4_100_100_tmpls2_kf10_yolo930_active_pt_svm/lost0_cnn_incp3_pt_tracked0_cnn_incp3_pt/lost_tracked_batch_1/test/DETRAC/yolo203</t>
  </si>
  <si>
    <t>200608_115424log/detrac_0_4_100_100_tmpls2_kf10_yolo656_active_pt_svm/lost0_cnn_incp3_pt_tracked0_cnn_incp3_pt/lost_tracked_batch_1/test/DETRAC/yolo203</t>
  </si>
  <si>
    <t>log/detrac_0_4_100_100_tmpls2_kf10_yolo2_active_pt_svm/lost0_cnn_incp3_pt_tracked0_cnn_incp3_pt/lost_tracked_batch_1/test/DETRAC/yolo203</t>
  </si>
  <si>
    <t>log/detrac_0_4_100_100_tmpls2_kf10_yolo14_active_pt_svm/lost0_cnn_incp3_pt_tracked0_cnn_incp3_pt/lost_tracked_batch_1/test/DETRAC/yolo203</t>
  </si>
  <si>
    <t>log/detrac_0_4_100_100_tmpls2_kf10_yolo0_active_pt_svm/lost0_cnn_incp3_pt_tracked0_cnn_incp3_pt/lost_tracked_batch_1/test/DETRAC/yolo203</t>
  </si>
  <si>
    <t>grs ibt on 203</t>
  </si>
  <si>
    <t>x99 ibt on 203</t>
  </si>
  <si>
    <t>x99 ibt on train</t>
  </si>
  <si>
    <t>200608_201006log/detrac_0_4_100_100_tmpls2_kf10_yolo475_active_pt_svm/lost0_cnn_incp3_pt_tracked0_cnn_incp3_pt/lost_tracked_batch_1/test/DETRAC/max_lost0_tracked_none_thresh10_ctm</t>
  </si>
  <si>
    <t>200608_201445log/detrac_0_4_100_100_tmpls2_kf10_yolo930_active_pt_svm/lost0_cnn_incp3_pt_tracked0_cnn_incp3_pt/lost_tracked_batch_1/test/DETRAC/max_lost0_tracked_none_thresh10_ctm</t>
  </si>
  <si>
    <t>200608_201712log/detrac_0_4_100_100_tmpls2_kf10_yolo656_active_pt_svm/lost0_cnn_incp3_pt_tracked0_cnn_incp3_pt/lost_tracked_batch_1/test/DETRAC/max_lost0_tracked_none_thresh10_ctm</t>
  </si>
  <si>
    <t>200608_201918log/detrac_0_4_100_100_tmpls2_kf10_yolo863_active_pt_svm/lost0_cnn_incp3_pt_tracked0_cnn_incp3_pt/lost_tracked_batch_1/test/DETRAC/max_lost0_tracked_none_thresh10_ctm</t>
  </si>
  <si>
    <t>200608_202046log/detrac_0_4_100_100_tmpls2_kf10_yolo777_active_pt_svm/lost0_cnn_incp3_pt_tracked0_cnn_incp3_pt/lost_tracked_batch_1/test/DETRAC/max_lost0_tracked_none_thresh10_ctm</t>
  </si>
  <si>
    <t>X99 ibt ctm darpn</t>
  </si>
  <si>
    <t>X99 ibt ctm dimp</t>
  </si>
  <si>
    <t>200608_232526log/detrac_0_4_100_100_tmpls2_kf10_yolo930_active_pt_svm/lost0_cnn_incp3_pt_tracked0_cnn_incp3_pt/lost_tracked_batch_1/test/DETRAC/max_lost0_tracked_none_thresh20_ctm_18</t>
  </si>
  <si>
    <t>200608_232837log/detrac_0_4_100_100_tmpls2_kf10_yolo475_active_pt_svm/lost0_cnn_incp3_pt_tracked0_cnn_incp3_pt/lost_tracked_batch_1/test/DETRAC/max_lost0_tracked_none_thresh20_ctm_18</t>
  </si>
  <si>
    <t>200608_233032log/detrac_0_4_100_100_tmpls2_kf10_yolo863_active_pt_svm/lost0_cnn_incp3_pt_tracked0_cnn_incp3_pt/lost_tracked_batch_1/test/DETRAC/max_lost0_tracked_none_thresh20_ctm_18</t>
  </si>
  <si>
    <t>200608_233735log/detrac_0_4_100_100_tmpls2_kf10_yolo656_active_pt_svm/lost0_cnn_incp3_pt_tracked0_cnn_incp3_pt/lost_tracked_batch_1/test/DETRAC/max_lost0_tracked_none_thresh20_ctm_18</t>
  </si>
  <si>
    <t>200608_233857log/detrac_0_4_100_100_tmpls2_kf10_yolo777_active_pt_svm/lost0_cnn_incp3_pt_tracked0_cnn_incp3_pt/lost_tracked_batch_1/test/DETRAC/max_lost0_tracked_none_thresh20_ctm_18</t>
  </si>
  <si>
    <t>log/detrac_0_4_100_100_tmpls2_kf10_yolo963_active_pt_svm/lost0_cnn_incp3_pt_tracked0_cnn_incp3_pt/lost_tracked_batch_1/test/DETRAC/yolo203</t>
  </si>
  <si>
    <t>log/detrac_0_4_100_100_tmpls2_kf10_yolo983_active_pt_svm/lost0_cnn_incp3_pt_tracked0_cnn_incp3_pt/lost_tracked_batch_1/test/DETRAC/yolo203</t>
  </si>
  <si>
    <t>log/detrac_0_4_100_100_tmpls2_kf10_yolo983_active_pt_24_48_24_bn_ohem2/lost0_cnn_incp3_pt_tracked0_cnn_incp3_pt/lost_tracked_batch_1/test/DETRAC/yolo983</t>
  </si>
  <si>
    <t>log/detrac_0_4_100_100_tmpls2_kf10_yolo963_active_pt_24_48_24_bn_ohem2/lost0_cnn_incp3_pt_tracked0_cnn_incp3_pt/lost_tracked_batch_1/test/DETRAC/yolo963</t>
  </si>
  <si>
    <t>200608_200647log/detrac_0_4_100_100_tmpls2_kf10_yolo983_active_pt_svm/lost0_cnn_incp3_pt_tracked0_cnn_incp3_pt/lost_tracked_batch_1/test/DETRAC/max_lost0_tracked_none_thresh10_ctm</t>
  </si>
  <si>
    <t>200608_200849log/detrac_0_4_100_100_tmpls2_kf10_yolo963_active_pt_svm/lost0_cnn_incp3_pt_tracked0_cnn_incp3_pt/lost_tracked_batch_1/test/DETRAC/max_lost0_tracked_none_thresh10_ctm</t>
  </si>
  <si>
    <t>200608_225757log/detrac_0_4_100_100_tmpls2_kf10_yolo983_active_pt_svm/lost0_cnn_incp3_pt_tracked0_cnn_incp3_pt/lost_tracked_batch_1/test/DETRAC/max_lost0_tracked_none_thresh20_ctm_18</t>
  </si>
  <si>
    <t>200608_230535log/detrac_0_4_100_100_tmpls2_kf10_yolo963_active_pt_svm/lost0_cnn_incp3_pt_tracked0_cnn_incp3_pt/lost_tracked_batch_1/test/DETRAC/max_lost0_tracked_none_thresh20_ctm_18</t>
  </si>
  <si>
    <t>orca ibt on 203</t>
  </si>
  <si>
    <t>orca lk on train</t>
  </si>
  <si>
    <t>orca ibt on train</t>
  </si>
  <si>
    <t>orca ibt ctm darpn</t>
  </si>
  <si>
    <t>orca ibt ctm dimp</t>
  </si>
  <si>
    <t>200609_071224</t>
  </si>
  <si>
    <t>log/no_ibt_detrac_0_4_100_100_yolo_4/lk_wrapper_tmpls2_svm_min10/DETRAC/max_lost0_yolo_4</t>
  </si>
  <si>
    <t>200609_084358</t>
  </si>
  <si>
    <t>log/detrac_0_4_100_100_tmpls2_kf10_yolo4_active_pt_svm/lost0_cnn_incp3_pt_tracked0_cnn_incp3_pt/lost_tracked_batch_1/test/DETRAC/yolo203</t>
  </si>
  <si>
    <t>200609_075313</t>
  </si>
  <si>
    <t>200610_081008</t>
  </si>
  <si>
    <t>200610_090418</t>
  </si>
  <si>
    <t>200610_090427</t>
  </si>
  <si>
    <t>200610_090432</t>
  </si>
  <si>
    <t>IDF1</t>
  </si>
  <si>
    <t xml:space="preserve">     IDP</t>
  </si>
  <si>
    <t xml:space="preserve">     IDR</t>
  </si>
  <si>
    <t xml:space="preserve">    Rcll</t>
  </si>
  <si>
    <t xml:space="preserve">    Prcn</t>
  </si>
  <si>
    <t xml:space="preserve">    GT</t>
  </si>
  <si>
    <t xml:space="preserve">    MT</t>
  </si>
  <si>
    <t xml:space="preserve">    PT</t>
  </si>
  <si>
    <t xml:space="preserve">    ML</t>
  </si>
  <si>
    <t xml:space="preserve">    FP</t>
  </si>
  <si>
    <t xml:space="preserve">    FN</t>
  </si>
  <si>
    <t xml:space="preserve">   IDs</t>
  </si>
  <si>
    <t xml:space="preserve">    FM</t>
  </si>
  <si>
    <t xml:space="preserve">    MOTA</t>
  </si>
  <si>
    <t xml:space="preserve">    MOTP</t>
  </si>
  <si>
    <t xml:space="preserve">     MT(%)</t>
  </si>
  <si>
    <t xml:space="preserve">     PT(%)</t>
  </si>
  <si>
    <t xml:space="preserve">     ML(%)</t>
  </si>
  <si>
    <t>200610_092903</t>
  </si>
  <si>
    <t>200610_094627</t>
  </si>
  <si>
    <t>200610_094826</t>
  </si>
  <si>
    <t>200610_094852</t>
  </si>
  <si>
    <t>200610_094856</t>
  </si>
  <si>
    <t>200610_103926</t>
  </si>
  <si>
    <t>200610_104117</t>
  </si>
  <si>
    <t>200610_104237</t>
  </si>
  <si>
    <t>200610_104300</t>
  </si>
  <si>
    <t xml:space="preserve">file                                              </t>
  </si>
  <si>
    <t xml:space="preserve">    IDF1</t>
  </si>
  <si>
    <t>log/no_ibt_detrac_0_4_100_100_yolo_656/lk_wrapper_tmpls2_svm_min10/DETRAC/max_lost0_yolo_656/detrac_6_MVI_20035_1_800.txt</t>
  </si>
  <si>
    <t>log/no_ibt_detrac_0_4_100_100_yolo_656/lk_wrapper_tmpls2_svm_min10/DETRAC/max_lost0_yolo_656/detrac_7_MVI_20051_1_906.txt</t>
  </si>
  <si>
    <t>log/no_ibt_detrac_0_4_100_100_yolo_656/lk_wrapper_tmpls2_svm_min10/DETRAC/max_lost0_yolo_656/detrac_8_MVI_20052_1_694.txt</t>
  </si>
  <si>
    <t>log/no_ibt_detrac_0_4_100_100_yolo_656/lk_wrapper_tmpls2_svm_min10/DETRAC/max_lost0_yolo_656/detrac_9_MVI_20061_1_800.txt</t>
  </si>
  <si>
    <t>log/no_ibt_detrac_0_4_100_100_yolo_656/lk_wrapper_tmpls2_svm_min10/DETRAC/max_lost0_yolo_656/detrac_10_MVI_20062_1_800.txt</t>
  </si>
  <si>
    <t>log/no_ibt_detrac_0_4_100_100_yolo_656/lk_wrapper_tmpls2_svm_min10/DETRAC/max_lost0_yolo_656/detrac_1_MVI_20011_1_664.txt</t>
  </si>
  <si>
    <t>log/no_ibt_detrac_0_4_100_100_yolo_656/lk_wrapper_tmpls2_svm_min10/DETRAC/max_lost0_yolo_656/detrac_2_MVI_20012_1_936.txt</t>
  </si>
  <si>
    <t>log/no_ibt_detrac_0_4_100_100_yolo_656/lk_wrapper_tmpls2_svm_min10/DETRAC/max_lost0_yolo_656/detrac_3_MVI_20032_1_437.txt</t>
  </si>
  <si>
    <t>log/no_ibt_detrac_0_4_100_100_yolo_656/lk_wrapper_tmpls2_svm_min10/DETRAC/max_lost0_yolo_656/detrac_4_MVI_20033_1_784.txt</t>
  </si>
  <si>
    <t>log/no_ibt_detrac_0_4_100_100_yolo_656/lk_wrapper_tmpls2_svm_min10/DETRAC/max_lost0_yolo_656/detrac_5_MVI_20034_1_800.txt</t>
  </si>
  <si>
    <t>200610_085309</t>
  </si>
  <si>
    <t>200610_085650</t>
  </si>
  <si>
    <t>200610_085735</t>
  </si>
  <si>
    <t>200610_085957</t>
  </si>
  <si>
    <t>200610_090414</t>
  </si>
  <si>
    <t>200610_154207</t>
  </si>
  <si>
    <t>200610_154345</t>
  </si>
  <si>
    <t>200610_154412</t>
  </si>
  <si>
    <t>200610_154424</t>
  </si>
  <si>
    <t>200610_154443</t>
  </si>
  <si>
    <t>200610_165815</t>
  </si>
  <si>
    <t>log/detrac_0_4_100_100_tmpls2_kf10_yolo930_active_pt_svm/lost0_cnn_incp3_pt_tracked0_cnn_incp3_pt/lost_tracked_batch_1/test/DETRAC/max_lost0_tracked_none_thresh10_ctm_darpn</t>
  </si>
  <si>
    <t>200610_165945</t>
  </si>
  <si>
    <t>log/detrac_0_4_100_100_tmpls2_kf10_yolo475_active_pt_svm/lost0_cnn_incp3_pt_tracked0_cnn_incp3_pt/lost_tracked_batch_1/test/DETRAC/max_lost0_tracked_none_thresh10_ctm_darpn</t>
  </si>
  <si>
    <t>200610_170246</t>
  </si>
  <si>
    <t>log/detrac_0_4_100_100_tmpls2_kf10_yolo656_active_pt_svm/lost0_cnn_incp3_pt_tracked0_cnn_incp3_pt/lost_tracked_batch_1/test/DETRAC/max_lost0_tracked_none_thresh10_ctm_darpn</t>
  </si>
  <si>
    <t>200610_170514</t>
  </si>
  <si>
    <t>log/detrac_0_4_100_100_tmpls2_kf10_yolo777_active_pt_svm/lost0_cnn_incp3_pt_tracked0_cnn_incp3_pt/lost_tracked_batch_1/test/DETRAC/max_lost0_tracked_none_thresh10_ctm_darpn</t>
  </si>
  <si>
    <t>200610_170751</t>
  </si>
  <si>
    <t>log/detrac_0_4_100_100_tmpls2_kf10_yolo863_active_pt_svm/lost0_cnn_incp3_pt_tracked0_cnn_incp3_pt/lost_tracked_batch_1/test/DETRAC/max_lost0_tracked_none_thresh10_ctm_darpn</t>
  </si>
  <si>
    <t>200611_075011</t>
  </si>
  <si>
    <t>log/detrac_0_4_100_100_tmpls2_kf10_yolo0_active_pt_svm/lost0_cnn_incp3_pt_tracked0_cnn_incp3_pt/lost_tracked_batch_1/test/DETRAC/max_lost0_tracked_none_thresh10_ctm_darpn</t>
  </si>
  <si>
    <t>200611_075040</t>
  </si>
  <si>
    <t>log/detrac_0_4_100_100_tmpls2_kf10_yolo14_active_pt_svm/lost0_cnn_incp3_pt_tracked0_cnn_incp3_pt/lost_tracked_batch_1/test/DETRAC/max_lost0_tracked_none_thresh10_ctm_darpn</t>
  </si>
  <si>
    <t>log/detrac_0_4_100_100_tmpls2_kf10_yolo2_active_pt_svm/lost0_cnn_incp3_pt_tracked0_cnn_incp3_pt/lost_tracked_batch_1/test/DETRAC/max_lost0_tracked_none_thresh10_ctm_darpn</t>
  </si>
  <si>
    <t>200611_075101</t>
  </si>
  <si>
    <t>log/detrac_0_4_100_100_tmpls2_kf10_yolo4_active_pt_svm/lost0_cnn_incp3_pt_tracked0_cnn_incp3_pt/lost_tracked_batch_1/test/DETRAC/max_lost0_tracked_none_thresh10_ctm_darpn</t>
  </si>
  <si>
    <t>200611_075105</t>
  </si>
  <si>
    <t>log/detrac_0_4_100_100_tmpls2_kf10_yolo203_active_pt_svm/lost0_cnn_incp3_pt_tracked0_cnn_incp3_pt/lost_tracked_batch_1/test/DETRAC/max_lost0_tracked_none_thresh10_ctm_darpn</t>
  </si>
  <si>
    <t>200611_104610</t>
  </si>
  <si>
    <t>log/detrac_0_4_100_100_tmpls2_kf10_yolo0_active_pt_svm/lost0_cnn_incp3_pt_tracked0_cnn_incp3_pt/lost_tracked_batch_1/test/DETRAC/max_lost0_tracked_none_thresh20_ctm_pyt_18</t>
  </si>
  <si>
    <t>200611_104626</t>
  </si>
  <si>
    <t>log/detrac_0_4_100_100_tmpls2_kf10_yolo203_active_pt_svm/lost0_cnn_incp3_pt_tracked0_cnn_incp3_pt/lost_tracked_batch_1/test/DETRAC/max_lost0_tracked_none_thresh20_ctm_pyt_18</t>
  </si>
  <si>
    <t>200611_104656</t>
  </si>
  <si>
    <t>log/detrac_0_4_100_100_tmpls2_kf10_yolo4_active_pt_svm/lost0_cnn_incp3_pt_tracked0_cnn_incp3_pt/lost_tracked_batch_1/test/DETRAC/max_lost0_tracked_none_thresh20_ctm_pyt_18</t>
  </si>
  <si>
    <t>200611_104749</t>
  </si>
  <si>
    <t>log/detrac_0_4_100_100_tmpls2_kf10_yolo14_active_pt_svm/lost0_cnn_incp3_pt_tracked0_cnn_incp3_pt/lost_tracked_batch_1/test/DETRAC/max_lost0_tracked_none_thresh20_ctm_pyt_18</t>
  </si>
  <si>
    <t>200611_104758</t>
  </si>
  <si>
    <t>log/detrac_0_4_100_100_tmpls2_kf10_yolo2_active_pt_svm/lost0_cnn_incp3_pt_tracked0_cnn_incp3_pt/lost_tracked_batch_1/test/DETRAC/max_lost0_tracked_none_thresh20_ctm_pyt_18</t>
  </si>
  <si>
    <t>200611_164526</t>
  </si>
  <si>
    <t>200611_164725</t>
  </si>
  <si>
    <t>200611_164813</t>
  </si>
  <si>
    <t>200611_165259</t>
  </si>
  <si>
    <t>200611_170500</t>
  </si>
  <si>
    <t>grs ctm darpn</t>
  </si>
  <si>
    <t>grs ctm dimp18</t>
  </si>
  <si>
    <t>grs on train</t>
  </si>
  <si>
    <t>200611_082957</t>
  </si>
  <si>
    <t>log/detrac_0_4_100_100_tmpls2_kf10_yolo930_active_pt_svm/lost0_cnn_incp3_pt_tracked0_cnn_incp3_pt/lost_tracked_batch_1/test/DETRAC/max_lost0_tracked_none_thresh20_ctm_pyt_18</t>
  </si>
  <si>
    <t>200611_083522</t>
  </si>
  <si>
    <t>log/detrac_0_4_100_100_tmpls2_kf10_yolo475_active_pt_svm/lost0_cnn_incp3_pt_tracked0_cnn_incp3_pt/lost_tracked_batch_1/test/DETRAC/max_lost0_tracked_none_thresh20_ctm_pyt_18</t>
  </si>
  <si>
    <t>200611_083648</t>
  </si>
  <si>
    <t>log/detrac_0_4_100_100_tmpls2_kf10_yolo863_active_pt_svm/lost0_cnn_incp3_pt_tracked0_cnn_incp3_pt/lost_tracked_batch_1/test/DETRAC/max_lost0_tracked_none_thresh20_ctm_pyt_18</t>
  </si>
  <si>
    <t>200611_084425</t>
  </si>
  <si>
    <t>log/detrac_0_4_100_100_tmpls2_kf10_yolo656_active_pt_svm/lost0_cnn_incp3_pt_tracked0_cnn_incp3_pt/lost_tracked_batch_1/test/DETRAC/max_lost0_tracked_none_thresh20_ctm_pyt_18</t>
  </si>
  <si>
    <t>200611_084446</t>
  </si>
  <si>
    <t>log/detrac_0_4_100_100_tmpls2_kf10_yolo777_active_pt_svm/lost0_cnn_incp3_pt_tracked0_cnn_incp3_pt/lost_tracked_batch_1/test/DETRAC/max_lost0_tracked_none_thresh20_ctm_pyt_18</t>
  </si>
  <si>
    <t>200611_104053</t>
  </si>
  <si>
    <t>200611_105111</t>
  </si>
  <si>
    <t>200611_105320</t>
  </si>
  <si>
    <t>200611_105511</t>
  </si>
  <si>
    <t>200611_105713</t>
  </si>
  <si>
    <t>x99 on train</t>
  </si>
  <si>
    <t>x99 ctm dimp18</t>
  </si>
  <si>
    <t>x99 ctm darpn</t>
  </si>
  <si>
    <t>200611_074951</t>
  </si>
  <si>
    <t>log/detrac_0_4_100_100_tmpls2_kf10_yolo983_active_pt_svm/lost0_cnn_incp3_pt_tracked0_cnn_incp3_pt/lost_tracked_batch_1/test/DETRAC/max_lost0_tracked_none_thresh10_ctm_darpn</t>
  </si>
  <si>
    <t>200611_075233</t>
  </si>
  <si>
    <t>log/detrac_0_4_100_100_tmpls2_kf10_yolo963_active_pt_svm/lost0_cnn_incp3_pt_tracked0_cnn_incp3_pt/lost_tracked_batch_1/test/DETRAC/max_lost0_tracked_none_thresh10_ctm_darpn</t>
  </si>
  <si>
    <t>200611_101543</t>
  </si>
  <si>
    <t>log/detrac_0_4_100_100_tmpls2_kf10_yolo983_active_pt_svm/lost0_cnn_incp3_pt_tracked0_cnn_incp3_pt/lost_tracked_batch_1/test/DETRAC/max_lost0_tracked_none_thresh20_ctm_pyt_18</t>
  </si>
  <si>
    <t>200611_102203</t>
  </si>
  <si>
    <t>log/detrac_0_4_100_100_tmpls2_kf10_yolo963_active_pt_svm/lost0_cnn_incp3_pt_tracked0_cnn_incp3_pt/lost_tracked_batch_1/test/DETRAC/max_lost0_tracked_none_thresh20_ctm_pyt_18</t>
  </si>
  <si>
    <t>200611_155633</t>
  </si>
  <si>
    <t>200611_160222</t>
  </si>
  <si>
    <t>orca on train</t>
  </si>
  <si>
    <t>orca ctm dimp18</t>
  </si>
  <si>
    <t>orca ctm darpn</t>
  </si>
  <si>
    <t>200612_111044</t>
  </si>
  <si>
    <t>200612_111326</t>
  </si>
  <si>
    <t>200612_111442</t>
  </si>
  <si>
    <t>grs on 203</t>
  </si>
  <si>
    <t>200612_111734</t>
  </si>
  <si>
    <t>log/detrac_0_4_100_100_tmpls2_kf10_yolo863_active_pt_svm/lost0_cnn_incp3_pt_tracked0_cnn_incp3_pt/lost_tracked_batch_1/test/DETRAC/yolo203</t>
  </si>
  <si>
    <t>200612_111748</t>
  </si>
  <si>
    <t>log/detrac_0_4_100_100_tmpls2_kf10_yolo475_active_pt_svm/lost0_cnn_incp3_pt_tracked0_cnn_incp3_pt/lost_tracked_batch_1/test/DETRAC/yolo203</t>
  </si>
  <si>
    <t>200612_112219</t>
  </si>
  <si>
    <t>log/detrac_0_4_100_100_tmpls2_kf10_yolo777_active_pt_svm/lost0_cnn_incp3_pt_tracked0_cnn_incp3_pt/lost_tracked_batch_1/test/DETRAC/yolo203</t>
  </si>
  <si>
    <t>200612_112722</t>
  </si>
  <si>
    <t>log/detrac_0_4_100_100_tmpls2_kf10_yolo930_active_pt_svm/lost0_cnn_incp3_pt_tracked0_cnn_incp3_pt/lost_tracked_batch_1/test/DETRAC/yolo203</t>
  </si>
  <si>
    <t>200612_112846</t>
  </si>
  <si>
    <t>log/detrac_0_4_100_100_tmpls2_kf10_yolo656_active_pt_svm/lost0_cnn_incp3_pt_tracked0_cnn_incp3_pt/lost_tracked_batch_1/test/DETRAC/yolo203</t>
  </si>
  <si>
    <t>x99 on 203</t>
  </si>
  <si>
    <t>200612_110643</t>
  </si>
  <si>
    <t>200612_112429</t>
  </si>
  <si>
    <t>orca on 203</t>
  </si>
  <si>
    <t>active</t>
  </si>
  <si>
    <t>combined</t>
  </si>
  <si>
    <t>fp_background</t>
  </si>
  <si>
    <t>fp_deleted</t>
  </si>
  <si>
    <t>fp_apart</t>
  </si>
  <si>
    <t>fp_concurrent</t>
  </si>
  <si>
    <t>tp</t>
  </si>
  <si>
    <t>total</t>
  </si>
  <si>
    <t>correct</t>
  </si>
  <si>
    <t>incorrect</t>
  </si>
  <si>
    <t>ambiguous</t>
  </si>
  <si>
    <t>correct_positive</t>
  </si>
  <si>
    <t>correct_negative</t>
  </si>
  <si>
    <t>incorrect_positive</t>
  </si>
  <si>
    <t>incorrect_negative</t>
  </si>
  <si>
    <t>ambiguous_positive</t>
  </si>
  <si>
    <t>ambiguous_negative</t>
  </si>
  <si>
    <t>lost</t>
  </si>
  <si>
    <t>log/no_ibt_detrac_0_4_100_100_yolo_0/lk_wrapper_tmpls2_svm_min10/DETRAC/max_lost0_yolo_0</t>
  </si>
  <si>
    <t>200617_122438</t>
  </si>
  <si>
    <t>200617_122505</t>
  </si>
  <si>
    <t>200617_122509</t>
  </si>
  <si>
    <t>200617_122528</t>
  </si>
  <si>
    <t>200617_182023</t>
  </si>
  <si>
    <t>200617_182106</t>
  </si>
  <si>
    <t>200617_182109</t>
  </si>
  <si>
    <t>200617_182117</t>
  </si>
  <si>
    <t>200617_182121</t>
  </si>
  <si>
    <t>200617_201741</t>
  </si>
  <si>
    <t>200617_224728</t>
  </si>
  <si>
    <t>200617_224734</t>
  </si>
  <si>
    <t>200617_224743</t>
  </si>
  <si>
    <t>200617_224752</t>
  </si>
  <si>
    <t>200618_003607</t>
  </si>
  <si>
    <t>200618_004303</t>
  </si>
  <si>
    <t>200618_004531</t>
  </si>
  <si>
    <t>200618_004641</t>
  </si>
  <si>
    <t>200618_005849</t>
  </si>
  <si>
    <t>200618_014439</t>
  </si>
  <si>
    <t>200618_014600</t>
  </si>
  <si>
    <t>200618_015528</t>
  </si>
  <si>
    <t>200618_015635</t>
  </si>
  <si>
    <t>200618_015808</t>
  </si>
  <si>
    <t>200618_015902</t>
  </si>
  <si>
    <t>200618_020704</t>
  </si>
  <si>
    <t>200618_020851</t>
  </si>
  <si>
    <t>200618_022306</t>
  </si>
  <si>
    <t>200618_023220</t>
  </si>
  <si>
    <t>200617_182930</t>
  </si>
  <si>
    <t>200617_183240</t>
  </si>
  <si>
    <t>200617_183340</t>
  </si>
  <si>
    <t>200617_183411</t>
  </si>
  <si>
    <t>200617_183415</t>
  </si>
  <si>
    <t>200617_202636</t>
  </si>
  <si>
    <t>200617_202827</t>
  </si>
  <si>
    <t>200617_202928</t>
  </si>
  <si>
    <t>200617_202947</t>
  </si>
  <si>
    <t>200617_202950</t>
  </si>
  <si>
    <t>200618_000739</t>
  </si>
  <si>
    <t>200618_002530</t>
  </si>
  <si>
    <t>200618_003229</t>
  </si>
  <si>
    <t>200618_003346</t>
  </si>
  <si>
    <t>200618_004130</t>
  </si>
  <si>
    <t>200618_005001</t>
  </si>
  <si>
    <t>200618_011116</t>
  </si>
  <si>
    <t>200618_011837</t>
  </si>
  <si>
    <t>200618_013007</t>
  </si>
  <si>
    <t>200618_013132</t>
  </si>
  <si>
    <t>200618_014113</t>
  </si>
  <si>
    <t>200618_014253</t>
  </si>
  <si>
    <t>200618_014449</t>
  </si>
  <si>
    <t>200618_015506</t>
  </si>
  <si>
    <t>200618_015944</t>
  </si>
  <si>
    <t>time_stamp</t>
  </si>
  <si>
    <t>file</t>
  </si>
  <si>
    <t>fp_bkg</t>
  </si>
  <si>
    <t>log/no_ibt_detrac_0_4_100_100_yolo_0/lk_wrapper_tmpls2_svm_min10/DETRAC/max_lost0_yolo_0/detrac_6_MVI_20035_1_24.txt</t>
  </si>
  <si>
    <t>log/no_ibt_detrac_0_4_100_100_yolo_0/lk_wrapper_tmpls2_svm_min10/DETRAC/max_lost0_yolo_0/detrac_7_MVI_20051_1_27.txt</t>
  </si>
  <si>
    <t>200623_171329</t>
  </si>
  <si>
    <t>200623_172159</t>
  </si>
  <si>
    <t>200623_172201</t>
  </si>
  <si>
    <t>fp_bkg_total</t>
  </si>
  <si>
    <t>tp_total</t>
  </si>
  <si>
    <t>fp_bkg_correct</t>
  </si>
  <si>
    <t>tp_correct</t>
  </si>
  <si>
    <t>fp_bkg_incorrect</t>
  </si>
  <si>
    <t>tp_incorrect</t>
  </si>
  <si>
    <t>200629_123030</t>
  </si>
  <si>
    <t>log/no_ibt_detrac_0_4_100_100_yolo_203/lk_wrapper_tmpls2_svm_min10/DETRAC/max_lost0_active_oracle_yolo_203</t>
  </si>
  <si>
    <t>200629_123057</t>
  </si>
  <si>
    <t>log/no_ibt_detrac_0_4_100_100_yolo_2/lk_wrapper_tmpls2_svm_min10/DETRAC/max_lost0_active_oracle_yolo_2</t>
  </si>
  <si>
    <t>200629_123107</t>
  </si>
  <si>
    <t>log/no_ibt_detrac_0_4_100_100_yolo_4/lk_wrapper_tmpls2_svm_min10/DETRAC/max_lost0_active_oracle_yolo_4</t>
  </si>
  <si>
    <t>200629_123123</t>
  </si>
  <si>
    <t>log/no_ibt_detrac_0_4_100_100_yolo_14/lk_wrapper_tmpls2_svm_min10/DETRAC/max_lost0_active_oracle_yolo_14</t>
  </si>
  <si>
    <t>200629_123127</t>
  </si>
  <si>
    <t>log/no_ibt_detrac_0_4_100_100_yolo_0/lk_wrapper_tmpls2_svm_min10/DETRAC/max_lost0_active_oracle_yolo_0</t>
  </si>
  <si>
    <t>200630_194533</t>
  </si>
  <si>
    <t>log/no_ibt_detrac_0_4_100_100_yolo_203/lk_wrapper_tmpls2_svm_min10/DETRAC/max_lost0_trd4_yolo_203</t>
  </si>
  <si>
    <t>200630_194556</t>
  </si>
  <si>
    <t>log/no_ibt_detrac_0_4_100_100_yolo_4/lk_wrapper_tmpls2_svm_min10/DETRAC/max_lost0_trd4_yolo_4</t>
  </si>
  <si>
    <t>200630_194614</t>
  </si>
  <si>
    <t>log/no_ibt_detrac_0_4_100_100_yolo_14/lk_wrapper_tmpls2_svm_min10/DETRAC/max_lost0_trd4_yolo_14</t>
  </si>
  <si>
    <t>200630_194629</t>
  </si>
  <si>
    <t>log/no_ibt_detrac_0_4_100_100_yolo_2/lk_wrapper_tmpls2_svm_min10/DETRAC/max_lost0_trd4_yolo_2</t>
  </si>
  <si>
    <t>200630_194640</t>
  </si>
  <si>
    <t>log/no_ibt_detrac_0_4_100_100_yolo_0/lk_wrapper_tmpls2_svm_min10/DETRAC/max_lost0_trd4_yolo_0</t>
  </si>
  <si>
    <t>200630_200017</t>
  </si>
  <si>
    <t>log/no_ibt_detrac_0_4_100_100_yolo_203/lk_wrapper_tmpls2_svm_min10/DETRAC/max_lost0_trd9_yolo_203</t>
  </si>
  <si>
    <t>200630_200105</t>
  </si>
  <si>
    <t>log/no_ibt_detrac_0_4_100_100_yolo_4/lk_wrapper_tmpls2_svm_min10/DETRAC/max_lost0_trd9_yolo_4</t>
  </si>
  <si>
    <t>200630_200130</t>
  </si>
  <si>
    <t>log/no_ibt_detrac_0_4_100_100_yolo_14/lk_wrapper_tmpls2_svm_min10/DETRAC/max_lost0_trd9_yolo_14</t>
  </si>
  <si>
    <t>200630_200150</t>
  </si>
  <si>
    <t>log/no_ibt_detrac_0_4_100_100_yolo_2/lk_wrapper_tmpls2_svm_min10/DETRAC/max_lost0_trd9_yolo_2</t>
  </si>
  <si>
    <t>200630_200229</t>
  </si>
  <si>
    <t>log/no_ibt_detrac_0_4_100_100_yolo_0/lk_wrapper_tmpls2_svm_min10/DETRAC/max_lost0_trd9_yolo_0</t>
  </si>
  <si>
    <t>200630_201626</t>
  </si>
  <si>
    <t>log/no_ibt_detrac_0_4_100_100_yolo_203/lk_wrapper_tmpls2_svm_min10/DETRAC/max_lost0_trd24_yolo_203</t>
  </si>
  <si>
    <t>200630_201706</t>
  </si>
  <si>
    <t>log/no_ibt_detrac_0_4_100_100_yolo_4/lk_wrapper_tmpls2_svm_min10/DETRAC/max_lost0_trd24_yolo_4</t>
  </si>
  <si>
    <t>200630_201804</t>
  </si>
  <si>
    <t>log/no_ibt_detrac_0_4_100_100_yolo_14/lk_wrapper_tmpls2_svm_min10/DETRAC/max_lost0_trd24_yolo_14</t>
  </si>
  <si>
    <t>200630_201842</t>
  </si>
  <si>
    <t>log/no_ibt_detrac_0_4_100_100_yolo_2/lk_wrapper_tmpls2_svm_min10/DETRAC/max_lost0_trd24_yolo_2</t>
  </si>
  <si>
    <t>200630_201915</t>
  </si>
  <si>
    <t>log/no_ibt_detrac_0_4_100_100_yolo_0/lk_wrapper_tmpls2_svm_min10/DETRAC/max_lost0_trd24_yolo_0</t>
  </si>
  <si>
    <t>200630_203100</t>
  </si>
  <si>
    <t>log/no_ibt_detrac_0_4_100_100_yolo_203/lk_wrapper_tmpls2_svm_min10/DETRAC/max_lost0_traj10_trd9_yolo_203</t>
  </si>
  <si>
    <t>200630_203220</t>
  </si>
  <si>
    <t>log/no_ibt_detrac_0_4_100_100_yolo_4/lk_wrapper_tmpls2_svm_min10/DETRAC/max_lost0_traj10_trd9_yolo_4</t>
  </si>
  <si>
    <t>200630_203334</t>
  </si>
  <si>
    <t>log/no_ibt_detrac_0_4_100_100_yolo_14/lk_wrapper_tmpls2_svm_min10/DETRAC/max_lost0_traj10_trd9_yolo_14</t>
  </si>
  <si>
    <t>200630_203414</t>
  </si>
  <si>
    <t>log/no_ibt_detrac_0_4_100_100_yolo_2/lk_wrapper_tmpls2_svm_min10/DETRAC/max_lost0_traj10_trd9_yolo_2</t>
  </si>
  <si>
    <t>200630_203501</t>
  </si>
  <si>
    <t>log/no_ibt_detrac_0_4_100_100_yolo_0/lk_wrapper_tmpls2_svm_min10/DETRAC/max_lost0_traj10_trd9_yolo_0</t>
  </si>
  <si>
    <t>200630_204714</t>
  </si>
  <si>
    <t>log/no_ibt_detrac_0_4_100_100_yolo_203/lk_wrapper_tmpls2_svm_min10/DETRAC/max_lost0_traj25_trd24_yolo_203</t>
  </si>
  <si>
    <t>200630_204822</t>
  </si>
  <si>
    <t>log/no_ibt_detrac_0_4_100_100_yolo_4/lk_wrapper_tmpls2_svm_min10/DETRAC/max_lost0_traj25_trd24_yolo_4</t>
  </si>
  <si>
    <t>200630_204950</t>
  </si>
  <si>
    <t>log/no_ibt_detrac_0_4_100_100_yolo_14/lk_wrapper_tmpls2_svm_min10/DETRAC/max_lost0_traj25_trd24_yolo_14</t>
  </si>
  <si>
    <t>200630_205024</t>
  </si>
  <si>
    <t>log/no_ibt_detrac_0_4_100_100_yolo_2/lk_wrapper_tmpls2_svm_min10/DETRAC/max_lost0_traj25_trd24_yolo_2</t>
  </si>
  <si>
    <t>200630_205139</t>
  </si>
  <si>
    <t>log/no_ibt_detrac_0_4_100_100_yolo_0/lk_wrapper_tmpls2_svm_min10/DETRAC/max_lost0_traj25_trd24_yolo_0</t>
  </si>
  <si>
    <t>200630_210022</t>
  </si>
  <si>
    <t>log/no_ibt_detrac_0_4_100_100_yolo_203/lk_wrapper_tmpls2_svm_min10/DETRAC/max_lost0_traj5_yolo_203</t>
  </si>
  <si>
    <t>200630_210216</t>
  </si>
  <si>
    <t>log/no_ibt_detrac_0_4_100_100_yolo_4/lk_wrapper_tmpls2_svm_min10/DETRAC/max_lost0_traj5_yolo_4</t>
  </si>
  <si>
    <t>200630_210339</t>
  </si>
  <si>
    <t>log/no_ibt_detrac_0_4_100_100_yolo_14/lk_wrapper_tmpls2_svm_min10/DETRAC/max_lost0_traj5_yolo_14</t>
  </si>
  <si>
    <t>200630_210427</t>
  </si>
  <si>
    <t>log/no_ibt_detrac_0_4_100_100_yolo_2/lk_wrapper_tmpls2_svm_min10/DETRAC/max_lost0_traj5_yolo_2</t>
  </si>
  <si>
    <t>200630_210601</t>
  </si>
  <si>
    <t>log/no_ibt_detrac_0_4_100_100_yolo_0/lk_wrapper_tmpls2_svm_min10/DETRAC/max_lost0_traj5_yolo_0</t>
  </si>
  <si>
    <t>200630_211314</t>
  </si>
  <si>
    <t>log/no_ibt_detrac_0_4_100_100_yolo_203/lk_wrapper_tmpls2_svm_min10/DETRAC/max_lost0_traj10_yolo_203</t>
  </si>
  <si>
    <t>200630_211610</t>
  </si>
  <si>
    <t>log/no_ibt_detrac_0_4_100_100_yolo_4/lk_wrapper_tmpls2_svm_min10/DETRAC/max_lost0_traj10_yolo_4</t>
  </si>
  <si>
    <t>200630_211725</t>
  </si>
  <si>
    <t>log/no_ibt_detrac_0_4_100_100_yolo_14/lk_wrapper_tmpls2_svm_min10/DETRAC/max_lost0_traj10_yolo_14</t>
  </si>
  <si>
    <t>200630_211835</t>
  </si>
  <si>
    <t>log/no_ibt_detrac_0_4_100_100_yolo_2/lk_wrapper_tmpls2_svm_min10/DETRAC/max_lost0_traj10_yolo_2</t>
  </si>
  <si>
    <t>200630_212017</t>
  </si>
  <si>
    <t>log/no_ibt_detrac_0_4_100_100_yolo_0/lk_wrapper_tmpls2_svm_min10/DETRAC/max_lost0_traj10_yolo_0</t>
  </si>
  <si>
    <t>200630_212625</t>
  </si>
  <si>
    <t>log/no_ibt_detrac_0_4_100_100_yolo_203/lk_wrapper_tmpls2_svm_min10/DETRAC/max_lost0_traj25_yolo_203</t>
  </si>
  <si>
    <t>200630_212939</t>
  </si>
  <si>
    <t>log/no_ibt_detrac_0_4_100_100_yolo_4/lk_wrapper_tmpls2_svm_min10/DETRAC/max_lost0_traj25_yolo_4</t>
  </si>
  <si>
    <t>200630_213037</t>
  </si>
  <si>
    <t>log/no_ibt_detrac_0_4_100_100_yolo_14/lk_wrapper_tmpls2_svm_min10/DETRAC/max_lost0_traj25_yolo_14</t>
  </si>
  <si>
    <t>200630_213156</t>
  </si>
  <si>
    <t>log/no_ibt_detrac_0_4_100_100_yolo_2/lk_wrapper_tmpls2_svm_min10/DETRAC/max_lost0_traj25_yolo_2</t>
  </si>
  <si>
    <t>200630_213313</t>
  </si>
  <si>
    <t>log/no_ibt_detrac_0_4_100_100_yolo_0/lk_wrapper_tmpls2_svm_min10/DETRAC/max_lost0_traj25_yolo_0</t>
  </si>
  <si>
    <t>grs</t>
  </si>
  <si>
    <t>200630_200009</t>
  </si>
  <si>
    <t>log/no_ibt_detrac_0_4_100_100_yolo_930/lk_wrapper_tmpls2_svm_min10/DETRAC/max_lost0_trd4_yolo_930</t>
  </si>
  <si>
    <t>200630_200321</t>
  </si>
  <si>
    <t>log/no_ibt_detrac_0_4_100_100_yolo_863/lk_wrapper_tmpls2_svm_min10/DETRAC/max_lost0_trd4_yolo_863</t>
  </si>
  <si>
    <t>200630_200440</t>
  </si>
  <si>
    <t>log/no_ibt_detrac_0_4_100_100_yolo_777/lk_wrapper_tmpls2_svm_min10/DETRAC/max_lost0_trd4_yolo_777</t>
  </si>
  <si>
    <t>200630_200523</t>
  </si>
  <si>
    <t>log/no_ibt_detrac_0_4_100_100_yolo_475/lk_wrapper_tmpls2_svm_min10/DETRAC/max_lost0_trd4_yolo_475</t>
  </si>
  <si>
    <t>200630_200552</t>
  </si>
  <si>
    <t>log/no_ibt_detrac_0_4_100_100_yolo_656/lk_wrapper_tmpls2_svm_min10/DETRAC/max_lost0_trd4_yolo_656</t>
  </si>
  <si>
    <t>200630_203524</t>
  </si>
  <si>
    <t>log/no_ibt_detrac_0_4_100_100_yolo_930/lk_wrapper_tmpls2_svm_min10/DETRAC/max_lost0_trd9_yolo_930</t>
  </si>
  <si>
    <t>200630_204102</t>
  </si>
  <si>
    <t>log/no_ibt_detrac_0_4_100_100_yolo_863/lk_wrapper_tmpls2_svm_min10/DETRAC/max_lost0_trd9_yolo_863</t>
  </si>
  <si>
    <t>200630_204137</t>
  </si>
  <si>
    <t>log/no_ibt_detrac_0_4_100_100_yolo_475/lk_wrapper_tmpls2_svm_min10/DETRAC/max_lost0_trd9_yolo_475</t>
  </si>
  <si>
    <t>200630_204320</t>
  </si>
  <si>
    <t>log/no_ibt_detrac_0_4_100_100_yolo_656/lk_wrapper_tmpls2_svm_min10/DETRAC/max_lost0_trd9_yolo_656</t>
  </si>
  <si>
    <t>200630_204341</t>
  </si>
  <si>
    <t>log/no_ibt_detrac_0_4_100_100_yolo_777/lk_wrapper_tmpls2_svm_min10/DETRAC/max_lost0_trd9_yolo_777</t>
  </si>
  <si>
    <t>200630_212041</t>
  </si>
  <si>
    <t>log/no_ibt_detrac_0_4_100_100_yolo_930/lk_wrapper_tmpls2_svm_min10/DETRAC/max_lost0_trd24_yolo_930</t>
  </si>
  <si>
    <t>200630_212202</t>
  </si>
  <si>
    <t>log/no_ibt_detrac_0_4_100_100_yolo_475/lk_wrapper_tmpls2_svm_min10/DETRAC/max_lost0_trd24_yolo_475</t>
  </si>
  <si>
    <t>200630_212650</t>
  </si>
  <si>
    <t>log/no_ibt_detrac_0_4_100_100_yolo_656/lk_wrapper_tmpls2_svm_min10/DETRAC/max_lost0_trd24_yolo_656</t>
  </si>
  <si>
    <t>200630_212721</t>
  </si>
  <si>
    <t>log/no_ibt_detrac_0_4_100_100_yolo_863/lk_wrapper_tmpls2_svm_min10/DETRAC/max_lost0_trd24_yolo_863</t>
  </si>
  <si>
    <t>200630_212917</t>
  </si>
  <si>
    <t>log/no_ibt_detrac_0_4_100_100_yolo_777/lk_wrapper_tmpls2_svm_min10/DETRAC/max_lost0_trd24_yolo_777</t>
  </si>
  <si>
    <t>200630_215621</t>
  </si>
  <si>
    <t>log/no_ibt_detrac_0_4_100_100_yolo_930/lk_wrapper_tmpls2_svm_min10/DETRAC/max_lost0_traj10_trd9_yolo_930</t>
  </si>
  <si>
    <t>200630_215804</t>
  </si>
  <si>
    <t>log/no_ibt_detrac_0_4_100_100_yolo_475/lk_wrapper_tmpls2_svm_min10/DETRAC/max_lost0_traj10_trd9_yolo_475</t>
  </si>
  <si>
    <t>200630_220431</t>
  </si>
  <si>
    <t>log/no_ibt_detrac_0_4_100_100_yolo_656/lk_wrapper_tmpls2_svm_min10/DETRAC/max_lost0_traj10_trd9_yolo_656</t>
  </si>
  <si>
    <t>200630_220527</t>
  </si>
  <si>
    <t>log/no_ibt_detrac_0_4_100_100_yolo_863/lk_wrapper_tmpls2_svm_min10/DETRAC/max_lost0_traj10_trd9_yolo_863</t>
  </si>
  <si>
    <t>200630_220813</t>
  </si>
  <si>
    <t>log/no_ibt_detrac_0_4_100_100_yolo_777/lk_wrapper_tmpls2_svm_min10/DETRAC/max_lost0_traj10_trd9_yolo_777</t>
  </si>
  <si>
    <t>200630_223817</t>
  </si>
  <si>
    <t>log/no_ibt_detrac_0_4_100_100_yolo_475/lk_wrapper_tmpls2_svm_min10/DETRAC/max_lost0_traj25_trd24_yolo_475</t>
  </si>
  <si>
    <t>200630_224205</t>
  </si>
  <si>
    <t>log/no_ibt_detrac_0_4_100_100_yolo_930/lk_wrapper_tmpls2_svm_min10/DETRAC/max_lost0_traj25_trd24_yolo_930</t>
  </si>
  <si>
    <t>200630_224745</t>
  </si>
  <si>
    <t>log/no_ibt_detrac_0_4_100_100_yolo_656/lk_wrapper_tmpls2_svm_min10/DETRAC/max_lost0_traj25_trd24_yolo_656</t>
  </si>
  <si>
    <t>200630_225152</t>
  </si>
  <si>
    <t>log/no_ibt_detrac_0_4_100_100_yolo_863/lk_wrapper_tmpls2_svm_min10/DETRAC/max_lost0_traj25_trd24_yolo_863</t>
  </si>
  <si>
    <t>200630_225351</t>
  </si>
  <si>
    <t>log/no_ibt_detrac_0_4_100_100_yolo_777/lk_wrapper_tmpls2_svm_min10/DETRAC/max_lost0_traj25_trd24_yolo_777</t>
  </si>
  <si>
    <t>200630_230007</t>
  </si>
  <si>
    <t>log/no_ibt_detrac_0_4_100_100_yolo_930/lk_wrapper_tmpls2_svm_min10/DETRAC/max_lost0_traj5_yolo_930</t>
  </si>
  <si>
    <t>200630_230710</t>
  </si>
  <si>
    <t>log/no_ibt_detrac_0_4_100_100_yolo_475/lk_wrapper_tmpls2_svm_min10/DETRAC/max_lost0_traj5_yolo_475</t>
  </si>
  <si>
    <t>200630_231342</t>
  </si>
  <si>
    <t>log/no_ibt_detrac_0_4_100_100_yolo_863/lk_wrapper_tmpls2_svm_min10/DETRAC/max_lost0_traj5_yolo_863</t>
  </si>
  <si>
    <t>200630_231451</t>
  </si>
  <si>
    <t>log/no_ibt_detrac_0_4_100_100_yolo_656/lk_wrapper_tmpls2_svm_min10/DETRAC/max_lost0_traj5_yolo_656</t>
  </si>
  <si>
    <t>200630_231822</t>
  </si>
  <si>
    <t>log/no_ibt_detrac_0_4_100_100_yolo_777/lk_wrapper_tmpls2_svm_min10/DETRAC/max_lost0_traj5_yolo_777</t>
  </si>
  <si>
    <t>200630_233532</t>
  </si>
  <si>
    <t>log/no_ibt_detrac_0_4_100_100_yolo_863/lk_wrapper_tmpls2_svm_min10/DETRAC/max_lost0_traj10_yolo_863</t>
  </si>
  <si>
    <t>200630_233604</t>
  </si>
  <si>
    <t>log/no_ibt_detrac_0_4_100_100_yolo_475/lk_wrapper_tmpls2_svm_min10/DETRAC/max_lost0_traj10_yolo_475</t>
  </si>
  <si>
    <t>200630_233946</t>
  </si>
  <si>
    <t>log/no_ibt_detrac_0_4_100_100_yolo_656/lk_wrapper_tmpls2_svm_min10/DETRAC/max_lost0_traj10_yolo_656</t>
  </si>
  <si>
    <t>200630_234021</t>
  </si>
  <si>
    <t>log/no_ibt_detrac_0_4_100_100_yolo_777/lk_wrapper_tmpls2_svm_min10/DETRAC/max_lost0_traj10_yolo_777</t>
  </si>
  <si>
    <t>200630_231753</t>
  </si>
  <si>
    <t>log/no_ibt_detrac_0_4_100_100_yolo_930/lk_wrapper_tmpls2_svm_min10/DETRAC/max_lost0_traj10_yolo_930</t>
  </si>
  <si>
    <t>200630_235015</t>
  </si>
  <si>
    <t>log/no_ibt_detrac_0_4_100_100_yolo_863/lk_wrapper_tmpls2_svm_min10/DETRAC/max_lost0_traj25_yolo_863</t>
  </si>
  <si>
    <t>200630_235322</t>
  </si>
  <si>
    <t>log/no_ibt_detrac_0_4_100_100_yolo_475/lk_wrapper_tmpls2_svm_min10/DETRAC/max_lost0_traj25_yolo_475</t>
  </si>
  <si>
    <t>200630_235416</t>
  </si>
  <si>
    <t>log/no_ibt_detrac_0_4_100_100_yolo_777/lk_wrapper_tmpls2_svm_min10/DETRAC/max_lost0_traj25_yolo_777</t>
  </si>
  <si>
    <t>200630_235434</t>
  </si>
  <si>
    <t>log/no_ibt_detrac_0_4_100_100_yolo_656/lk_wrapper_tmpls2_svm_min10/DETRAC/max_lost0_traj25_yolo_656</t>
  </si>
  <si>
    <t>200630_233550</t>
  </si>
  <si>
    <t>log/no_ibt_detrac_0_4_100_100_yolo_930/lk_wrapper_tmpls2_svm_min10/DETRAC/max_lost0_traj25_yolo_930</t>
  </si>
  <si>
    <t>X99</t>
  </si>
  <si>
    <t>200630_193717</t>
  </si>
  <si>
    <t>log/no_ibt_detrac_0_4_100_100_yolo_983/lk_wrapper_tmpls2_svm_min10/DETRAC/max_lost0_trd4_yolo_983</t>
  </si>
  <si>
    <t>200630_193837</t>
  </si>
  <si>
    <t>log/no_ibt_detrac_0_4_100_100_yolo_963/lk_wrapper_tmpls2_svm_min10/DETRAC/max_lost0_trd4_yolo_963</t>
  </si>
  <si>
    <t>200630_194506</t>
  </si>
  <si>
    <t>log/no_ibt_detrac_0_4_100_100_yolo_983/lk_wrapper_tmpls2_svm_min10/DETRAC/max_lost0_trd9_yolo_983</t>
  </si>
  <si>
    <t>200630_194746</t>
  </si>
  <si>
    <t>log/no_ibt_detrac_0_4_100_100_yolo_963/lk_wrapper_tmpls2_svm_min10/DETRAC/max_lost0_trd9_yolo_963</t>
  </si>
  <si>
    <t>200630_195535</t>
  </si>
  <si>
    <t>log/no_ibt_detrac_0_4_100_100_yolo_983/lk_wrapper_tmpls2_svm_min10/DETRAC/max_lost0_trd24_yolo_983</t>
  </si>
  <si>
    <t>200630_195927</t>
  </si>
  <si>
    <t>log/no_ibt_detrac_0_4_100_100_yolo_963/lk_wrapper_tmpls2_svm_min10/DETRAC/max_lost0_trd24_yolo_963</t>
  </si>
  <si>
    <t>200630_200318</t>
  </si>
  <si>
    <t>log/no_ibt_detrac_0_4_100_100_yolo_983/lk_wrapper_tmpls2_svm_min10/DETRAC/max_lost0_traj10_trd9_yolo_983</t>
  </si>
  <si>
    <t>200630_200827</t>
  </si>
  <si>
    <t>log/no_ibt_detrac_0_4_100_100_yolo_963/lk_wrapper_tmpls2_svm_min10/DETRAC/max_lost0_traj10_trd9_yolo_963</t>
  </si>
  <si>
    <t>200630_201350</t>
  </si>
  <si>
    <t>log/no_ibt_detrac_0_4_100_100_yolo_983/lk_wrapper_tmpls2_svm_min10/DETRAC/max_lost0_traj25_trd24_yolo_983</t>
  </si>
  <si>
    <t>200630_202006</t>
  </si>
  <si>
    <t>log/no_ibt_detrac_0_4_100_100_yolo_963/lk_wrapper_tmpls2_svm_min10/DETRAC/max_lost0_traj25_trd24_yolo_963</t>
  </si>
  <si>
    <t>200630_201716</t>
  </si>
  <si>
    <t>log/no_ibt_detrac_0_4_100_100_yolo_983/lk_wrapper_tmpls2_svm_min10/DETRAC/max_lost0_traj5_yolo_983</t>
  </si>
  <si>
    <t>200630_202431</t>
  </si>
  <si>
    <t>log/no_ibt_detrac_0_4_100_100_yolo_963/lk_wrapper_tmpls2_svm_min10/DETRAC/max_lost0_traj5_yolo_963</t>
  </si>
  <si>
    <t>200630_202037</t>
  </si>
  <si>
    <t>log/no_ibt_detrac_0_4_100_100_yolo_983/lk_wrapper_tmpls2_svm_min10/DETRAC/max_lost0_traj10_yolo_983</t>
  </si>
  <si>
    <t>200630_202830</t>
  </si>
  <si>
    <t>log/no_ibt_detrac_0_4_100_100_yolo_963/lk_wrapper_tmpls2_svm_min10/DETRAC/max_lost0_traj10_yolo_963</t>
  </si>
  <si>
    <t>200630_203222</t>
  </si>
  <si>
    <t>log/no_ibt_detrac_0_4_100_100_yolo_963/lk_wrapper_tmpls2_svm_min10/DETRAC/max_lost0_traj25_yolo_963</t>
  </si>
  <si>
    <t>200630_202353</t>
  </si>
  <si>
    <t>log/no_ibt_detrac_0_4_100_100_yolo_983/lk_wrapper_tmpls2_svm_min10/DETRAC/max_lost0_traj25_yolo_983</t>
  </si>
  <si>
    <t>log/no_ibt_detrac_0_4_100_100_yolo_963/lk_wrapper_tmpls2_svm_min10/DETRAC/max_lost0_trd24_active_oracle_lost_oracle_tracked_1_yolo_963</t>
  </si>
  <si>
    <t>200701_235440</t>
  </si>
  <si>
    <t>log/no_ibt_detrac_0_4_100_100_yolo_983/lk_wrapper_tmpls2_svm_min10/DETRAC/max_lost0_trd24_active_oracle_lost_oracle_tracked_1_yolo_983</t>
  </si>
  <si>
    <t>200701_234923</t>
  </si>
  <si>
    <t>log/no_ibt_detrac_0_4_100_100_yolo_963/lk_wrapper_tmpls2_svm_min10/DETRAC/max_lost0_trd24_active_oracle_lost_oracle_tracked_oracle_yolo_963</t>
  </si>
  <si>
    <t>200701_234817</t>
  </si>
  <si>
    <t>log/no_ibt_detrac_0_4_100_100_yolo_983/lk_wrapper_tmpls2_svm_min10/DETRAC/max_lost0_trd24_active_oracle_lost_oracle_tracked_oracle_yolo_983</t>
  </si>
  <si>
    <t>200701_234257</t>
  </si>
  <si>
    <t>log/no_ibt_detrac_0_4_100_100_yolo_963/lk_wrapper_tmpls2_svm_min10/DETRAC/max_lost0_trd24_tracked_1_yolo_963</t>
  </si>
  <si>
    <t>200701_234115</t>
  </si>
  <si>
    <t>log/no_ibt_detrac_0_4_100_100_yolo_983/lk_wrapper_tmpls2_svm_min10/DETRAC/max_lost0_trd24_tracked_1_yolo_983</t>
  </si>
  <si>
    <t>200701_233632</t>
  </si>
  <si>
    <t>log/no_ibt_detrac_0_4_100_100_yolo_963/lk_wrapper_tmpls2_svm_min10/DETRAC/max_lost0_trd24_tracked_oracle_yolo_963</t>
  </si>
  <si>
    <t>200701_232921</t>
  </si>
  <si>
    <t>log/no_ibt_detrac_0_4_100_100_yolo_983/lk_wrapper_tmpls2_svm_min10/DETRAC/max_lost0_trd24_tracked_oracle_yolo_983</t>
  </si>
  <si>
    <t>200701_232601</t>
  </si>
  <si>
    <t>log/no_ibt_detrac_0_4_100_100_yolo_963/lk_wrapper_tmpls2_svm_min10/DETRAC/max_lost0_trd24_lost_oracle_yolo_963</t>
  </si>
  <si>
    <t>200701_231725</t>
  </si>
  <si>
    <t>log/no_ibt_detrac_0_4_100_100_yolo_983/lk_wrapper_tmpls2_svm_min10/DETRAC/max_lost0_trd24_lost_oracle_yolo_983</t>
  </si>
  <si>
    <t>200701_231530</t>
  </si>
  <si>
    <t>log/no_ibt_detrac_0_4_100_100_yolo_963/lk_wrapper_tmpls2_svm_min10/DETRAC/max_lost0_trd24_active_oracle_yolo_963</t>
  </si>
  <si>
    <t>200701_230555</t>
  </si>
  <si>
    <t>log/no_ibt_detrac_0_4_100_100_yolo_983/lk_wrapper_tmpls2_svm_min10/DETRAC/max_lost0_trd24_active_oracle_yolo_983</t>
  </si>
  <si>
    <t>200701_230511</t>
  </si>
  <si>
    <t>log/no_ibt_detrac_0_4_100_100_yolo_930/lk_wrapper_tmpls2_svm_min10/DETRAC/max_lost0_trd24_active_oracle_lost_oracle_tracked_1_yolo_930</t>
  </si>
  <si>
    <t>200702_023838</t>
  </si>
  <si>
    <t>log/no_ibt_detrac_0_4_100_100_yolo_475/lk_wrapper_tmpls2_svm_min10/DETRAC/max_lost0_trd24_active_oracle_lost_oracle_tracked_1_yolo_475</t>
  </si>
  <si>
    <t>200702_025528</t>
  </si>
  <si>
    <t>log/no_ibt_detrac_0_4_100_100_yolo_656/lk_wrapper_tmpls2_svm_min10/DETRAC/max_lost0_trd24_active_oracle_lost_oracle_tracked_1_yolo_656</t>
  </si>
  <si>
    <t>200702_025244</t>
  </si>
  <si>
    <t>log/no_ibt_detrac_0_4_100_100_yolo_777/lk_wrapper_tmpls2_svm_min10/DETRAC/max_lost0_trd24_active_oracle_lost_oracle_tracked_1_yolo_777</t>
  </si>
  <si>
    <t>200702_025231</t>
  </si>
  <si>
    <t>log/no_ibt_detrac_0_4_100_100_yolo_863/lk_wrapper_tmpls2_svm_min10/DETRAC/max_lost0_trd24_active_oracle_lost_oracle_tracked_1_yolo_863</t>
  </si>
  <si>
    <t>200702_024959</t>
  </si>
  <si>
    <t>log/no_ibt_detrac_0_4_100_100_yolo_475/lk_wrapper_tmpls2_svm_min10/DETRAC/max_lost0_trd24_active_oracle_lost_oracle_tracked_oracle_yolo_475</t>
  </si>
  <si>
    <t>200702_023840</t>
  </si>
  <si>
    <t>log/no_ibt_detrac_0_4_100_100_yolo_656/lk_wrapper_tmpls2_svm_min10/DETRAC/max_lost0_trd24_active_oracle_lost_oracle_tracked_oracle_yolo_656</t>
  </si>
  <si>
    <t>200702_022746</t>
  </si>
  <si>
    <t>log/no_ibt_detrac_0_4_100_100_yolo_777/lk_wrapper_tmpls2_svm_min10/DETRAC/max_lost0_trd24_active_oracle_lost_oracle_tracked_oracle_yolo_777</t>
  </si>
  <si>
    <t>200702_022702</t>
  </si>
  <si>
    <t>log/no_ibt_detrac_0_4_100_100_yolo_863/lk_wrapper_tmpls2_svm_min10/DETRAC/max_lost0_trd24_active_oracle_lost_oracle_tracked_oracle_yolo_863</t>
  </si>
  <si>
    <t>200702_022259</t>
  </si>
  <si>
    <t>log/no_ibt_detrac_0_4_100_100_yolo_930/lk_wrapper_tmpls2_svm_min10/DETRAC/max_lost0_trd24_active_oracle_lost_oracle_tracked_oracle_yolo_930</t>
  </si>
  <si>
    <t>200702_021101</t>
  </si>
  <si>
    <t>log/no_ibt_detrac_0_4_100_100_yolo_475/lk_wrapper_tmpls2_svm_min10/DETRAC/max_lost0_trd24_tracked_1_yolo_475</t>
  </si>
  <si>
    <t>200702_020443</t>
  </si>
  <si>
    <t>log/no_ibt_detrac_0_4_100_100_yolo_656/lk_wrapper_tmpls2_svm_min10/DETRAC/max_lost0_trd24_tracked_1_yolo_656</t>
  </si>
  <si>
    <t>200702_015248</t>
  </si>
  <si>
    <t>log/no_ibt_detrac_0_4_100_100_yolo_777/lk_wrapper_tmpls2_svm_min10/DETRAC/max_lost0_trd24_tracked_1_yolo_777</t>
  </si>
  <si>
    <t>200702_015148</t>
  </si>
  <si>
    <t>log/no_ibt_detrac_0_4_100_100_yolo_863/lk_wrapper_tmpls2_svm_min10/DETRAC/max_lost0_trd24_tracked_1_yolo_863</t>
  </si>
  <si>
    <t>200702_015029</t>
  </si>
  <si>
    <t>log/no_ibt_detrac_0_4_100_100_yolo_930/lk_wrapper_tmpls2_svm_min10/DETRAC/max_lost0_trd24_tracked_1_yolo_930</t>
  </si>
  <si>
    <t>200702_014331</t>
  </si>
  <si>
    <t>log/no_ibt_detrac_0_4_100_100_yolo_475/lk_wrapper_tmpls2_svm_min10/DETRAC/max_lost0_trd24_tracked_oracle_yolo_475</t>
  </si>
  <si>
    <t>200702_010758</t>
  </si>
  <si>
    <t>log/no_ibt_detrac_0_4_100_100_yolo_656/lk_wrapper_tmpls2_svm_min10/DETRAC/max_lost0_trd24_tracked_oracle_yolo_656</t>
  </si>
  <si>
    <t>200702_010307</t>
  </si>
  <si>
    <t>log/no_ibt_detrac_0_4_100_100_yolo_777/lk_wrapper_tmpls2_svm_min10/DETRAC/max_lost0_trd24_tracked_oracle_yolo_777</t>
  </si>
  <si>
    <t>200702_010259</t>
  </si>
  <si>
    <t>log/no_ibt_detrac_0_4_100_100_yolo_863/lk_wrapper_tmpls2_svm_min10/DETRAC/max_lost0_trd24_tracked_oracle_yolo_863</t>
  </si>
  <si>
    <t>200702_010245</t>
  </si>
  <si>
    <t>log/no_ibt_detrac_0_4_100_100_yolo_930/lk_wrapper_tmpls2_svm_min10/DETRAC/max_lost0_trd24_tracked_oracle_yolo_930</t>
  </si>
  <si>
    <t>200702_005735</t>
  </si>
  <si>
    <t>log/no_ibt_detrac_0_4_100_100_yolo_777/lk_wrapper_tmpls2_svm_min10/DETRAC/max_lost0_trd24_lost_oracle_yolo_777</t>
  </si>
  <si>
    <t>200702_001523</t>
  </si>
  <si>
    <t>log/no_ibt_detrac_0_4_100_100_yolo_863/lk_wrapper_tmpls2_svm_min10/DETRAC/max_lost0_trd24_lost_oracle_yolo_863</t>
  </si>
  <si>
    <t>200702_001511</t>
  </si>
  <si>
    <t>log/no_ibt_detrac_0_4_100_100_yolo_656/lk_wrapper_tmpls2_svm_min10/DETRAC/max_lost0_trd24_lost_oracle_yolo_656</t>
  </si>
  <si>
    <t>200702_001454</t>
  </si>
  <si>
    <t>log/no_ibt_detrac_0_4_100_100_yolo_475/lk_wrapper_tmpls2_svm_min10/DETRAC/max_lost0_trd24_lost_oracle_yolo_475</t>
  </si>
  <si>
    <t>200702_001154</t>
  </si>
  <si>
    <t>log/no_ibt_detrac_0_4_100_100_yolo_930/lk_wrapper_tmpls2_svm_min10/DETRAC/max_lost0_trd24_lost_oracle_yolo_930</t>
  </si>
  <si>
    <t>200702_001152</t>
  </si>
  <si>
    <t>log/no_ibt_detrac_0_4_100_100_yolo_656/lk_wrapper_tmpls2_svm_min10/DETRAC/max_lost0_trd24_active_oracle_yolo_656</t>
  </si>
  <si>
    <t>200701_233402</t>
  </si>
  <si>
    <t>log/no_ibt_detrac_0_4_100_100_yolo_475/lk_wrapper_tmpls2_svm_min10/DETRAC/max_lost0_trd24_active_oracle_yolo_475</t>
  </si>
  <si>
    <t>200701_233354</t>
  </si>
  <si>
    <t>log/no_ibt_detrac_0_4_100_100_yolo_777/lk_wrapper_tmpls2_svm_min10/DETRAC/max_lost0_trd24_active_oracle_yolo_777</t>
  </si>
  <si>
    <t>200701_233250</t>
  </si>
  <si>
    <t>log/no_ibt_detrac_0_4_100_100_yolo_863/lk_wrapper_tmpls2_svm_min10/DETRAC/max_lost0_trd24_active_oracle_yolo_863</t>
  </si>
  <si>
    <t>200701_233111</t>
  </si>
  <si>
    <t>log/no_ibt_detrac_0_4_100_100_yolo_930/lk_wrapper_tmpls2_svm_min10/DETRAC/max_lost0_trd24_active_oracle_yolo_930</t>
  </si>
  <si>
    <t>200701_232723</t>
  </si>
  <si>
    <t>log/no_ibt_detrac_0_4_100_100_yolo_203/lk_wrapper_tmpls2_svm_min10/DETRAC/max_lost0_trd24_active_oracle_lost_oracle_tracked_1_yolo_203</t>
  </si>
  <si>
    <t>200702_004105</t>
  </si>
  <si>
    <t>log/no_ibt_detrac_0_4_100_100_yolo_2/lk_wrapper_tmpls2_svm_min10/DETRAC/max_lost0_trd24_active_oracle_lost_oracle_tracked_1_yolo_2</t>
  </si>
  <si>
    <t>200702_005551</t>
  </si>
  <si>
    <t>log/no_ibt_detrac_0_4_100_100_yolo_0/lk_wrapper_tmpls2_svm_min10/DETRAC/max_lost0_trd24_active_oracle_lost_oracle_tracked_1_yolo_0</t>
  </si>
  <si>
    <t>200702_011104</t>
  </si>
  <si>
    <t>log/no_ibt_detrac_0_4_100_100_yolo_4/lk_wrapper_tmpls2_svm_min10/DETRAC/max_lost0_trd24_active_oracle_lost_oracle_tracked_1_yolo_4</t>
  </si>
  <si>
    <t>200702_010830</t>
  </si>
  <si>
    <t>log/no_ibt_detrac_0_4_100_100_yolo_14/lk_wrapper_tmpls2_svm_min10/DETRAC/max_lost0_trd24_active_oracle_lost_oracle_tracked_1_yolo_14</t>
  </si>
  <si>
    <t>200702_010339</t>
  </si>
  <si>
    <t>log/no_ibt_detrac_0_4_100_100_yolo_203/lk_wrapper_tmpls2_svm_min10/DETRAC/max_lost0_trd24_active_oracle_lost_oracle_tracked_oracle_yolo_203</t>
  </si>
  <si>
    <t>200702_002617</t>
  </si>
  <si>
    <t>log/no_ibt_detrac_0_4_100_100_yolo_2/lk_wrapper_tmpls2_svm_min10/DETRAC/max_lost0_trd24_active_oracle_lost_oracle_tracked_oracle_yolo_2</t>
  </si>
  <si>
    <t>200702_004241</t>
  </si>
  <si>
    <t>log/no_ibt_detrac_0_4_100_100_yolo_0/lk_wrapper_tmpls2_svm_min10/DETRAC/max_lost0_trd24_active_oracle_lost_oracle_tracked_oracle_yolo_0</t>
  </si>
  <si>
    <t>200702_005903</t>
  </si>
  <si>
    <t>log/no_ibt_detrac_0_4_100_100_yolo_4/lk_wrapper_tmpls2_svm_min10/DETRAC/max_lost0_trd24_active_oracle_lost_oracle_tracked_oracle_yolo_4</t>
  </si>
  <si>
    <t>200702_005652</t>
  </si>
  <si>
    <t>log/no_ibt_detrac_0_4_100_100_yolo_14/lk_wrapper_tmpls2_svm_min10/DETRAC/max_lost0_trd24_active_oracle_lost_oracle_tracked_oracle_yolo_14</t>
  </si>
  <si>
    <t>200702_005116</t>
  </si>
  <si>
    <t>log/no_ibt_detrac_0_4_100_100_yolo_203/lk_wrapper_tmpls2_svm_min10/DETRAC/max_lost0_trd24_tracked_1_yolo_203</t>
  </si>
  <si>
    <t>200702_001140</t>
  </si>
  <si>
    <t>log/no_ibt_detrac_0_4_100_100_yolo_0/lk_wrapper_tmpls2_svm_min10/DETRAC/max_lost0_trd24_tracked_1_yolo_0</t>
  </si>
  <si>
    <t>200702_004534</t>
  </si>
  <si>
    <t>log/no_ibt_detrac_0_4_100_100_yolo_4/lk_wrapper_tmpls2_svm_min10/DETRAC/max_lost0_trd24_tracked_1_yolo_4</t>
  </si>
  <si>
    <t>200702_004348</t>
  </si>
  <si>
    <t>log/no_ibt_detrac_0_4_100_100_yolo_14/lk_wrapper_tmpls2_svm_min10/DETRAC/max_lost0_trd24_tracked_1_yolo_14</t>
  </si>
  <si>
    <t>200702_003744</t>
  </si>
  <si>
    <t>log/no_ibt_detrac_0_4_100_100_yolo_2/lk_wrapper_tmpls2_svm_min10/DETRAC/max_lost0_trd24_tracked_1_yolo_2</t>
  </si>
  <si>
    <t>200702_002800</t>
  </si>
  <si>
    <t>log/no_ibt_detrac_0_4_100_100_yolo_0/lk_wrapper_tmpls2_svm_min10/DETRAC/max_lost0_trd24_tracked_oracle_yolo_0</t>
  </si>
  <si>
    <t>200702_001314</t>
  </si>
  <si>
    <t>log/no_ibt_detrac_0_4_100_100_yolo_4/lk_wrapper_tmpls2_svm_min10/DETRAC/max_lost0_trd24_tracked_oracle_yolo_4</t>
  </si>
  <si>
    <t>200702_001207</t>
  </si>
  <si>
    <t>log/no_ibt_detrac_0_4_100_100_yolo_14/lk_wrapper_tmpls2_svm_min10/DETRAC/max_lost0_trd24_tracked_oracle_yolo_14</t>
  </si>
  <si>
    <t>200702_000838</t>
  </si>
  <si>
    <t>log/no_ibt_detrac_0_4_100_100_yolo_2/lk_wrapper_tmpls2_svm_min10/DETRAC/max_lost0_trd24_tracked_oracle_yolo_2</t>
  </si>
  <si>
    <t>200702_000430</t>
  </si>
  <si>
    <t>log/no_ibt_detrac_0_4_100_100_yolo_203/lk_wrapper_tmpls2_svm_min10/DETRAC/max_lost0_trd24_tracked_oracle_yolo_203</t>
  </si>
  <si>
    <t>200701_234931</t>
  </si>
  <si>
    <t>log/no_ibt_detrac_0_4_100_100_yolo_0/lk_wrapper_tmpls2_svm_min10/DETRAC/max_lost0_trd24_lost_oracle_yolo_0</t>
  </si>
  <si>
    <t>200701_234058</t>
  </si>
  <si>
    <t>log/no_ibt_detrac_0_4_100_100_yolo_2/lk_wrapper_tmpls2_svm_min10/DETRAC/max_lost0_trd24_lost_oracle_yolo_2</t>
  </si>
  <si>
    <t>200701_234047</t>
  </si>
  <si>
    <t>log/no_ibt_detrac_0_4_100_100_yolo_4/lk_wrapper_tmpls2_svm_min10/DETRAC/max_lost0_trd24_lost_oracle_yolo_4</t>
  </si>
  <si>
    <t>200701_234006</t>
  </si>
  <si>
    <t>log/no_ibt_detrac_0_4_100_100_yolo_14/lk_wrapper_tmpls2_svm_min10/DETRAC/max_lost0_trd24_lost_oracle_yolo_14</t>
  </si>
  <si>
    <t>200701_233959</t>
  </si>
  <si>
    <t>log/no_ibt_detrac_0_4_100_100_yolo_203/lk_wrapper_tmpls2_svm_min10/DETRAC/max_lost0_trd24_lost_oracle_yolo_203</t>
  </si>
  <si>
    <t>200701_232803</t>
  </si>
  <si>
    <t>log/no_ibt_detrac_0_4_100_100_yolo_0/lk_wrapper_tmpls2_svm_min10/DETRAC/max_lost0_trd24_active_oracle_yolo_0</t>
  </si>
  <si>
    <t>200701_232401</t>
  </si>
  <si>
    <t>log/no_ibt_detrac_0_4_100_100_yolo_2/lk_wrapper_tmpls2_svm_min10/DETRAC/max_lost0_trd24_active_oracle_yolo_2</t>
  </si>
  <si>
    <t>200701_232348</t>
  </si>
  <si>
    <t>log/no_ibt_detrac_0_4_100_100_yolo_14/lk_wrapper_tmpls2_svm_min10/DETRAC/max_lost0_trd24_active_oracle_yolo_14</t>
  </si>
  <si>
    <t>200701_232338</t>
  </si>
  <si>
    <t>log/no_ibt_detrac_0_4_100_100_yolo_4/lk_wrapper_tmpls2_svm_min10/DETRAC/max_lost0_trd24_active_oracle_yolo_4</t>
  </si>
  <si>
    <t>200701_232336</t>
  </si>
  <si>
    <t>log/no_ibt_detrac_0_4_100_100_yolo_203/lk_wrapper_tmpls2_svm_min10/DETRAC/max_lost0_trd24_active_oracle_yolo_203</t>
  </si>
  <si>
    <t>200701_231345</t>
  </si>
  <si>
    <t>tracked</t>
  </si>
  <si>
    <t>tracked 1</t>
  </si>
  <si>
    <t>all 1</t>
  </si>
  <si>
    <t>all</t>
  </si>
  <si>
    <t>traj25</t>
  </si>
  <si>
    <t>traj10</t>
  </si>
  <si>
    <t>traj5</t>
  </si>
  <si>
    <t>_traj25_trd24</t>
  </si>
  <si>
    <t>traj10_trd9</t>
  </si>
  <si>
    <t>trd24</t>
  </si>
  <si>
    <t>trd9</t>
  </si>
  <si>
    <t>trd4</t>
  </si>
  <si>
    <t>SORTED</t>
  </si>
  <si>
    <t>200629_125521</t>
  </si>
  <si>
    <t>log/no_ibt_detrac_0_4_100_100_yolo_0/lk_wrapper_tmpls2_svm_min10/DETRAC/max_lost0_tracked_oracle_yolo_0</t>
  </si>
  <si>
    <t>200629_125331</t>
  </si>
  <si>
    <t>log/no_ibt_detrac_0_4_100_100_yolo_2/lk_wrapper_tmpls2_svm_min10/DETRAC/max_lost0_tracked_oracle_yolo_2</t>
  </si>
  <si>
    <t>200629_125453</t>
  </si>
  <si>
    <t>log/no_ibt_detrac_0_4_100_100_yolo_4/lk_wrapper_tmpls2_svm_min10/DETRAC/max_lost0_tracked_oracle_yolo_4</t>
  </si>
  <si>
    <t>200629_125402</t>
  </si>
  <si>
    <t>log/no_ibt_detrac_0_4_100_100_yolo_14/lk_wrapper_tmpls2_svm_min10/DETRAC/max_lost0_tracked_oracle_yolo_14</t>
  </si>
  <si>
    <t>200629_125059</t>
  </si>
  <si>
    <t>log/no_ibt_detrac_0_4_100_100_yolo_203/lk_wrapper_tmpls2_svm_min10/DETRAC/max_lost0_tracked_oracle_yolo_203</t>
  </si>
  <si>
    <t>200629_133126</t>
  </si>
  <si>
    <t>log/no_ibt_detrac_0_4_100_100_yolo_475/lk_wrapper_tmpls2_svm_min10/DETRAC/max_lost0_tracked_oracle_yolo_475</t>
  </si>
  <si>
    <t>200629_131155</t>
  </si>
  <si>
    <t>log/no_ibt_detrac_0_4_100_100_yolo_656/lk_wrapper_tmpls2_svm_min10/DETRAC/max_lost0_tracked_oracle_yolo_656</t>
  </si>
  <si>
    <t>200629_130439</t>
  </si>
  <si>
    <t>log/no_ibt_detrac_0_4_100_100_yolo_777/lk_wrapper_tmpls2_svm_min10/DETRAC/max_lost0_tracked_oracle_yolo_777</t>
  </si>
  <si>
    <t>200629_125841</t>
  </si>
  <si>
    <t>log/no_ibt_detrac_0_4_100_100_yolo_863/lk_wrapper_tmpls2_svm_min10/DETRAC/max_lost0_tracked_oracle_yolo_863</t>
  </si>
  <si>
    <t>200629_125010</t>
  </si>
  <si>
    <t>log/no_ibt_detrac_0_4_100_100_yolo_930/lk_wrapper_tmpls2_svm_min10/DETRAC/max_lost0_tracked_oracle_yolo_930</t>
  </si>
  <si>
    <t>200629_122657</t>
  </si>
  <si>
    <t>log/no_ibt_detrac_0_4_100_100_yolo_963/lk_wrapper_tmpls2_svm_min10/DETRAC/max_lost0_tracked_oracle_yolo_963</t>
  </si>
  <si>
    <t>200629_122510</t>
  </si>
  <si>
    <t>log/no_ibt_detrac_0_4_100_100_yolo_983/lk_wrapper_tmpls2_svm_min10/DETRAC/max_lost0_tracked_oracle_yolo_983</t>
  </si>
  <si>
    <t>200629_131415</t>
  </si>
  <si>
    <t>log/no_ibt_detrac_0_4_100_100_yolo_0/lk_wrapper_tmpls2_svm_min10/DETRAC/max_lost0_lost_oracle_yolo_0</t>
  </si>
  <si>
    <t>200629_131154</t>
  </si>
  <si>
    <t>log/no_ibt_detrac_0_4_100_100_yolo_2/lk_wrapper_tmpls2_svm_min10/DETRAC/max_lost0_lost_oracle_yolo_2</t>
  </si>
  <si>
    <t>200629_131312</t>
  </si>
  <si>
    <t>log/no_ibt_detrac_0_4_100_100_yolo_4/lk_wrapper_tmpls2_svm_min10/DETRAC/max_lost0_lost_oracle_yolo_4</t>
  </si>
  <si>
    <t>200629_131148</t>
  </si>
  <si>
    <t>log/no_ibt_detrac_0_4_100_100_yolo_14/lk_wrapper_tmpls2_svm_min10/DETRAC/max_lost0_lost_oracle_yolo_14</t>
  </si>
  <si>
    <t>200629_130830</t>
  </si>
  <si>
    <t>log/no_ibt_detrac_0_4_100_100_yolo_203/lk_wrapper_tmpls2_svm_min10/DETRAC/max_lost0_lost_oracle_yolo_203</t>
  </si>
  <si>
    <t>200629_134439</t>
  </si>
  <si>
    <t>log/no_ibt_detrac_0_4_100_100_yolo_475/lk_wrapper_tmpls2_svm_min10/DETRAC/max_lost0_lost_oracle_yolo_475</t>
  </si>
  <si>
    <t>200629_133646</t>
  </si>
  <si>
    <t>log/no_ibt_detrac_0_4_100_100_yolo_656/lk_wrapper_tmpls2_svm_min10/DETRAC/max_lost0_lost_oracle_yolo_656</t>
  </si>
  <si>
    <t>200629_133310</t>
  </si>
  <si>
    <t>log/no_ibt_detrac_0_4_100_100_yolo_777/lk_wrapper_tmpls2_svm_min10/DETRAC/max_lost0_lost_oracle_yolo_777</t>
  </si>
  <si>
    <t>200629_132633</t>
  </si>
  <si>
    <t>log/no_ibt_detrac_0_4_100_100_yolo_863/lk_wrapper_tmpls2_svm_min10/DETRAC/max_lost0_lost_oracle_yolo_863</t>
  </si>
  <si>
    <t>200629_131358</t>
  </si>
  <si>
    <t>log/no_ibt_detrac_0_4_100_100_yolo_930/lk_wrapper_tmpls2_svm_min10/DETRAC/max_lost0_lost_oracle_yolo_930</t>
  </si>
  <si>
    <t>200629_123228</t>
  </si>
  <si>
    <t>log/no_ibt_detrac_0_4_100_100_yolo_963/lk_wrapper_tmpls2_svm_min10/DETRAC/max_lost0_lost_oracle_yolo_963</t>
  </si>
  <si>
    <t>200629_122920</t>
  </si>
  <si>
    <t>log/no_ibt_detrac_0_4_100_100_yolo_983/lk_wrapper_tmpls2_svm_min10/DETRAC/max_lost0_lost_oracle_yolo_983</t>
  </si>
  <si>
    <t>200702_083353</t>
  </si>
  <si>
    <t>log/no_ibt_detrac_0_4_100_100_yolo_475/lk_wrapper_tmpls2_svm_min10/DETRAC/max_lost0_active_oracle_yolo_475</t>
  </si>
  <si>
    <t>200629_123951</t>
  </si>
  <si>
    <t>log/no_ibt_detrac_0_4_100_100_yolo_656/lk_wrapper_tmpls2_svm_min10/DETRAC/max_lost0_active_oracle_yolo_656</t>
  </si>
  <si>
    <t>200629_123549</t>
  </si>
  <si>
    <t>log/no_ibt_detrac_0_4_100_100_yolo_777/lk_wrapper_tmpls2_svm_min10/DETRAC/max_lost0_active_oracle_yolo_777</t>
  </si>
  <si>
    <t>200629_123304</t>
  </si>
  <si>
    <t>log/no_ibt_detrac_0_4_100_100_yolo_863/lk_wrapper_tmpls2_svm_min10/DETRAC/max_lost0_active_oracle_yolo_863</t>
  </si>
  <si>
    <t>log/no_ibt_detrac_0_4_100_100_yolo_930/lk_wrapper_tmpls2_svm_min10/DETRAC/max_lost0_active_oracle_yolo_930</t>
  </si>
  <si>
    <t>200629_122146</t>
  </si>
  <si>
    <t>log/no_ibt_detrac_0_4_100_100_yolo_963/lk_wrapper_tmpls2_svm_min10/DETRAC/max_lost0_active_oracle_yolo_963</t>
  </si>
  <si>
    <t>200629_122112</t>
  </si>
  <si>
    <t>log/no_ibt_detrac_0_4_100_100_yolo_983/lk_wrapper_tmpls2_svm_min10/DETRAC/max_lost0_active_oracle_yolo_983</t>
  </si>
  <si>
    <t>200629_132151</t>
  </si>
  <si>
    <t>log/no_ibt_detrac_0_4_100_100_yolo_0/lk_wrapper_tmpls2_svm_min10/DETRAC/max_lost0_active_oracle_lost_oracle_tracked_oracle_yolo_0</t>
  </si>
  <si>
    <t>200629_131943</t>
  </si>
  <si>
    <t>log/no_ibt_detrac_0_4_100_100_yolo_2/lk_wrapper_tmpls2_svm_min10/DETRAC/max_lost0_active_oracle_lost_oracle_tracked_oracle_yolo_2</t>
  </si>
  <si>
    <t>200629_132042</t>
  </si>
  <si>
    <t>log/no_ibt_detrac_0_4_100_100_yolo_4/lk_wrapper_tmpls2_svm_min10/DETRAC/max_lost0_active_oracle_lost_oracle_tracked_oracle_yolo_4</t>
  </si>
  <si>
    <t>200629_131921</t>
  </si>
  <si>
    <t>log/no_ibt_detrac_0_4_100_100_yolo_14/lk_wrapper_tmpls2_svm_min10/DETRAC/max_lost0_active_oracle_lost_oracle_tracked_oracle_yolo_14</t>
  </si>
  <si>
    <t>200629_131530</t>
  </si>
  <si>
    <t>log/no_ibt_detrac_0_4_100_100_yolo_203/lk_wrapper_tmpls2_svm_min10/DETRAC/max_lost0_active_oracle_lost_oracle_tracked_oracle_yolo_203</t>
  </si>
  <si>
    <t>200629_134827</t>
  </si>
  <si>
    <t>log/no_ibt_detrac_0_4_100_100_yolo_475/lk_wrapper_tmpls2_svm_min10/DETRAC/max_lost0_active_oracle_lost_oracle_tracked_oracle_yolo_475</t>
  </si>
  <si>
    <t>200629_134050</t>
  </si>
  <si>
    <t>log/no_ibt_detrac_0_4_100_100_yolo_656/lk_wrapper_tmpls2_svm_min10/DETRAC/max_lost0_active_oracle_lost_oracle_tracked_oracle_yolo_656</t>
  </si>
  <si>
    <t>200629_133733</t>
  </si>
  <si>
    <t>log/no_ibt_detrac_0_4_100_100_yolo_777/lk_wrapper_tmpls2_svm_min10/DETRAC/max_lost0_active_oracle_lost_oracle_tracked_oracle_yolo_777</t>
  </si>
  <si>
    <t>200629_133202</t>
  </si>
  <si>
    <t>log/no_ibt_detrac_0_4_100_100_yolo_863/lk_wrapper_tmpls2_svm_min10/DETRAC/max_lost0_active_oracle_lost_oracle_tracked_oracle_yolo_863</t>
  </si>
  <si>
    <t>200629_132105</t>
  </si>
  <si>
    <t>log/no_ibt_detrac_0_4_100_100_yolo_930/lk_wrapper_tmpls2_svm_min10/DETRAC/max_lost0_active_oracle_lost_oracle_tracked_oracle_yolo_930</t>
  </si>
  <si>
    <t>200629_123422</t>
  </si>
  <si>
    <t>log/no_ibt_detrac_0_4_100_100_yolo_963/lk_wrapper_tmpls2_svm_min10/DETRAC/max_lost0_active_oracle_lost_oracle_tracked_oracle_yolo_963</t>
  </si>
  <si>
    <t>log/no_ibt_detrac_0_4_100_100_yolo_983/lk_wrapper_tmpls2_svm_min10/DETRAC/max_lost0_active_oracle_lost_oracle_tracked_oracle_yolo_983</t>
  </si>
  <si>
    <t>200702_093250</t>
  </si>
  <si>
    <t>200702_093242</t>
  </si>
  <si>
    <t>200702_093237</t>
  </si>
  <si>
    <t>200702_093227</t>
  </si>
  <si>
    <t>200702_093135</t>
  </si>
  <si>
    <t>200702_093337</t>
  </si>
  <si>
    <t>200702_093221</t>
  </si>
  <si>
    <t>200702_093057</t>
  </si>
  <si>
    <t>200702_092932</t>
  </si>
  <si>
    <t>200702_092734</t>
  </si>
  <si>
    <t>200702_092103</t>
  </si>
  <si>
    <t>200702_092034</t>
  </si>
  <si>
    <t>200624_002637</t>
  </si>
  <si>
    <t>200624_003306</t>
  </si>
  <si>
    <t>200624_003632</t>
  </si>
  <si>
    <t>200624_004238</t>
  </si>
  <si>
    <t>200624_012236</t>
  </si>
  <si>
    <t>0624_010959</t>
  </si>
  <si>
    <t>200624_004332</t>
  </si>
  <si>
    <t>200624_004647</t>
  </si>
  <si>
    <t>200624_002601</t>
  </si>
  <si>
    <t>200624_001143</t>
  </si>
  <si>
    <t>200702_111240</t>
  </si>
  <si>
    <t>200702_111339</t>
  </si>
  <si>
    <t>200624_004643</t>
  </si>
  <si>
    <t>200624_005319</t>
  </si>
  <si>
    <t>200624_013318</t>
  </si>
  <si>
    <t>200624_003756</t>
  </si>
  <si>
    <t>200624_001853</t>
  </si>
  <si>
    <t>200624_005411</t>
  </si>
  <si>
    <t>200624_005755</t>
  </si>
  <si>
    <t>200624_011826</t>
  </si>
  <si>
    <t>200624_003641</t>
  </si>
  <si>
    <t>200623_233438</t>
  </si>
  <si>
    <t>200623_235121</t>
  </si>
  <si>
    <t>200624_214614</t>
  </si>
  <si>
    <t>200624_214120</t>
  </si>
  <si>
    <t>200624_214850</t>
  </si>
  <si>
    <t>200624_213105</t>
  </si>
  <si>
    <t>200624_212438</t>
  </si>
  <si>
    <t>200624_212210</t>
  </si>
  <si>
    <t>200624_213413</t>
  </si>
  <si>
    <t>200624_212720</t>
  </si>
  <si>
    <t>200624_211919</t>
  </si>
  <si>
    <t>200624_210714</t>
  </si>
  <si>
    <t>200624_204117</t>
  </si>
  <si>
    <t>200624_203103</t>
  </si>
  <si>
    <t>200624_015500</t>
  </si>
  <si>
    <t>200624_022832</t>
  </si>
  <si>
    <t>200624_020642</t>
  </si>
  <si>
    <t>200624_013930</t>
  </si>
  <si>
    <t>200624_014031</t>
  </si>
  <si>
    <t>200624_014345</t>
  </si>
  <si>
    <t>200624_020814</t>
  </si>
  <si>
    <t>200624_014650</t>
  </si>
  <si>
    <t>200624_012752</t>
  </si>
  <si>
    <t>200624_010150</t>
  </si>
  <si>
    <t>200624_001203</t>
  </si>
  <si>
    <t>200623_235049</t>
  </si>
  <si>
    <t>lk on test</t>
  </si>
  <si>
    <t>lk on train</t>
  </si>
  <si>
    <t>ibt on test</t>
  </si>
  <si>
    <t>200625_094056</t>
  </si>
  <si>
    <t>log/no_ibt_detrac_0_4_100_100_yolo_0/lk_wrapper_tmpls2_svm_min10/DETRAC/max_lost0_active_random_yolo_0</t>
  </si>
  <si>
    <t>200625_093901</t>
  </si>
  <si>
    <t>log/no_ibt_detrac_0_4_100_100_yolo_2/lk_wrapper_tmpls2_svm_min10/DETRAC/max_lost0_active_random_yolo_2</t>
  </si>
  <si>
    <t>200625_093723</t>
  </si>
  <si>
    <t>log/no_ibt_detrac_0_4_100_100_yolo_4/lk_wrapper_tmpls2_svm_min10/DETRAC/max_lost0_active_random_yolo_4</t>
  </si>
  <si>
    <t>200625_093547</t>
  </si>
  <si>
    <t>log/no_ibt_detrac_0_4_100_100_yolo_14/lk_wrapper_tmpls2_svm_min10/DETRAC/max_lost0_active_random_yolo_14</t>
  </si>
  <si>
    <t>200625_093423</t>
  </si>
  <si>
    <t>log/no_ibt_detrac_0_4_100_100_yolo_203/lk_wrapper_tmpls2_svm_min10/DETRAC/max_lost0_active_random_yolo_203</t>
  </si>
  <si>
    <t>200625_094835</t>
  </si>
  <si>
    <t>log/no_ibt_detrac_0_4_100_100_yolo_475/lk_wrapper_tmpls2_svm_min10/DETRAC/max_lost0_active_random_yolo_475</t>
  </si>
  <si>
    <t>200625_094828</t>
  </si>
  <si>
    <t>log/no_ibt_detrac_0_4_100_100_yolo_656/lk_wrapper_tmpls2_svm_min10/DETRAC/max_lost0_active_random_yolo_656</t>
  </si>
  <si>
    <t>200625_094800</t>
  </si>
  <si>
    <t>log/no_ibt_detrac_0_4_100_100_yolo_777/lk_wrapper_tmpls2_svm_min10/DETRAC/max_lost0_active_random_yolo_777</t>
  </si>
  <si>
    <t>200625_094654</t>
  </si>
  <si>
    <t>log/no_ibt_detrac_0_4_100_100_yolo_863/lk_wrapper_tmpls2_svm_min10/DETRAC/max_lost0_active_random_yolo_863</t>
  </si>
  <si>
    <t>200702_102902</t>
  </si>
  <si>
    <t>log/no_ibt_detrac_0_4_100_100_yolo_930/lk_wrapper_tmpls2_svm_min10/DETRAC/max_lost0_active_random_yolo_930</t>
  </si>
  <si>
    <t>200702_095929</t>
  </si>
  <si>
    <t>log/no_ibt_detrac_0_4_100_100_yolo_963/lk_wrapper_tmpls2_svm_min10/DETRAC/max_lost0_active_random_yolo_963</t>
  </si>
  <si>
    <t>200702_095836</t>
  </si>
  <si>
    <t>log/no_ibt_detrac_0_4_100_100_yolo_983/lk_wrapper_tmpls2_svm_min10/DETRAC/max_lost0_active_random_yolo_983</t>
  </si>
  <si>
    <t>200625_142251</t>
  </si>
  <si>
    <t>log/no_ibt_detrac_0_4_100_100_yolo_203/lk_wrapper_tmpls2_svm_min10/DETRAC/max_lost0_lost_random_yolo_203</t>
  </si>
  <si>
    <t>200625_142336</t>
  </si>
  <si>
    <t>log/no_ibt_detrac_0_4_100_100_yolo_14/lk_wrapper_tmpls2_svm_min10/DETRAC/max_lost0_lost_random_yolo_14</t>
  </si>
  <si>
    <t>200625_142407</t>
  </si>
  <si>
    <t>log/no_ibt_detrac_0_4_100_100_yolo_4/lk_wrapper_tmpls2_svm_min10/DETRAC/max_lost0_lost_random_yolo_4</t>
  </si>
  <si>
    <t>200625_142422</t>
  </si>
  <si>
    <t>log/no_ibt_detrac_0_4_100_100_yolo_2/lk_wrapper_tmpls2_svm_min10/DETRAC/max_lost0_lost_random_yolo_2</t>
  </si>
  <si>
    <t>200625_142511</t>
  </si>
  <si>
    <t>log/no_ibt_detrac_0_4_100_100_yolo_0/lk_wrapper_tmpls2_svm_min10/DETRAC/max_lost0_lost_random_yolo_0</t>
  </si>
  <si>
    <t>200625_143316</t>
  </si>
  <si>
    <t>log/no_ibt_detrac_0_4_100_100_yolo_930/lk_wrapper_tmpls2_svm_min10/DETRAC/max_lost0_lost_random_yolo_930</t>
  </si>
  <si>
    <t>200625_143714</t>
  </si>
  <si>
    <t>log/no_ibt_detrac_0_4_100_100_yolo_863/lk_wrapper_tmpls2_svm_min10/DETRAC/max_lost0_lost_random_yolo_863</t>
  </si>
  <si>
    <t>200625_143859</t>
  </si>
  <si>
    <t>log/no_ibt_detrac_0_4_100_100_yolo_777/lk_wrapper_tmpls2_svm_min10/DETRAC/max_lost0_lost_random_yolo_777</t>
  </si>
  <si>
    <t>200625_143908</t>
  </si>
  <si>
    <t>log/no_ibt_detrac_0_4_100_100_yolo_475/lk_wrapper_tmpls2_svm_min10/DETRAC/max_lost0_lost_random_yolo_475</t>
  </si>
  <si>
    <t>200625_143914</t>
  </si>
  <si>
    <t>log/no_ibt_detrac_0_4_100_100_yolo_656/lk_wrapper_tmpls2_svm_min10/DETRAC/max_lost0_lost_random_yolo_656</t>
  </si>
  <si>
    <t>200625_141213</t>
  </si>
  <si>
    <t>log/no_ibt_detrac_0_4_100_100_yolo_983/lk_wrapper_tmpls2_svm_min10/DETRAC/max_lost0_lost_random_yolo_983</t>
  </si>
  <si>
    <t>200625_143140</t>
  </si>
  <si>
    <t>log/no_ibt_detrac_0_4_100_100_yolo_963/lk_wrapper_tmpls2_svm_min10/DETRAC/max_lost0_lost_random_yolo_963</t>
  </si>
  <si>
    <t>200625_154818</t>
  </si>
  <si>
    <t>log/no_ibt_detrac_0_4_100_100_yolo_203/lk_wrapper_tmpls2_svm_min10/DETRAC/max_lost0_tracked_random_yolo_203</t>
  </si>
  <si>
    <t>200625_155007</t>
  </si>
  <si>
    <t>log/no_ibt_detrac_0_4_100_100_yolo_14/lk_wrapper_tmpls2_svm_min10/DETRAC/max_lost0_tracked_random_yolo_14</t>
  </si>
  <si>
    <t>200625_155035</t>
  </si>
  <si>
    <t>log/no_ibt_detrac_0_4_100_100_yolo_4/lk_wrapper_tmpls2_svm_min10/DETRAC/max_lost0_tracked_random_yolo_4</t>
  </si>
  <si>
    <t>200625_155215</t>
  </si>
  <si>
    <t>log/no_ibt_detrac_0_4_100_100_yolo_0/lk_wrapper_tmpls2_svm_min10/DETRAC/max_lost0_tracked_random_yolo_0</t>
  </si>
  <si>
    <t>200625_160029</t>
  </si>
  <si>
    <t>log/no_ibt_detrac_0_4_100_100_yolo_2/lk_wrapper_tmpls2_svm_min10/DETRAC/max_lost0_tracked_random_yolo_2</t>
  </si>
  <si>
    <t>200625_155715</t>
  </si>
  <si>
    <t>log/no_ibt_detrac_0_4_100_100_yolo_930/lk_wrapper_tmpls2_svm_min10/DETRAC/max_lost0_tracked_random_yolo_930</t>
  </si>
  <si>
    <t>200625_160236</t>
  </si>
  <si>
    <t>log/no_ibt_detrac_0_4_100_100_yolo_863/lk_wrapper_tmpls2_svm_min10/DETRAC/max_lost0_tracked_random_yolo_863</t>
  </si>
  <si>
    <t>200625_160429</t>
  </si>
  <si>
    <t>log/no_ibt_detrac_0_4_100_100_yolo_777/lk_wrapper_tmpls2_svm_min10/DETRAC/max_lost0_tracked_random_yolo_777</t>
  </si>
  <si>
    <t>200625_160603</t>
  </si>
  <si>
    <t>log/no_ibt_detrac_0_4_100_100_yolo_656/lk_wrapper_tmpls2_svm_min10/DETRAC/max_lost0_tracked_random_yolo_656</t>
  </si>
  <si>
    <t>200625_160707</t>
  </si>
  <si>
    <t>log/no_ibt_detrac_0_4_100_100_yolo_475/lk_wrapper_tmpls2_svm_min10/DETRAC/max_lost0_tracked_random_yolo_475</t>
  </si>
  <si>
    <t>200625_153139</t>
  </si>
  <si>
    <t>log/no_ibt_detrac_0_4_100_100_yolo_983/lk_wrapper_tmpls2_svm_min10/DETRAC/max_lost0_tracked_random_yolo_983</t>
  </si>
  <si>
    <t>200625_153318</t>
  </si>
  <si>
    <t>log/no_ibt_detrac_0_4_100_100_yolo_963/lk_wrapper_tmpls2_svm_min10/DETRAC/max_lost0_tracked_random_yolo_963</t>
  </si>
  <si>
    <t>200625_191212</t>
  </si>
  <si>
    <t>log/no_ibt_detrac_0_4_100_100_yolo_203/lk_wrapper_tmpls2_svm_min10/DETRAC/max_lost0_active_random_lost_random_tracked_random_yolo_203</t>
  </si>
  <si>
    <t>200625_191645</t>
  </si>
  <si>
    <t>log/no_ibt_detrac_0_4_100_100_yolo_4/lk_wrapper_tmpls2_svm_min10/DETRAC/max_lost0_active_random_lost_random_tracked_random_yolo_4</t>
  </si>
  <si>
    <t>200625_191812</t>
  </si>
  <si>
    <t>log/no_ibt_detrac_0_4_100_100_yolo_2/lk_wrapper_tmpls2_svm_min10/DETRAC/max_lost0_active_random_lost_random_tracked_random_yolo_2</t>
  </si>
  <si>
    <t>200625_192220</t>
  </si>
  <si>
    <t>log/no_ibt_detrac_0_4_100_100_yolo_0/lk_wrapper_tmpls2_svm_min10/DETRAC/max_lost0_active_random_lost_random_tracked_random_yolo_0</t>
  </si>
  <si>
    <t>200625_192010</t>
  </si>
  <si>
    <t>log/no_ibt_detrac_0_4_100_100_yolo_930/lk_wrapper_tmpls2_svm_min10/DETRAC/max_lost0_active_random_lost_random_tracked_random_yolo_930</t>
  </si>
  <si>
    <t>200625_192649</t>
  </si>
  <si>
    <t>log/no_ibt_detrac_0_4_100_100_yolo_863/lk_wrapper_tmpls2_svm_min10/DETRAC/max_lost0_active_random_lost_random_tracked_random_yolo_863</t>
  </si>
  <si>
    <t>200625_192949</t>
  </si>
  <si>
    <t>log/no_ibt_detrac_0_4_100_100_yolo_777/lk_wrapper_tmpls2_svm_min10/DETRAC/max_lost0_active_random_lost_random_tracked_random_yolo_777</t>
  </si>
  <si>
    <t>200625_193245</t>
  </si>
  <si>
    <t>log/no_ibt_detrac_0_4_100_100_yolo_656/lk_wrapper_tmpls2_svm_min10/DETRAC/max_lost0_active_random_lost_random_tracked_random_yolo_656</t>
  </si>
  <si>
    <t>200625_193434</t>
  </si>
  <si>
    <t>log/no_ibt_detrac_0_4_100_100_yolo_475/lk_wrapper_tmpls2_svm_min10/DETRAC/max_lost0_active_random_lost_random_tracked_random_yolo_475</t>
  </si>
  <si>
    <t>200625_185001</t>
  </si>
  <si>
    <t>log/no_ibt_detrac_0_4_100_100_yolo_983/lk_wrapper_tmpls2_svm_min10/DETRAC/max_lost0_active_random_lost_random_tracked_random_yolo_983</t>
  </si>
  <si>
    <t>200625_185217</t>
  </si>
  <si>
    <t>log/no_ibt_detrac_0_4_100_100_yolo_963/lk_wrapper_tmpls2_svm_min10/DETRAC/max_lost0_active_random_lost_random_tracked_random_yolo_963</t>
  </si>
  <si>
    <t>200702_111029</t>
  </si>
  <si>
    <t>log/no_ibt_detrac_0_4_100_100_yolo_14/lk_wrapper_tmpls2_svm_min10/DETRAC/max_lost0_active_random_lost_random_tracked_random_yolo_14</t>
  </si>
  <si>
    <t>200710_010943_113151</t>
  </si>
  <si>
    <t>log/no_ibt_detrac_0_4_100_100_yolo_0/lk_wrapper_tmpls2_svm_min10/DETRAC/max_lost0_active_oracle_lost_oracle_abs_tracked_oracle_abs_yolo_0</t>
  </si>
  <si>
    <t>200710_010908_845710</t>
  </si>
  <si>
    <t>log/no_ibt_detrac_0_4_100_100_yolo_2/lk_wrapper_tmpls2_svm_min10/DETRAC/max_lost0_active_oracle_lost_oracle_abs_tracked_oracle_abs_yolo_2</t>
  </si>
  <si>
    <t>200710_010907_629821</t>
  </si>
  <si>
    <t>log/no_ibt_detrac_0_4_100_100_yolo_4/lk_wrapper_tmpls2_svm_min10/DETRAC/max_lost0_active_oracle_lost_oracle_abs_tracked_oracle_abs_yolo_4</t>
  </si>
  <si>
    <t>200710_010854_013374</t>
  </si>
  <si>
    <t>log/no_ibt_detrac_0_4_100_100_yolo_14/lk_wrapper_tmpls2_svm_min10/DETRAC/max_lost0_active_oracle_lost_oracle_abs_tracked_oracle_abs_yolo_14</t>
  </si>
  <si>
    <t>200710_023523_670303</t>
  </si>
  <si>
    <t>log/no_ibt_detrac_0_4_100_100_yolo_203/lk_wrapper_tmpls2_svm_min10/DETRAC/max_lost0_active_oracle_lost_oracle_abs_tracked_oracle_abs_yolo_203</t>
  </si>
  <si>
    <t>200710_005956_438924</t>
  </si>
  <si>
    <t>log/no_ibt_detrac_0_4_100_100_yolo_475/lk_wrapper_tmpls2_svm_min10/DETRAC/max_lost0_active_oracle_lost_oracle_abs_tracked_oracle_abs_yolo_475</t>
  </si>
  <si>
    <t>200710_005644_735081</t>
  </si>
  <si>
    <t>log/no_ibt_detrac_0_4_100_100_yolo_656/lk_wrapper_tmpls2_svm_min10/DETRAC/max_lost0_active_oracle_lost_oracle_abs_tracked_oracle_abs_yolo_656</t>
  </si>
  <si>
    <t>200710_005523_750003</t>
  </si>
  <si>
    <t>log/no_ibt_detrac_0_4_100_100_yolo_777/lk_wrapper_tmpls2_svm_min10/DETRAC/max_lost0_active_oracle_lost_oracle_abs_tracked_oracle_abs_yolo_777</t>
  </si>
  <si>
    <t>200710_005428_707871</t>
  </si>
  <si>
    <t>log/no_ibt_detrac_0_4_100_100_yolo_863/lk_wrapper_tmpls2_svm_min10/DETRAC/max_lost0_active_oracle_lost_oracle_abs_tracked_oracle_abs_yolo_863</t>
  </si>
  <si>
    <t>200710_005407_917479</t>
  </si>
  <si>
    <t>log/no_ibt_detrac_0_4_100_100_yolo_930/lk_wrapper_tmpls2_svm_min10/DETRAC/max_lost0_active_oracle_lost_oracle_abs_tracked_oracle_abs_yolo_930</t>
  </si>
  <si>
    <t>200710_004851_706759</t>
  </si>
  <si>
    <t>log/no_ibt_detrac_0_4_100_100_yolo_963/lk_wrapper_tmpls2_svm_min10/DETRAC/max_lost0_active_oracle_lost_oracle_abs_tracked_oracle_abs_yolo_963</t>
  </si>
  <si>
    <t>200710_004836_358050</t>
  </si>
  <si>
    <t>log/no_ibt_detrac_0_4_100_100_yolo_983/lk_wrapper_tmpls2_svm_min10/DETRAC/max_lost0_active_oracle_lost_oracle_abs_tracked_oracle_abs_yolo_983</t>
  </si>
  <si>
    <t>200709_210323_419193</t>
  </si>
  <si>
    <t>200709_211051_568427</t>
  </si>
  <si>
    <t>200709_202841_292615</t>
  </si>
  <si>
    <t>200709_205140_154739</t>
  </si>
  <si>
    <t>200710_013232_626488</t>
  </si>
  <si>
    <t>200709_215050_743818</t>
  </si>
  <si>
    <t>200709_213250_832038</t>
  </si>
  <si>
    <t>200709_212115_657588</t>
  </si>
  <si>
    <t>200709_195341_699625</t>
  </si>
  <si>
    <t>200709_181405_311575</t>
  </si>
  <si>
    <t>200709_202718_631464</t>
  </si>
  <si>
    <t>200709_201238_495548</t>
  </si>
  <si>
    <t>Fixed Eval</t>
  </si>
  <si>
    <t>200709_200017_662834</t>
  </si>
  <si>
    <t>200709_200952_697797</t>
  </si>
  <si>
    <t>200709_192658_989716</t>
  </si>
  <si>
    <t>200709_195122_758968</t>
  </si>
  <si>
    <t>200709_155811_305652</t>
  </si>
  <si>
    <t>200709_160324_920855</t>
  </si>
  <si>
    <t>200709_160115_077235</t>
  </si>
  <si>
    <t>200709_155934_873188</t>
  </si>
  <si>
    <t>200709_155713_870530</t>
  </si>
  <si>
    <t>200709_155452_917555</t>
  </si>
  <si>
    <t>200709_155005_396397</t>
  </si>
  <si>
    <t>200709_154942_587282</t>
  </si>
  <si>
    <t>200709_212528_110593</t>
  </si>
  <si>
    <t>log/no_ibt_detrac_0_59_100_100/lk_wrapper_tmpls2_svm_min10_active_pt_svm/DETRAC/max_lost0_active_pos_lost_pos_tracked_pos</t>
  </si>
  <si>
    <t>200709_220329_236651</t>
  </si>
  <si>
    <t>log/no_ibt_detrac_0_4_100_100_yolo_0/lk_wrapper_tmpls2_svm_min10/DETRAC/max_lost0_active_pos_lost_pos_tracked_pos_yolo_0</t>
  </si>
  <si>
    <t>200709_220615_399955</t>
  </si>
  <si>
    <t>log/no_ibt_detrac_0_4_100_100_yolo_2/lk_wrapper_tmpls2_svm_min10/DETRAC/max_lost0_active_pos_lost_pos_tracked_pos_yolo_2</t>
  </si>
  <si>
    <t>200709_212938_384185</t>
  </si>
  <si>
    <t>log/no_ibt_detrac_0_4_100_100_yolo_4/lk_wrapper_tmpls2_svm_min10/DETRAC/max_lost0_active_pos_lost_pos_tracked_pos_yolo_4</t>
  </si>
  <si>
    <t>200709_214638_982850</t>
  </si>
  <si>
    <t>log/no_ibt_detrac_0_4_100_100_yolo_14/lk_wrapper_tmpls2_svm_min10/DETRAC/max_lost0_active_pos_lost_pos_tracked_pos_yolo_14</t>
  </si>
  <si>
    <t>200710_022406_134792</t>
  </si>
  <si>
    <t>log/no_ibt_detrac_0_4_100_100_yolo_203/lk_wrapper_tmpls2_svm_min10/DETRAC/max_lost0_active_pos_lost_pos_tracked_pos_yolo_203</t>
  </si>
  <si>
    <t>200709_222936_354490</t>
  </si>
  <si>
    <t>log/no_ibt_detrac_0_4_100_100_yolo_475/lk_wrapper_tmpls2_svm_min10/DETRAC/max_lost0_active_pos_lost_pos_tracked_pos_yolo_475</t>
  </si>
  <si>
    <t>200709_221605_796054</t>
  </si>
  <si>
    <t>log/no_ibt_detrac_0_4_100_100_yolo_656/lk_wrapper_tmpls2_svm_min10/DETRAC/max_lost0_active_pos_lost_pos_tracked_pos_yolo_656</t>
  </si>
  <si>
    <t>200709_220333_783087</t>
  </si>
  <si>
    <t>log/no_ibt_detrac_0_4_100_100_yolo_777/lk_wrapper_tmpls2_svm_min10/DETRAC/max_lost0_active_pos_lost_pos_tracked_pos_yolo_777</t>
  </si>
  <si>
    <t>200709_205115_936406</t>
  </si>
  <si>
    <t>log/no_ibt_detrac_0_4_100_100_yolo_863/lk_wrapper_tmpls2_svm_min10/DETRAC/max_lost0_active_pos_lost_pos_tracked_pos_yolo_863</t>
  </si>
  <si>
    <t>200709_190235_245011</t>
  </si>
  <si>
    <t>log/no_ibt_detrac_0_4_100_100_yolo_930/lk_wrapper_tmpls2_svm_min10/DETRAC/max_lost0_active_pos_lost_pos_tracked_pos_yolo_930</t>
  </si>
  <si>
    <t>200709_204752_536823</t>
  </si>
  <si>
    <t>log/no_ibt_detrac_0_4_100_100_yolo_963/lk_wrapper_tmpls2_svm_min10/DETRAC/max_lost0_active_pos_lost_pos_tracked_pos_yolo_963</t>
  </si>
  <si>
    <t>200709_203300_175504</t>
  </si>
  <si>
    <t>log/no_ibt_detrac_0_4_100_100_yolo_983/lk_wrapper_tmpls2_svm_min10/DETRAC/max_lost0_active_pos_lost_pos_tracked_pos_yolo_983</t>
  </si>
  <si>
    <t>200709_212338_719274</t>
  </si>
  <si>
    <t>log/no_ibt_detrac_0_4_100_100_yolo_0/lk_wrapper_tmpls2_svm_min10/DETRAC/max_lost0_active_pos_yolo_0</t>
  </si>
  <si>
    <t>200709_212842_358120</t>
  </si>
  <si>
    <t>log/no_ibt_detrac_0_4_100_100_yolo_2/lk_wrapper_tmpls2_svm_min10/DETRAC/max_lost0_active_pos_yolo_2</t>
  </si>
  <si>
    <t>200709_204504_543563</t>
  </si>
  <si>
    <t>log/no_ibt_detrac_0_4_100_100_yolo_4/lk_wrapper_tmpls2_svm_min10/DETRAC/max_lost0_active_pos_yolo_4</t>
  </si>
  <si>
    <t>200709_210633_377654</t>
  </si>
  <si>
    <t>log/no_ibt_detrac_0_4_100_100_yolo_14/lk_wrapper_tmpls2_svm_min10/DETRAC/max_lost0_active_pos_yolo_14</t>
  </si>
  <si>
    <t>200710_014541_731229</t>
  </si>
  <si>
    <t>log/no_ibt_detrac_0_4_100_100_yolo_203/lk_wrapper_tmpls2_svm_min10/DETRAC/max_lost0_active_pos_yolo_203</t>
  </si>
  <si>
    <t>200709_220303_933906</t>
  </si>
  <si>
    <t>log/no_ibt_detrac_0_4_100_100_yolo_475/lk_wrapper_tmpls2_svm_min10/DETRAC/max_lost0_active_pos_yolo_475</t>
  </si>
  <si>
    <t>200709_214424_963480</t>
  </si>
  <si>
    <t>log/no_ibt_detrac_0_4_100_100_yolo_656/lk_wrapper_tmpls2_svm_min10/DETRAC/max_lost0_active_pos_yolo_656</t>
  </si>
  <si>
    <t>200709_213140_243766</t>
  </si>
  <si>
    <t>log/no_ibt_detrac_0_4_100_100_yolo_777/lk_wrapper_tmpls2_svm_min10/DETRAC/max_lost0_active_pos_yolo_777</t>
  </si>
  <si>
    <t>200709_200838_668821</t>
  </si>
  <si>
    <t>log/no_ibt_detrac_0_4_100_100_yolo_863/lk_wrapper_tmpls2_svm_min10/DETRAC/max_lost0_active_pos_yolo_863</t>
  </si>
  <si>
    <t>200709_182549_830184</t>
  </si>
  <si>
    <t>log/no_ibt_detrac_0_4_100_100_yolo_930/lk_wrapper_tmpls2_svm_min10/DETRAC/max_lost0_active_pos_yolo_930</t>
  </si>
  <si>
    <t>200709_203313_456131</t>
  </si>
  <si>
    <t>log/no_ibt_detrac_0_4_100_100_yolo_963/lk_wrapper_tmpls2_svm_min10/DETRAC/max_lost0_active_pos_yolo_963</t>
  </si>
  <si>
    <t>200709_201831_601772</t>
  </si>
  <si>
    <t>log/no_ibt_detrac_0_4_100_100_yolo_983/lk_wrapper_tmpls2_svm_min10/DETRAC/max_lost0_active_pos_yolo_983</t>
  </si>
  <si>
    <t>200709_194537_979008</t>
  </si>
  <si>
    <t>200709_195559_254157</t>
  </si>
  <si>
    <t>200709_193732_295728</t>
  </si>
  <si>
    <t>200710_003702_993096</t>
  </si>
  <si>
    <t>200709_205945_419190</t>
  </si>
  <si>
    <t>200709_205054_053829</t>
  </si>
  <si>
    <t>200709_204302_909737</t>
  </si>
  <si>
    <t>200709_190847_268332</t>
  </si>
  <si>
    <t>200709_172828_662839</t>
  </si>
  <si>
    <t>200709_200412_283560</t>
  </si>
  <si>
    <t>200709_195147_596992</t>
  </si>
  <si>
    <t>200709_182407_112502</t>
  </si>
  <si>
    <t>200709_183744_413724</t>
  </si>
  <si>
    <t>200709_182654_869923</t>
  </si>
  <si>
    <t>200709_182628_065920</t>
  </si>
  <si>
    <t>200709_234825_106664</t>
  </si>
  <si>
    <t>200709_193012_082688</t>
  </si>
  <si>
    <t>200709_192452_326398</t>
  </si>
  <si>
    <t>200709_192612_492720</t>
  </si>
  <si>
    <t>200709_180804_874513</t>
  </si>
  <si>
    <t>200709_162547_154447</t>
  </si>
  <si>
    <t>200709_192134_758090</t>
  </si>
  <si>
    <t>200709_191950_299421</t>
  </si>
  <si>
    <t>200710_012520_281933</t>
  </si>
  <si>
    <t>log/no_ibt_detrac_0_4_100_100_yolo_0/lk_wrapper_tmpls2_svm_min10/DETRAC/max_lost0_lost_oracle_abs_yolo_0</t>
  </si>
  <si>
    <t>200710_012441_811238</t>
  </si>
  <si>
    <t>log/no_ibt_detrac_0_4_100_100_yolo_2/lk_wrapper_tmpls2_svm_min10/DETRAC/max_lost0_lost_oracle_abs_yolo_2</t>
  </si>
  <si>
    <t>200710_012403_777576</t>
  </si>
  <si>
    <t>log/no_ibt_detrac_0_4_100_100_yolo_4/lk_wrapper_tmpls2_svm_min10/DETRAC/max_lost0_lost_oracle_abs_yolo_4</t>
  </si>
  <si>
    <t>200710_012341_253320</t>
  </si>
  <si>
    <t>log/no_ibt_detrac_0_4_100_100_yolo_14/lk_wrapper_tmpls2_svm_min10/DETRAC/max_lost0_lost_oracle_abs_yolo_14</t>
  </si>
  <si>
    <t>200710_024818_165442</t>
  </si>
  <si>
    <t>log/no_ibt_detrac_0_4_100_100_yolo_203/lk_wrapper_tmpls2_svm_min10/DETRAC/max_lost0_lost_oracle_abs_yolo_203</t>
  </si>
  <si>
    <t>200710_013034_492061</t>
  </si>
  <si>
    <t>log/no_ibt_detrac_0_4_100_100_yolo_475/lk_wrapper_tmpls2_svm_min10/DETRAC/max_lost0_lost_oracle_abs_yolo_475</t>
  </si>
  <si>
    <t>200710_012656_126313</t>
  </si>
  <si>
    <t>log/no_ibt_detrac_0_4_100_100_yolo_656/lk_wrapper_tmpls2_svm_min10/DETRAC/max_lost0_lost_oracle_abs_yolo_656</t>
  </si>
  <si>
    <t>200710_012508_310970</t>
  </si>
  <si>
    <t>log/no_ibt_detrac_0_4_100_100_yolo_777/lk_wrapper_tmpls2_svm_min10/DETRAC/max_lost0_lost_oracle_abs_yolo_777</t>
  </si>
  <si>
    <t>200710_012403_087510</t>
  </si>
  <si>
    <t>log/no_ibt_detrac_0_4_100_100_yolo_863/lk_wrapper_tmpls2_svm_min10/DETRAC/max_lost0_lost_oracle_abs_yolo_863</t>
  </si>
  <si>
    <t>200710_012223_671353</t>
  </si>
  <si>
    <t>log/no_ibt_detrac_0_4_100_100_yolo_930/lk_wrapper_tmpls2_svm_min10/DETRAC/max_lost0_lost_oracle_abs_yolo_930</t>
  </si>
  <si>
    <t>200710_005857_874258</t>
  </si>
  <si>
    <t>log/no_ibt_detrac_0_4_100_100_yolo_963/lk_wrapper_tmpls2_svm_min10/DETRAC/max_lost0_lost_oracle_abs_yolo_963</t>
  </si>
  <si>
    <t>200710_005834_738435</t>
  </si>
  <si>
    <t>log/no_ibt_detrac_0_4_100_100_yolo_983/lk_wrapper_tmpls2_svm_min10/DETRAC/max_lost0_lost_oracle_abs_yolo_983</t>
  </si>
  <si>
    <t>200709_201532_250967</t>
  </si>
  <si>
    <t>200709_203414_640229</t>
  </si>
  <si>
    <t>200709_194148_402679</t>
  </si>
  <si>
    <t>200709_200546_980087</t>
  </si>
  <si>
    <t>200710_005915_590335</t>
  </si>
  <si>
    <t>200709_212323_606045</t>
  </si>
  <si>
    <t>200709_211058_687615</t>
  </si>
  <si>
    <t>200709_210243_853089</t>
  </si>
  <si>
    <t>200709_193012_880241</t>
  </si>
  <si>
    <t>200709_174855_859681</t>
  </si>
  <si>
    <t>200709_155636_903489</t>
  </si>
  <si>
    <t>200709_155442_765273</t>
  </si>
  <si>
    <t>200709_213726_503114</t>
  </si>
  <si>
    <t>log/no_ibt_detrac_0_4_100_100_yolo_0/lk_wrapper_tmpls2_svm_min10/DETRAC/max_lost0_lost_pos_yolo_0</t>
  </si>
  <si>
    <t>200709_214159_722926</t>
  </si>
  <si>
    <t>log/no_ibt_detrac_0_4_100_100_yolo_2/lk_wrapper_tmpls2_svm_min10/DETRAC/max_lost0_lost_pos_yolo_2</t>
  </si>
  <si>
    <t>200709_210002_373043</t>
  </si>
  <si>
    <t>log/no_ibt_detrac_0_4_100_100_yolo_4/lk_wrapper_tmpls2_svm_min10/DETRAC/max_lost0_lost_pos_yolo_4</t>
  </si>
  <si>
    <t>200709_212128_260043</t>
  </si>
  <si>
    <t>log/no_ibt_detrac_0_4_100_100_yolo_14/lk_wrapper_tmpls2_svm_min10/DETRAC/max_lost0_lost_pos_yolo_14</t>
  </si>
  <si>
    <t>200710_015848_300301</t>
  </si>
  <si>
    <t>log/no_ibt_detrac_0_4_100_100_yolo_203/lk_wrapper_tmpls2_svm_min10/DETRAC/max_lost0_lost_pos_yolo_203</t>
  </si>
  <si>
    <t>200709_221313_851590</t>
  </si>
  <si>
    <t>log/no_ibt_detrac_0_4_100_100_yolo_475/lk_wrapper_tmpls2_svm_min10/DETRAC/max_lost0_lost_pos_yolo_475</t>
  </si>
  <si>
    <t>200709_215624_580326</t>
  </si>
  <si>
    <t>log/no_ibt_detrac_0_4_100_100_yolo_656/lk_wrapper_tmpls2_svm_min10/DETRAC/max_lost0_lost_pos_yolo_656</t>
  </si>
  <si>
    <t>200709_214238_889908</t>
  </si>
  <si>
    <t>log/no_ibt_detrac_0_4_100_100_yolo_777/lk_wrapper_tmpls2_svm_min10/DETRAC/max_lost0_lost_pos_yolo_777</t>
  </si>
  <si>
    <t>200709_202314_459558</t>
  </si>
  <si>
    <t>log/no_ibt_detrac_0_4_100_100_yolo_863/lk_wrapper_tmpls2_svm_min10/DETRAC/max_lost0_lost_pos_yolo_863</t>
  </si>
  <si>
    <t>200709_184017_085517</t>
  </si>
  <si>
    <t>log/no_ibt_detrac_0_4_100_100_yolo_930/lk_wrapper_tmpls2_svm_min10/DETRAC/max_lost0_lost_pos_yolo_930</t>
  </si>
  <si>
    <t>200709_203812_274777</t>
  </si>
  <si>
    <t>log/no_ibt_detrac_0_4_100_100_yolo_963/lk_wrapper_tmpls2_svm_min10/DETRAC/max_lost0_lost_pos_yolo_963</t>
  </si>
  <si>
    <t>200709_202403_778520</t>
  </si>
  <si>
    <t>log/no_ibt_detrac_0_4_100_100_yolo_983/lk_wrapper_tmpls2_svm_min10/DETRAC/max_lost0_lost_pos_yolo_983</t>
  </si>
  <si>
    <t>200709_184201_575290</t>
  </si>
  <si>
    <t>200709_185418_973646</t>
  </si>
  <si>
    <t>200709_184251_278329</t>
  </si>
  <si>
    <t>200709_184212_832121</t>
  </si>
  <si>
    <t>200709_235921_085861</t>
  </si>
  <si>
    <t>200709_195108_520944</t>
  </si>
  <si>
    <t>200709_194526_789934</t>
  </si>
  <si>
    <t>200709_194510_295830</t>
  </si>
  <si>
    <t>200709_182554_871362</t>
  </si>
  <si>
    <t>200709_164258_327606</t>
  </si>
  <si>
    <t>200709_193304_377495</t>
  </si>
  <si>
    <t>200709_192807_828617</t>
  </si>
  <si>
    <t>200710_010500_272521</t>
  </si>
  <si>
    <t>log/no_ibt_detrac_0_4_100_100_yolo_0/lk_wrapper_tmpls2_svm_min10/DETRAC/max_lost0_tracked_oracle_abs_yolo_0</t>
  </si>
  <si>
    <t>200710_010435_736315</t>
  </si>
  <si>
    <t>log/no_ibt_detrac_0_4_100_100_yolo_2/lk_wrapper_tmpls2_svm_min10/DETRAC/max_lost0_tracked_oracle_abs_yolo_2</t>
  </si>
  <si>
    <t>200710_010438_523557</t>
  </si>
  <si>
    <t>log/no_ibt_detrac_0_4_100_100_yolo_4/lk_wrapper_tmpls2_svm_min10/DETRAC/max_lost0_tracked_oracle_abs_yolo_4</t>
  </si>
  <si>
    <t>200710_005223_451327</t>
  </si>
  <si>
    <t>log/no_ibt_detrac_0_4_100_100_yolo_14/lk_wrapper_tmpls2_svm_min10/DETRAC/max_lost0_tracked_oracle_abs_yolo_14</t>
  </si>
  <si>
    <t>200710_023143_897665</t>
  </si>
  <si>
    <t>log/no_ibt_detrac_0_4_100_100_yolo_203/lk_wrapper_tmpls2_svm_min10/DETRAC/max_lost0_tracked_oracle_abs_yolo_203</t>
  </si>
  <si>
    <t>200710_005350_978666</t>
  </si>
  <si>
    <t>log/no_ibt_detrac_0_4_100_100_yolo_475/lk_wrapper_tmpls2_svm_min10/DETRAC/max_lost0_tracked_oracle_abs_yolo_475</t>
  </si>
  <si>
    <t>200710_005115_441889</t>
  </si>
  <si>
    <t>log/no_ibt_detrac_0_4_100_100_yolo_656/lk_wrapper_tmpls2_svm_min10/DETRAC/max_lost0_tracked_oracle_abs_yolo_656</t>
  </si>
  <si>
    <t>200710_005004_449862</t>
  </si>
  <si>
    <t>log/no_ibt_detrac_0_4_100_100_yolo_777/lk_wrapper_tmpls2_svm_min10/DETRAC/max_lost0_tracked_oracle_abs_yolo_777</t>
  </si>
  <si>
    <t>200710_004911_765083</t>
  </si>
  <si>
    <t>log/no_ibt_detrac_0_4_100_100_yolo_863/lk_wrapper_tmpls2_svm_min10/DETRAC/max_lost0_tracked_oracle_abs_yolo_863</t>
  </si>
  <si>
    <t>200710_004849_571155</t>
  </si>
  <si>
    <t>log/no_ibt_detrac_0_4_100_100_yolo_930/lk_wrapper_tmpls2_svm_min10/DETRAC/max_lost0_tracked_oracle_abs_yolo_930</t>
  </si>
  <si>
    <t>200710_004555_736151</t>
  </si>
  <si>
    <t>log/no_ibt_detrac_0_4_100_100_yolo_963/lk_wrapper_tmpls2_svm_min10/DETRAC/max_lost0_tracked_oracle_abs_yolo_963</t>
  </si>
  <si>
    <t>200710_004545_521566</t>
  </si>
  <si>
    <t>log/no_ibt_detrac_0_4_100_100_yolo_983/lk_wrapper_tmpls2_svm_min10/DETRAC/max_lost0_tracked_oracle_abs_yolo_983</t>
  </si>
  <si>
    <t>200709_204931_594367</t>
  </si>
  <si>
    <t>200709_205716_202465</t>
  </si>
  <si>
    <t>200709_200645_906623</t>
  </si>
  <si>
    <t>200709_203827_039086</t>
  </si>
  <si>
    <t>200710_011959_677673</t>
  </si>
  <si>
    <t>200709_214017_606302</t>
  </si>
  <si>
    <t>200709_212416_943287</t>
  </si>
  <si>
    <t>200709_211417_513199</t>
  </si>
  <si>
    <t>200709_194532_984986</t>
  </si>
  <si>
    <t>200709_180617_824065</t>
  </si>
  <si>
    <t>200709_202405_448028</t>
  </si>
  <si>
    <t>200709_200906_667912</t>
  </si>
  <si>
    <t>200709_214930_971656</t>
  </si>
  <si>
    <t>log/no_ibt_detrac_0_4_100_100_yolo_0/lk_wrapper_tmpls2_svm_min10/DETRAC/max_lost0_tracked_pos_yolo_0</t>
  </si>
  <si>
    <t>200709_215331_174802</t>
  </si>
  <si>
    <t>log/no_ibt_detrac_0_4_100_100_yolo_2/lk_wrapper_tmpls2_svm_min10/DETRAC/max_lost0_tracked_pos_yolo_2</t>
  </si>
  <si>
    <t>200709_211423_427446</t>
  </si>
  <si>
    <t>log/no_ibt_detrac_0_4_100_100_yolo_4/lk_wrapper_tmpls2_svm_min10/DETRAC/max_lost0_tracked_pos_yolo_4</t>
  </si>
  <si>
    <t>200709_213416_037612</t>
  </si>
  <si>
    <t>log/no_ibt_detrac_0_4_100_100_yolo_14/lk_wrapper_tmpls2_svm_min10/DETRAC/max_lost0_tracked_pos_yolo_14</t>
  </si>
  <si>
    <t>200710_021130_996501</t>
  </si>
  <si>
    <t>log/no_ibt_detrac_0_4_100_100_yolo_203/lk_wrapper_tmpls2_svm_min10/DETRAC/max_lost0_tracked_pos_yolo_203</t>
  </si>
  <si>
    <t>200709_222141_915729</t>
  </si>
  <si>
    <t>log/no_ibt_detrac_0_4_100_100_yolo_475/lk_wrapper_tmpls2_svm_min10/DETRAC/max_lost0_tracked_pos_yolo_475</t>
  </si>
  <si>
    <t>200709_220710_073439</t>
  </si>
  <si>
    <t>log/no_ibt_detrac_0_4_100_100_yolo_656/lk_wrapper_tmpls2_svm_min10/DETRAC/max_lost0_tracked_pos_yolo_656</t>
  </si>
  <si>
    <t>200709_215315_352264</t>
  </si>
  <si>
    <t>log/no_ibt_detrac_0_4_100_100_yolo_777/lk_wrapper_tmpls2_svm_min10/DETRAC/max_lost0_tracked_pos_yolo_777</t>
  </si>
  <si>
    <t>200709_203748_666664</t>
  </si>
  <si>
    <t>log/no_ibt_detrac_0_4_100_100_yolo_863/lk_wrapper_tmpls2_svm_min10/DETRAC/max_lost0_tracked_pos_yolo_863</t>
  </si>
  <si>
    <t>200709_185308_538867</t>
  </si>
  <si>
    <t>log/no_ibt_detrac_0_4_100_100_yolo_930/lk_wrapper_tmpls2_svm_min10/DETRAC/max_lost0_tracked_pos_yolo_930</t>
  </si>
  <si>
    <t>200709_204306_243893</t>
  </si>
  <si>
    <t>log/no_ibt_detrac_0_4_100_100_yolo_963/lk_wrapper_tmpls2_svm_min10/DETRAC/max_lost0_tracked_pos_yolo_963</t>
  </si>
  <si>
    <t>200709_202833_547349</t>
  </si>
  <si>
    <t>log/no_ibt_detrac_0_4_100_100_yolo_983/lk_wrapper_tmpls2_svm_min10/DETRAC/max_lost0_tracked_pos_yolo_983</t>
  </si>
  <si>
    <t>200709_190725_903454</t>
  </si>
  <si>
    <t>200709_192100_975615</t>
  </si>
  <si>
    <t>200709_190741_974441</t>
  </si>
  <si>
    <t>200709_190557_375458</t>
  </si>
  <si>
    <t>200710_001550_660314</t>
  </si>
  <si>
    <t>200709_202252_255231</t>
  </si>
  <si>
    <t>200709_201434_253560</t>
  </si>
  <si>
    <t>200709_201055_129957</t>
  </si>
  <si>
    <t>200709_185123_616869</t>
  </si>
  <si>
    <t>200709_170746_234611</t>
  </si>
  <si>
    <t>200709_194732_935590</t>
  </si>
  <si>
    <t>200709_193900_429075</t>
  </si>
  <si>
    <t>200710_050539_336001</t>
  </si>
  <si>
    <t>200710_040121_088041</t>
  </si>
  <si>
    <t>200710_041806_548511</t>
  </si>
  <si>
    <t>200710_050834_109383</t>
  </si>
  <si>
    <t>200710_051530_934530</t>
  </si>
  <si>
    <t>200710_021838_978214</t>
  </si>
  <si>
    <t>200710_034905_413253</t>
  </si>
  <si>
    <t>200710_032035_727231</t>
  </si>
  <si>
    <t>200710_031007_215842</t>
  </si>
  <si>
    <t>200710_021203_940849</t>
  </si>
  <si>
    <t>200710_011828_988816</t>
  </si>
  <si>
    <t>200710_011603_144625</t>
  </si>
  <si>
    <t>200710_014019_277026</t>
  </si>
  <si>
    <t>200710_013933_123112</t>
  </si>
  <si>
    <t>200710_013842_167600</t>
  </si>
  <si>
    <t>200710_013809_295135</t>
  </si>
  <si>
    <t>200710_030125_848353</t>
  </si>
  <si>
    <t>200710_015452_950025</t>
  </si>
  <si>
    <t>200710_015111_538909</t>
  </si>
  <si>
    <t>200710_014759_951727</t>
  </si>
  <si>
    <t>200710_013840_478730</t>
  </si>
  <si>
    <t>200710_010434_444737</t>
  </si>
  <si>
    <t>200710_010245_705514</t>
  </si>
  <si>
    <t>200709_124636_542894</t>
  </si>
  <si>
    <t>log/no_ibt_detrac_0_59_100_100/lk_wrapper_tmpls2_svm_min10_active_pt_svm/DETRAC/max_lost0</t>
  </si>
  <si>
    <t>200709_185802_106721</t>
  </si>
  <si>
    <t>log/no_ibt_detrac_0_59_100_100/lk_wrapper_tmpls2_svm_min10_active_pt_svm/DETRAC/max_lost0_active_oracle</t>
  </si>
  <si>
    <t>200710_022730_933275</t>
  </si>
  <si>
    <t>log/no_ibt_detrac_0_59_100_100/lk_wrapper_tmpls2_svm_min10_active_pt_svm/DETRAC/max_lost0_active_oracle_lost_oracle_abs_tracked_oracle_abs</t>
  </si>
  <si>
    <t>200709_185852_087046</t>
  </si>
  <si>
    <t>log/no_ibt_detrac_0_59_100_100/lk_wrapper_tmpls2_svm_min10_active_pt_svm/DETRAC/max_lost0_lost_oracle</t>
  </si>
  <si>
    <t>0_59_60_99</t>
  </si>
  <si>
    <t>200710_033019_452121</t>
  </si>
  <si>
    <t>log/no_ibt_detrac_0_59_100_100/lk_wrapper_tmpls2_svm_min10_active_pt_svm/DETRAC/max_lost0_lost_oracle_abs</t>
  </si>
  <si>
    <t>200709_180846_121792</t>
  </si>
  <si>
    <t>log/no_ibt_detrac_0_59_100_100/lk_wrapper_tmpls2_svm_min10_active_pt_svm/DETRAC/max_lost0_lost_pos</t>
  </si>
  <si>
    <t>200709_190004_030481</t>
  </si>
  <si>
    <t>log/no_ibt_detrac_0_59_100_100/lk_wrapper_tmpls2_svm_min10_active_pt_svm/DETRAC/max_lost0_lost_random</t>
  </si>
  <si>
    <t>200709_190130_411204</t>
  </si>
  <si>
    <t>log/no_ibt_detrac_0_59_100_100/lk_wrapper_tmpls2_svm_min10_active_pt_svm/DETRAC/max_lost0_tracked_oracle</t>
  </si>
  <si>
    <t>200710_025556_018003</t>
  </si>
  <si>
    <t>log/no_ibt_detrac_0_59_100_100/lk_wrapper_tmpls2_svm_min10_active_pt_svm/DETRAC/max_lost0_tracked_oracle_abs</t>
  </si>
  <si>
    <t>200709_180242_468947</t>
  </si>
  <si>
    <t>log/no_ibt_detrac_0_59_100_100/lk_wrapper_tmpls2_svm_min10_active_pt_svm/DETRAC/max_lost0_tracked_pos</t>
  </si>
  <si>
    <t>200709_200335_843650</t>
  </si>
  <si>
    <t>log/no_ibt_detrac_0_59_100_100/lk_wrapper_tmpls2_svm_min10_active_pt_svm/DETRAC/max_lost0_tracked_random</t>
  </si>
  <si>
    <t>200710_045255_211542</t>
  </si>
  <si>
    <t>log/no_ibt_detrac_0_59_100_100/lk_wrapper_tmpls2_svm_min10_active_pt_svm/DETRAC/max_lost0_trd24</t>
  </si>
  <si>
    <t>200710_043027_935123</t>
  </si>
  <si>
    <t>log/no_ibt_detrac_0_59_100_100/lk_wrapper_tmpls2_svm_min10_active_pt_svm/DETRAC/max_lost0_trd24_active_oracle</t>
  </si>
  <si>
    <t>200710_033546_150317</t>
  </si>
  <si>
    <t>log/no_ibt_detrac_0_59_100_100/lk_wrapper_tmpls2_svm_min10_active_pt_svm/DETRAC/max_lost0_trd24_lost_oracle</t>
  </si>
  <si>
    <t>200710_035212_333975</t>
  </si>
  <si>
    <t>log/no_ibt_detrac_0_59_100_100/lk_wrapper_tmpls2_svm_min10_active_pt_svm/DETRAC/max_lost0_trd24_tracked_oracle</t>
  </si>
  <si>
    <t>200710_043212_320008</t>
  </si>
  <si>
    <t>log/no_ibt_detrac_0_59_100_100/lk_wrapper_tmpls2_svm_min10_active_pt_svm/DETRAC/max_lost0_trd24_active_oracle_lost_oracle_tracked_oracle</t>
  </si>
  <si>
    <t>200712_085355_526915 :: log/tee/200712_084756_905564.log</t>
  </si>
  <si>
    <t>log/no_ibt_detrac_0_4_100_100_yolo_863/lk_wrapper_tmpls2_svm_min10/DETRAC_5_9/max_lost0_yolo_863</t>
  </si>
  <si>
    <t>200713_113752_912359 :: 200713_112213_733691.ansi</t>
  </si>
  <si>
    <t>log/no_ibt_detrac_0_4_100_100_yolo_0/lk_wrapper_tmpls2_svm_min10/DETRAC_5_9/max_lost0_active_oracle_abs_yolo_0</t>
  </si>
  <si>
    <t>200713_113738_206326 :: 200713_112213_733773.ansi</t>
  </si>
  <si>
    <t>log/no_ibt_detrac_0_4_100_100_yolo_2/lk_wrapper_tmpls2_svm_min10/DETRAC_5_9/max_lost0_active_oracle_abs_yolo_2</t>
  </si>
  <si>
    <t>200713_113734_131949 :: 200713_112213_733820.ansi</t>
  </si>
  <si>
    <t>log/no_ibt_detrac_0_4_100_100_yolo_4/lk_wrapper_tmpls2_svm_min10/DETRAC_5_9/max_lost0_active_oracle_abs_yolo_4</t>
  </si>
  <si>
    <t>200713_113734_989234 :: 200713_112213_733860.ansi</t>
  </si>
  <si>
    <t>log/no_ibt_detrac_0_4_100_100_yolo_14/lk_wrapper_tmpls2_svm_min10/DETRAC_5_9/max_lost0_active_oracle_abs_yolo_14</t>
  </si>
  <si>
    <t>200713_113714_444011 :: 200713_112213_733897.ansi</t>
  </si>
  <si>
    <t>log/no_ibt_detrac_0_4_100_100_yolo_203/lk_wrapper_tmpls2_svm_min10/DETRAC_5_9/max_lost0_active_oracle_abs_yolo_203</t>
  </si>
  <si>
    <t>200713_151412_942207 :: 200713_150104_095435.ansi</t>
  </si>
  <si>
    <t>log/no_ibt_detrac_0_4_100_100_yolo_475/lk_wrapper_tmpls2_svm_min10/DETRAC_5_9/max_lost0_active_oracle_abs_yolo_475</t>
  </si>
  <si>
    <t>200713_151330_664821 :: 200713_150104_095539.ansi</t>
  </si>
  <si>
    <t>log/no_ibt_detrac_0_4_100_100_yolo_656/lk_wrapper_tmpls2_svm_min10/DETRAC_5_9/max_lost0_active_oracle_abs_yolo_656</t>
  </si>
  <si>
    <t>200713_151220_926844 :: 200713_150104_095589.ansi</t>
  </si>
  <si>
    <t>log/no_ibt_detrac_0_4_100_100_yolo_777/lk_wrapper_tmpls2_svm_min10/DETRAC_5_9/max_lost0_active_oracle_abs_yolo_777</t>
  </si>
  <si>
    <t>200713_151109_183212 :: 200713_150104_095630.ansi</t>
  </si>
  <si>
    <t>log/no_ibt_detrac_0_4_100_100_yolo_863/lk_wrapper_tmpls2_svm_min10/DETRAC_5_9/max_lost0_active_oracle_abs_yolo_863</t>
  </si>
  <si>
    <t>200713_150920_471157 :: 200713_150104_095668.ansi</t>
  </si>
  <si>
    <t>log/no_ibt_detrac_0_4_100_100_yolo_930/lk_wrapper_tmpls2_svm_min10/DETRAC_5_9/max_lost0_active_oracle_abs_yolo_930</t>
  </si>
  <si>
    <t>200713_151958_249501 :: 200713_150104_095704.ansi</t>
  </si>
  <si>
    <t>log/no_ibt_detrac_0_4_100_100_yolo_963/lk_wrapper_tmpls2_svm_min10/DETRAC_5_9/max_lost0_active_oracle_abs_yolo_963</t>
  </si>
  <si>
    <t>200713_151757_909667 :: 200713_150104_095737.ansi</t>
  </si>
  <si>
    <t>log/no_ibt_detrac_0_4_100_100_yolo_983/lk_wrapper_tmpls2_svm_min10/DETRAC_5_9/max_lost0_active_oracle_abs_yolo_983</t>
  </si>
  <si>
    <t>200713_114432_311675 :: 200713_112259_418142.ansi</t>
  </si>
  <si>
    <t>log/no_ibt_detrac_0_4_100_100_yolo_0/lk_wrapper_tmpls2_svm_min10/DETRAC_5_9/max_lost0_active_oracle_abs_lost_oracle_abs_tracked_oracle_abs_yolo_0</t>
  </si>
  <si>
    <t>200713_114405_009618 :: 200713_112259_418199.ansi</t>
  </si>
  <si>
    <t>log/no_ibt_detrac_0_4_100_100_yolo_2/lk_wrapper_tmpls2_svm_min10/DETRAC_5_9/max_lost0_active_oracle_abs_lost_oracle_abs_tracked_oracle_abs_yolo_2</t>
  </si>
  <si>
    <t>200713_114351_839479 :: 200713_112259_418219.ansi</t>
  </si>
  <si>
    <t>log/no_ibt_detrac_0_4_100_100_yolo_4/lk_wrapper_tmpls2_svm_min10/DETRAC_5_9/max_lost0_active_oracle_abs_lost_oracle_abs_tracked_oracle_abs_yolo_4</t>
  </si>
  <si>
    <t>200713_114339_526408 :: 200713_112259_418234.ansi</t>
  </si>
  <si>
    <t>log/no_ibt_detrac_0_4_100_100_yolo_14/lk_wrapper_tmpls2_svm_min10/DETRAC_5_9/max_lost0_active_oracle_abs_lost_oracle_abs_tracked_oracle_abs_yolo_14</t>
  </si>
  <si>
    <t>200713_114256_392969 :: 200713_112259_418248.ansi</t>
  </si>
  <si>
    <t>log/no_ibt_detrac_0_4_100_100_yolo_203/lk_wrapper_tmpls2_svm_min10/DETRAC_5_9/max_lost0_active_oracle_abs_lost_oracle_abs_tracked_oracle_abs_yolo_203</t>
  </si>
  <si>
    <t>200713_152343_152289 :: 200713_150123_832445.ansi</t>
  </si>
  <si>
    <t>log/no_ibt_detrac_0_4_100_100_yolo_475/lk_wrapper_tmpls2_svm_min10/DETRAC_5_9/max_lost0_active_oracle_abs_lost_oracle_abs_tracked_oracle_abs_yolo_475</t>
  </si>
  <si>
    <t>200713_152122_255170 :: 200713_150123_832520.ansi</t>
  </si>
  <si>
    <t>log/no_ibt_detrac_0_4_100_100_yolo_656/lk_wrapper_tmpls2_svm_min10/DETRAC_5_9/max_lost0_active_oracle_abs_lost_oracle_abs_tracked_oracle_abs_yolo_656</t>
  </si>
  <si>
    <t>200713_151628_001975 :: 200713_150123_832543.ansi</t>
  </si>
  <si>
    <t>log/no_ibt_detrac_0_4_100_100_yolo_777/lk_wrapper_tmpls2_svm_min10/DETRAC_5_9/max_lost0_active_oracle_abs_lost_oracle_abs_tracked_oracle_abs_yolo_777</t>
  </si>
  <si>
    <t>200714_090929_123393</t>
  </si>
  <si>
    <t>log/no_ibt_detrac_0_4_100_100_yolo_983/lk_wrapper_tmpls2_svm_min10/DETRAC_5_9/max_lost0_active_oracle_abs_lost_oracle_abs_tracked_oracle_abs_yolo_983</t>
  </si>
  <si>
    <t>200714_090939_734094</t>
  </si>
  <si>
    <t>log/no_ibt_detrac_0_4_100_100_yolo_963/lk_wrapper_tmpls2_svm_min10/DETRAC_5_9/max_lost0_active_oracle_abs_lost_oracle_abs_tracked_oracle_abs_yolo_963</t>
  </si>
  <si>
    <t>200714_090942_653078</t>
  </si>
  <si>
    <t>log/no_ibt_detrac_0_4_100_100_yolo_930/lk_wrapper_tmpls2_svm_min10/DETRAC_5_9/max_lost0_active_oracle_abs_lost_oracle_abs_tracked_oracle_abs_yolo_930</t>
  </si>
  <si>
    <t>200714_090949_257047</t>
  </si>
  <si>
    <t>log/no_ibt_detrac_0_4_100_100_yolo_863/lk_wrapper_tmpls2_svm_min10/DETRAC_5_9/max_lost0_active_oracle_abs_lost_oracle_abs_tracked_oracle_abs_yolo_863</t>
  </si>
  <si>
    <t>all / active oracle</t>
  </si>
  <si>
    <t>200713_174217_245888 :: 200713_165139_931871.ansi</t>
  </si>
  <si>
    <t>log/no_ibt_detrac_0_4_100_100_yolo_0/lk_wrapper_tmpls2_svm_min10/DETRAC_5_9/max_lost0_tracked_pos_active_pos_yolo_0</t>
  </si>
  <si>
    <t>200714_045143_554065 :: 200713_165139_931936.ansi</t>
  </si>
  <si>
    <t>log/no_ibt_detrac_0_4_100_100_yolo_2/lk_wrapper_tmpls2_svm_min10/DETRAC_5_9/max_lost0_tracked_pos_active_pos_yolo_2</t>
  </si>
  <si>
    <t>200713_184322_667095 :: 200713_165139_931955.ansi</t>
  </si>
  <si>
    <t>log/no_ibt_detrac_0_4_100_100_yolo_4/lk_wrapper_tmpls2_svm_min10/DETRAC_5_9/max_lost0_tracked_pos_active_pos_yolo_4</t>
  </si>
  <si>
    <t>200713_170426_060798 :: 200713_165139_931977.ansi</t>
  </si>
  <si>
    <t>log/no_ibt_detrac_0_4_100_100_yolo_14/lk_wrapper_tmpls2_svm_min10/DETRAC_5_9/max_lost0_tracked_pos_active_pos_yolo_14</t>
  </si>
  <si>
    <t>200713_170330_334432 :: 200713_165139_931994.ansi</t>
  </si>
  <si>
    <t>log/no_ibt_detrac_0_4_100_100_yolo_203/lk_wrapper_tmpls2_svm_min10/DETRAC_5_9/max_lost0_tracked_pos_active_pos_yolo_203</t>
  </si>
  <si>
    <t>200714_090307_708511 :: 200714_083952_000650.ansi</t>
  </si>
  <si>
    <t>log/no_ibt_detrac_0_4_100_100_yolo_475/lk_wrapper_tmpls2_svm_min10/DETRAC_5_9/max_lost0_tracked_pos_active_pos_yolo_475</t>
  </si>
  <si>
    <t>200714_090242_391106 :: 200714_083952_000713.ansi</t>
  </si>
  <si>
    <t>log/no_ibt_detrac_0_4_100_100_yolo_656/lk_wrapper_tmpls2_svm_min10/DETRAC_5_9/max_lost0_tracked_pos_active_pos_yolo_656</t>
  </si>
  <si>
    <t>200714_090202_997391 :: 200714_083952_000736.ansi</t>
  </si>
  <si>
    <t>log/no_ibt_detrac_0_4_100_100_yolo_777/lk_wrapper_tmpls2_svm_min10/DETRAC_5_9/max_lost0_tracked_pos_active_pos_yolo_777</t>
  </si>
  <si>
    <t>200714_090047_790746 :: 200714_083952_000754.ansi</t>
  </si>
  <si>
    <t>log/no_ibt_detrac_0_4_100_100_yolo_863/lk_wrapper_tmpls2_svm_min10/DETRAC_5_9/max_lost0_tracked_pos_active_pos_yolo_863</t>
  </si>
  <si>
    <t>200714_085753_983361 :: 200714_083952_000770.ansi</t>
  </si>
  <si>
    <t>log/no_ibt_detrac_0_4_100_100_yolo_930/lk_wrapper_tmpls2_svm_min10/DETRAC_5_9/max_lost0_tracked_pos_active_pos_yolo_930</t>
  </si>
  <si>
    <t>200713_165817_332648 :: 200713_165146_860269.ansi</t>
  </si>
  <si>
    <t>log/no_ibt_detrac_0_4_100_100_yolo_963/lk_wrapper_tmpls2_svm_min10/DETRAC_5_9/max_lost0_tracked_pos_active_pos_yolo_963</t>
  </si>
  <si>
    <t>200713_165710_681185 :: 200713_165146_860312.ansi</t>
  </si>
  <si>
    <t>log/no_ibt_detrac_0_4_100_100_yolo_983/lk_wrapper_tmpls2_svm_min10/DETRAC_5_9/max_lost0_tracked_pos_active_pos_yolo_983</t>
  </si>
  <si>
    <t>active tracked</t>
  </si>
  <si>
    <t>200713_171754_288198</t>
  </si>
  <si>
    <t>log/no_ibt_detrac_0_59_100_100/lk_wrapper_tmpls2_svm_min10_active_pt_svm_darpn_ctm_m0/DETRAC_60_99/max_lost0_tracked_pos</t>
  </si>
  <si>
    <t>200713_182139_585685 :: 200713_164307_441647.ansi</t>
  </si>
  <si>
    <t>log/no_ibt_detrac_0_59_100_100/lk_wrapper_tmpls2_svm_min10_active_pt_svm_siamx_ctm_rpn_nxt/DETRAC_60_99/max_lost0_tracked_pos</t>
  </si>
  <si>
    <t>tracked darpn</t>
  </si>
  <si>
    <t>tracked siamx nxt</t>
  </si>
  <si>
    <t>200712_211608_330253 :: 200712_161035_254174.ansi</t>
  </si>
  <si>
    <t>log/no_ibt_detrac_0_59_100_100/lk_wrapper_tmpls2_svm_min10_active_pt_svm_darpn_ctm_m0/DETRAC_60_99/max_lost0</t>
  </si>
  <si>
    <t>200714_043229_637671 :: 200712_161035_254307.ansi</t>
  </si>
  <si>
    <t>log/no_ibt_detrac_0_59_100_100/lk_wrapper_tmpls2_svm_min10_active_pt_svm_pyt_ctm_18/DETRAC_60_99/max_lost0</t>
  </si>
  <si>
    <t>200712_231751_564030 :: 200712_161035_254356.ansi</t>
  </si>
  <si>
    <t>log/no_ibt_detrac_0_59_100_100/lk_wrapper_tmpls2_svm_min10_active_pt_svm_siamx_ctm_rpn_nxt/DETRAC_60_99/max_lost0</t>
  </si>
  <si>
    <t>0_59_60_99 ctm</t>
  </si>
  <si>
    <t>200713_060243_410896 :: 200712_162626_678251.ansi</t>
  </si>
  <si>
    <t>log/no_ibt_detrac_0_59_100_100/lk_wrapper_tmpls2_svm_min10_active_pt_svm/DETRAC_0_59/max_lost0_trd24_active_oracle</t>
  </si>
  <si>
    <t>200713_042116_400921 :: 200712_162626_678384.ansi</t>
  </si>
  <si>
    <t>log/no_ibt_detrac_0_59_100_100/lk_wrapper_tmpls2_svm_min10_active_pt_svm/DETRAC_0_59/max_lost0_trd24_active_oracle_lost_oracle_tracked_oracle</t>
  </si>
  <si>
    <t>200713_080035_055849 :: 200712_162626_678325.ansi</t>
  </si>
  <si>
    <t>log/no_ibt_detrac_0_59_100_100/lk_wrapper_tmpls2_svm_min10_active_pt_svm/DETRAC_0_59/max_lost0_trd24_lost_oracle</t>
  </si>
  <si>
    <t>200713_161827_243727 :: 200712_162626_678360.ansi</t>
  </si>
  <si>
    <t>log/no_ibt_detrac_0_59_100_100/lk_wrapper_tmpls2_svm_min10_active_pt_svm/DETRAC_0_59/max_lost0_trd24_tracked_oracle</t>
  </si>
  <si>
    <t>on train</t>
  </si>
  <si>
    <t>200714_170823_042084 :: 200714_155210_813509.ansi</t>
  </si>
  <si>
    <t>log/no_ibt_detrac_0_4_100_100_yolo_0/lk_wrapper_tmpls2_svm_min10/DETRAC_5_9/max_lost0_trd24_tracked_oracle_yolo_0</t>
  </si>
  <si>
    <t>200714_165924_061479 :: 200714_155210_813591.ansi</t>
  </si>
  <si>
    <t>log/no_ibt_detrac_0_4_100_100_yolo_2/lk_wrapper_tmpls2_svm_min10/DETRAC_5_9/max_lost0_trd24_tracked_oracle_yolo_2</t>
  </si>
  <si>
    <t>200714_170715_703361 :: 200714_155210_813613.ansi</t>
  </si>
  <si>
    <t>log/no_ibt_detrac_0_4_100_100_yolo_4/lk_wrapper_tmpls2_svm_min10/DETRAC_5_9/max_lost0_trd24_tracked_oracle_yolo_4</t>
  </si>
  <si>
    <t>200714_170346_155861 :: 200714_155210_813629.ansi</t>
  </si>
  <si>
    <t>log/no_ibt_detrac_0_4_100_100_yolo_14/lk_wrapper_tmpls2_svm_min10/DETRAC_5_9/max_lost0_trd24_tracked_oracle_yolo_14</t>
  </si>
  <si>
    <t>200714_165550_704880 :: 200714_155210_813646.ansi</t>
  </si>
  <si>
    <t>log/no_ibt_detrac_0_4_100_100_yolo_203/lk_wrapper_tmpls2_svm_min10/DETRAC_5_9/max_lost0_trd24_tracked_oracle_yolo_203</t>
  </si>
  <si>
    <t>200714_205437_037107 :: 200714_155316_581083.ansi</t>
  </si>
  <si>
    <t>log/no_ibt_detrac_0_4_100_100_yolo_475/lk_wrapper_tmpls2_svm_min10/DETRAC_5_9/max_lost0_trd24_tracked_oracle_yolo_475</t>
  </si>
  <si>
    <t>200714_205222_821418 :: 200714_155316_581159.ansi</t>
  </si>
  <si>
    <t>log/no_ibt_detrac_0_4_100_100_yolo_656/lk_wrapper_tmpls2_svm_min10/DETRAC_5_9/max_lost0_trd24_tracked_oracle_yolo_656</t>
  </si>
  <si>
    <t>200714_210026_868101 :: 200714_155316_581176.ansi</t>
  </si>
  <si>
    <t>log/no_ibt_detrac_0_4_100_100_yolo_777/lk_wrapper_tmpls2_svm_min10/DETRAC_5_9/max_lost0_trd24_tracked_oracle_yolo_777</t>
  </si>
  <si>
    <t>200714_205925_351606 :: 200714_155316_581190.ansi</t>
  </si>
  <si>
    <t>log/no_ibt_detrac_0_4_100_100_yolo_863/lk_wrapper_tmpls2_svm_min10/DETRAC_5_9/max_lost0_trd24_tracked_oracle_yolo_863</t>
  </si>
  <si>
    <t>200714_204347_136524 :: 200714_155316_581204.ansi</t>
  </si>
  <si>
    <t>log/no_ibt_detrac_0_4_100_100_yolo_930/lk_wrapper_tmpls2_svm_min10/DETRAC_5_9/max_lost0_trd24_tracked_oracle_yolo_930</t>
  </si>
  <si>
    <t>200714_163443_719432 :: 200714_155228_879943.ansi</t>
  </si>
  <si>
    <t>log/no_ibt_detrac_0_4_100_100_yolo_963/lk_wrapper_tmpls2_svm_min10/DETRAC_5_9/max_lost0_trd24_tracked_oracle_yolo_963</t>
  </si>
  <si>
    <t>200714_163032_826101 :: 200714_155228_880000.ansi</t>
  </si>
  <si>
    <t>log/no_ibt_detrac_0_4_100_100_yolo_983/lk_wrapper_tmpls2_svm_min10/DETRAC_5_9/max_lost0_trd24_tracked_oracle_yolo_983</t>
  </si>
  <si>
    <t>200714_175444_991169 :: 200714_155250_004043.ansi</t>
  </si>
  <si>
    <t>log/no_ibt_detrac_0_4_100_100_yolo_0/lk_wrapper_tmpls2_svm_min10/DETRAC_5_9/max_lost0_trd24_tracked_abs_yolo_0</t>
  </si>
  <si>
    <t>200714_174535_568442 :: 200714_155250_004130.ansi</t>
  </si>
  <si>
    <t>log/no_ibt_detrac_0_4_100_100_yolo_2/lk_wrapper_tmpls2_svm_min10/DETRAC_5_9/max_lost0_trd24_tracked_abs_yolo_2</t>
  </si>
  <si>
    <t>200714_175204_786452 :: 200714_155250_004148.ansi</t>
  </si>
  <si>
    <t>log/no_ibt_detrac_0_4_100_100_yolo_4/lk_wrapper_tmpls2_svm_min10/DETRAC_5_9/max_lost0_trd24_tracked_abs_yolo_4</t>
  </si>
  <si>
    <t>200714_174745_722510 :: 200714_155250_004166.ansi</t>
  </si>
  <si>
    <t>log/no_ibt_detrac_0_4_100_100_yolo_14/lk_wrapper_tmpls2_svm_min10/DETRAC_5_9/max_lost0_trd24_tracked_abs_yolo_14</t>
  </si>
  <si>
    <t>200714_174029_657269 :: 200714_155250_004182.ansi</t>
  </si>
  <si>
    <t>log/no_ibt_detrac_0_4_100_100_yolo_203/lk_wrapper_tmpls2_svm_min10/DETRAC_5_9/max_lost0_trd24_tracked_abs_yolo_203</t>
  </si>
  <si>
    <t>200714_181742_195998 :: 200714_155307_924389.ansi</t>
  </si>
  <si>
    <t>log/no_ibt_detrac_0_4_100_100_yolo_475/lk_wrapper_tmpls2_svm_min10/DETRAC_5_9/max_lost0_trd24_tracked_abs_yolo_475</t>
  </si>
  <si>
    <t>200714_181548_231707 :: 200714_155307_924465.ansi</t>
  </si>
  <si>
    <t>log/no_ibt_detrac_0_4_100_100_yolo_656/lk_wrapper_tmpls2_svm_min10/DETRAC_5_9/max_lost0_trd24_tracked_abs_yolo_656</t>
  </si>
  <si>
    <t>200714_184037_351784 :: 200714_155307_924482.ansi</t>
  </si>
  <si>
    <t>log/no_ibt_detrac_0_4_100_100_yolo_777/lk_wrapper_tmpls2_svm_min10/DETRAC_5_9/max_lost0_trd24_tracked_abs_yolo_777</t>
  </si>
  <si>
    <t>200714_183735_839424 :: 200714_155307_924498.ansi</t>
  </si>
  <si>
    <t>log/no_ibt_detrac_0_4_100_100_yolo_863/lk_wrapper_tmpls2_svm_min10/DETRAC_5_9/max_lost0_trd24_tracked_abs_yolo_863</t>
  </si>
  <si>
    <t>200714_181632_687237 :: 200714_155307_924510.ansi</t>
  </si>
  <si>
    <t>log/no_ibt_detrac_0_4_100_100_yolo_930/lk_wrapper_tmpls2_svm_min10/DETRAC_5_9/max_lost0_trd24_tracked_abs_yolo_930</t>
  </si>
  <si>
    <t>200714_170807_673070 :: 200714_155244_933963.ansi</t>
  </si>
  <si>
    <t>log/no_ibt_detrac_0_4_100_100_yolo_963/lk_wrapper_tmpls2_svm_min10/DETRAC_5_9/max_lost0_trd24_tracked_abs_yolo_963</t>
  </si>
  <si>
    <t>200714_170258_311643 :: 200714_155244_934024.ansi</t>
  </si>
  <si>
    <t>log/no_ibt_detrac_0_4_100_100_yolo_983/lk_wrapper_tmpls2_svm_min10/DETRAC_5_9/max_lost0_trd24_tracked_abs_yolo_983</t>
  </si>
  <si>
    <t xml:space="preserve">Tracked </t>
  </si>
  <si>
    <t>200714_163704_926406 :: 200714_155210_712322.ansi</t>
  </si>
  <si>
    <t>log/no_ibt_detrac_0_4_100_100_yolo_0/lk_wrapper_tmpls2_svm_min10/DETRAC_5_9/max_lost0_trd24_lost_oracle_yolo_0</t>
  </si>
  <si>
    <t>200714_163632_685210 :: 200714_155210_712408.ansi</t>
  </si>
  <si>
    <t>log/no_ibt_detrac_0_4_100_100_yolo_2/lk_wrapper_tmpls2_svm_min10/DETRAC_5_9/max_lost0_trd24_lost_oracle_yolo_2</t>
  </si>
  <si>
    <t>200714_163552_541831 :: 200714_155210_712427.ansi</t>
  </si>
  <si>
    <t>log/no_ibt_detrac_0_4_100_100_yolo_4/lk_wrapper_tmpls2_svm_min10/DETRAC_5_9/max_lost0_trd24_lost_oracle_yolo_4</t>
  </si>
  <si>
    <t>200714_163548_915635 :: 200714_155210_712440.ansi</t>
  </si>
  <si>
    <t>log/no_ibt_detrac_0_4_100_100_yolo_14/lk_wrapper_tmpls2_svm_min10/DETRAC_5_9/max_lost0_trd24_lost_oracle_yolo_14</t>
  </si>
  <si>
    <t>200714_163443_642969 :: 200714_155210_712456.ansi</t>
  </si>
  <si>
    <t>log/no_ibt_detrac_0_4_100_100_yolo_203/lk_wrapper_tmpls2_svm_min10/DETRAC_5_9/max_lost0_trd24_lost_oracle_yolo_203</t>
  </si>
  <si>
    <t>200714_200248_498002 :: 200714_155316_518240.ansi</t>
  </si>
  <si>
    <t>log/no_ibt_detrac_0_4_100_100_yolo_475/lk_wrapper_tmpls2_svm_min10/DETRAC_5_9/max_lost0_trd24_lost_oracle_yolo_475</t>
  </si>
  <si>
    <t>200714_200501_798752 :: 200714_155316_518317.ansi</t>
  </si>
  <si>
    <t>log/no_ibt_detrac_0_4_100_100_yolo_656/lk_wrapper_tmpls2_svm_min10/DETRAC_5_9/max_lost0_trd24_lost_oracle_yolo_656</t>
  </si>
  <si>
    <t>200714_203204_700379 :: 200714_155316_518335.ansi</t>
  </si>
  <si>
    <t>log/no_ibt_detrac_0_4_100_100_yolo_777/lk_wrapper_tmpls2_svm_min10/DETRAC_5_9/max_lost0_trd24_lost_oracle_yolo_777</t>
  </si>
  <si>
    <t>200714_202808_878476 :: 200714_155316_518349.ansi</t>
  </si>
  <si>
    <t>log/no_ibt_detrac_0_4_100_100_yolo_863/lk_wrapper_tmpls2_svm_min10/DETRAC_5_9/max_lost0_trd24_lost_oracle_yolo_863</t>
  </si>
  <si>
    <t>200714_195631_408490 :: 200714_155316_518364.ansi</t>
  </si>
  <si>
    <t>log/no_ibt_detrac_0_4_100_100_yolo_930/lk_wrapper_tmpls2_svm_min10/DETRAC_5_9/max_lost0_trd24_lost_oracle_yolo_930</t>
  </si>
  <si>
    <t>200714_162115_567509 :: 200714_155228_853927.ansi</t>
  </si>
  <si>
    <t>log/no_ibt_detrac_0_4_100_100_yolo_963/lk_wrapper_tmpls2_svm_min10/DETRAC_5_9/max_lost0_trd24_lost_oracle_yolo_963</t>
  </si>
  <si>
    <t>200714_161825_671246 :: 200714_155228_853976.ansi</t>
  </si>
  <si>
    <t>log/no_ibt_detrac_0_4_100_100_yolo_983/lk_wrapper_tmpls2_svm_min10/DETRAC_5_9/max_lost0_trd24_lost_oracle_yolo_983</t>
  </si>
  <si>
    <t>200714_174523_877722 :: 200714_155249_919125.ansi</t>
  </si>
  <si>
    <t>log/no_ibt_detrac_0_4_100_100_yolo_0/lk_wrapper_tmpls2_svm_min10/DETRAC_5_9/max_lost0_trd24_lost_abs_yolo_0</t>
  </si>
  <si>
    <t>200714_173655_325099 :: 200714_155249_919232.ansi</t>
  </si>
  <si>
    <t>log/no_ibt_detrac_0_4_100_100_yolo_2/lk_wrapper_tmpls2_svm_min10/DETRAC_5_9/max_lost0_trd24_lost_abs_yolo_2</t>
  </si>
  <si>
    <t>200714_174320_976039 :: 200714_155249_919256.ansi</t>
  </si>
  <si>
    <t>log/no_ibt_detrac_0_4_100_100_yolo_4/lk_wrapper_tmpls2_svm_min10/DETRAC_5_9/max_lost0_trd24_lost_abs_yolo_4</t>
  </si>
  <si>
    <t>200714_173939_652869 :: 200714_155249_919274.ansi</t>
  </si>
  <si>
    <t>log/no_ibt_detrac_0_4_100_100_yolo_14/lk_wrapper_tmpls2_svm_min10/DETRAC_5_9/max_lost0_trd24_lost_abs_yolo_14</t>
  </si>
  <si>
    <t>200714_173057_592329 :: 200714_155249_919295.ansi</t>
  </si>
  <si>
    <t>log/no_ibt_detrac_0_4_100_100_yolo_203/lk_wrapper_tmpls2_svm_min10/DETRAC_5_9/max_lost0_trd24_lost_abs_yolo_203</t>
  </si>
  <si>
    <t>200714_180135_891238 :: 200714_155307_855375.ansi</t>
  </si>
  <si>
    <t>log/no_ibt_detrac_0_4_100_100_yolo_475/lk_wrapper_tmpls2_svm_min10/DETRAC_5_9/max_lost0_trd24_lost_abs_yolo_475</t>
  </si>
  <si>
    <t>200714_180218_756658 :: 200714_155307_855446.ansi</t>
  </si>
  <si>
    <t>log/no_ibt_detrac_0_4_100_100_yolo_656/lk_wrapper_tmpls2_svm_min10/DETRAC_5_9/max_lost0_trd24_lost_abs_yolo_656</t>
  </si>
  <si>
    <t>200714_182754_371334 :: 200714_155307_855464.ansi</t>
  </si>
  <si>
    <t>log/no_ibt_detrac_0_4_100_100_yolo_777/lk_wrapper_tmpls2_svm_min10/DETRAC_5_9/max_lost0_trd24_lost_abs_yolo_777</t>
  </si>
  <si>
    <t>200714_182523_773003 :: 200714_155307_855478.ansi</t>
  </si>
  <si>
    <t>log/no_ibt_detrac_0_4_100_100_yolo_863/lk_wrapper_tmpls2_svm_min10/DETRAC_5_9/max_lost0_trd24_lost_abs_yolo_863</t>
  </si>
  <si>
    <t>200714_180409_898588 :: 200714_155307_855490.ansi</t>
  </si>
  <si>
    <t>log/no_ibt_detrac_0_4_100_100_yolo_930/lk_wrapper_tmpls2_svm_min10/DETRAC_5_9/max_lost0_trd24_lost_abs_yolo_930</t>
  </si>
  <si>
    <t>200714_170412_233614 :: 200714_155244_898472.ansi</t>
  </si>
  <si>
    <t>log/no_ibt_detrac_0_4_100_100_yolo_963/lk_wrapper_tmpls2_svm_min10/DETRAC_5_9/max_lost0_trd24_lost_abs_yolo_963</t>
  </si>
  <si>
    <t>200714_165824_320450 :: 200714_155244_898536.ansi</t>
  </si>
  <si>
    <t>log/no_ibt_detrac_0_4_100_100_yolo_983/lk_wrapper_tmpls2_svm_min10/DETRAC_5_9/max_lost0_trd24_lost_abs_yolo_983</t>
  </si>
  <si>
    <t xml:space="preserve">Lost </t>
  </si>
  <si>
    <t>200714_125718_717060 :: 200714_114306_120062.ansi</t>
  </si>
  <si>
    <t>log/no_ibt_detrac_0_4_100_100_yolo_0/lk_wrapper_tmpls2_svm_min10/DETRAC_5_9/max_lost0_trd24_active_oracle_yolo_0</t>
  </si>
  <si>
    <t>200714_160734_457001 :: 200714_155210_572694.ansi</t>
  </si>
  <si>
    <t>log/no_ibt_detrac_0_4_100_100_yolo_2/lk_wrapper_tmpls2_svm_min10/DETRAC_5_9/max_lost0_trd24_active_oracle_yolo_2</t>
  </si>
  <si>
    <t>200714_160726_162396 :: 200714_155210_572731.ansi</t>
  </si>
  <si>
    <t>log/no_ibt_detrac_0_4_100_100_yolo_4/lk_wrapper_tmpls2_svm_min10/DETRAC_5_9/max_lost0_trd24_active_oracle_yolo_4</t>
  </si>
  <si>
    <t>200714_160731_150037 :: 200714_155210_572757.ansi</t>
  </si>
  <si>
    <t>log/no_ibt_detrac_0_4_100_100_yolo_14/lk_wrapper_tmpls2_svm_min10/DETRAC_5_9/max_lost0_trd24_active_oracle_yolo_14</t>
  </si>
  <si>
    <t>200714_160650_591930 :: 200714_155210_572780.ansi</t>
  </si>
  <si>
    <t>log/no_ibt_detrac_0_4_100_100_yolo_203/lk_wrapper_tmpls2_svm_min10/DETRAC_5_9/max_lost0_trd24_active_oracle_yolo_203</t>
  </si>
  <si>
    <t>200714_185214_698795 :: 200714_155316_381125.ansi</t>
  </si>
  <si>
    <t>log/no_ibt_detrac_0_4_100_100_yolo_475/lk_wrapper_tmpls2_svm_min10/DETRAC_5_9/max_lost0_trd24_active_oracle_yolo_475</t>
  </si>
  <si>
    <t>200714_151611_048671 :: 200714_114315_594622.ansi</t>
  </si>
  <si>
    <t>log/no_ibt_detrac_0_4_100_100_yolo_777/lk_wrapper_tmpls2_svm_min10/DETRAC_5_9/max_lost0_trd24_active_oracle_yolo_777</t>
  </si>
  <si>
    <t>200714_151556_113882 :: 200714_114315_594636.ansi</t>
  </si>
  <si>
    <t>log/no_ibt_detrac_0_4_100_100_yolo_863/lk_wrapper_tmpls2_svm_min10/DETRAC_5_9/max_lost0_trd24_active_oracle_yolo_863</t>
  </si>
  <si>
    <t>200714_150739_554698 :: 200714_114315_594649.ansi</t>
  </si>
  <si>
    <t>log/no_ibt_detrac_0_4_100_100_yolo_930/lk_wrapper_tmpls2_svm_min10/DETRAC_5_9/max_lost0_trd24_active_oracle_yolo_930</t>
  </si>
  <si>
    <t>200714_123803_141464 :: 200714_114312_395356.ansi</t>
  </si>
  <si>
    <t>log/no_ibt_detrac_0_4_100_100_yolo_963/lk_wrapper_tmpls2_svm_min10/DETRAC_5_9/max_lost0_trd24_active_oracle_yolo_963</t>
  </si>
  <si>
    <t>200714_123102_718278 :: 200714_114312_395405.ansi</t>
  </si>
  <si>
    <t>log/no_ibt_detrac_0_4_100_100_yolo_983/lk_wrapper_tmpls2_svm_min10/DETRAC_5_9/max_lost0_trd24_active_oracle_yolo_983</t>
  </si>
  <si>
    <t xml:space="preserve">Active </t>
  </si>
  <si>
    <t>200714_162137_092735 :: 200714_155210_648182.ansi</t>
  </si>
  <si>
    <t>log/no_ibt_detrac_0_4_100_100_yolo_0/lk_wrapper_tmpls2_svm_min10/DETRAC_5_9/max_lost0_trd24_active_oracle_lost_oracle_tracked_oracle_yolo_0</t>
  </si>
  <si>
    <t>200714_162108_571260 :: 200714_155210_648248.ansi</t>
  </si>
  <si>
    <t>log/no_ibt_detrac_0_4_100_100_yolo_2/lk_wrapper_tmpls2_svm_min10/DETRAC_5_9/max_lost0_trd24_active_oracle_lost_oracle_tracked_oracle_yolo_2</t>
  </si>
  <si>
    <t>200714_162058_073909 :: 200714_155210_648261.ansi</t>
  </si>
  <si>
    <t>log/no_ibt_detrac_0_4_100_100_yolo_4/lk_wrapper_tmpls2_svm_min10/DETRAC_5_9/max_lost0_trd24_active_oracle_lost_oracle_tracked_oracle_yolo_4</t>
  </si>
  <si>
    <t>200714_162109_063909 :: 200714_155210_648270.ansi</t>
  </si>
  <si>
    <t>log/no_ibt_detrac_0_4_100_100_yolo_14/lk_wrapper_tmpls2_svm_min10/DETRAC_5_9/max_lost0_trd24_active_oracle_lost_oracle_tracked_oracle_yolo_14</t>
  </si>
  <si>
    <t>200714_162011_451636 :: 200714_155210_648280.ansi</t>
  </si>
  <si>
    <t>log/no_ibt_detrac_0_4_100_100_yolo_203/lk_wrapper_tmpls2_svm_min10/DETRAC_5_9/max_lost0_trd24_active_oracle_lost_oracle_tracked_oracle_yolo_203</t>
  </si>
  <si>
    <t>200714_192541_491743 :: 200714_155316_445602.ansi</t>
  </si>
  <si>
    <t>log/no_ibt_detrac_0_4_100_100_yolo_475/lk_wrapper_tmpls2_svm_min10/DETRAC_5_9/max_lost0_trd24_active_oracle_lost_oracle_tracked_oracle_yolo_475</t>
  </si>
  <si>
    <t>200714_192510_573073 :: 200714_155316_445673.ansi</t>
  </si>
  <si>
    <t>log/no_ibt_detrac_0_4_100_100_yolo_656/lk_wrapper_tmpls2_svm_min10/DETRAC_5_9/max_lost0_trd24_active_oracle_lost_oracle_tracked_oracle_yolo_656</t>
  </si>
  <si>
    <t>200714_194936_578285 :: 200714_155316_445690.ansi</t>
  </si>
  <si>
    <t>log/no_ibt_detrac_0_4_100_100_yolo_777/lk_wrapper_tmpls2_svm_min10/DETRAC_5_9/max_lost0_trd24_active_oracle_lost_oracle_tracked_oracle_yolo_777</t>
  </si>
  <si>
    <t>200714_194255_002417 :: 200714_155316_445704.ansi</t>
  </si>
  <si>
    <t>log/no_ibt_detrac_0_4_100_100_yolo_863/lk_wrapper_tmpls2_svm_min10/DETRAC_5_9/max_lost0_trd24_active_oracle_lost_oracle_tracked_oracle_yolo_863</t>
  </si>
  <si>
    <t>200714_191240_606669 :: 200714_155316_445719.ansi</t>
  </si>
  <si>
    <t>log/no_ibt_detrac_0_4_100_100_yolo_930/lk_wrapper_tmpls2_svm_min10/DETRAC_5_9/max_lost0_trd24_active_oracle_lost_oracle_tracked_oracle_yolo_930</t>
  </si>
  <si>
    <t>200714_160813_178080 :: 200714_155228_822103.ansi</t>
  </si>
  <si>
    <t>log/no_ibt_detrac_0_4_100_100_yolo_963/lk_wrapper_tmpls2_svm_min10/DETRAC_5_9/max_lost0_trd24_active_oracle_lost_oracle_tracked_oracle_yolo_963</t>
  </si>
  <si>
    <t>200714_160652_521280 :: 200714_155228_822168.ansi</t>
  </si>
  <si>
    <t>log/no_ibt_detrac_0_4_100_100_yolo_983/lk_wrapper_tmpls2_svm_min10/DETRAC_5_9/max_lost0_trd24_active_oracle_lost_oracle_tracked_oracle_yolo_983</t>
  </si>
  <si>
    <t xml:space="preserve">All </t>
  </si>
  <si>
    <t>200714_115227_590418 :: 200714_113634_978263.ansi</t>
  </si>
  <si>
    <t>log/no_ibt_detrac_0_4_100_100_yolo_0/lk_wrapper_tmpls2_svm_min10/DETRAC_5_9/max_lost0_trd24_active_abs_yolo_0</t>
  </si>
  <si>
    <t>200714_115211_995769 :: 200714_113634_978358.ansi</t>
  </si>
  <si>
    <t>log/no_ibt_detrac_0_4_100_100_yolo_2/lk_wrapper_tmpls2_svm_min10/DETRAC_5_9/max_lost0_trd24_active_abs_yolo_2</t>
  </si>
  <si>
    <t>200714_172313_090122 :: 200714_155249_759710.ansi</t>
  </si>
  <si>
    <t>log/no_ibt_detrac_0_4_100_100_yolo_4/lk_wrapper_tmpls2_svm_min10/DETRAC_5_9/max_lost0_trd24_active_abs_yolo_4</t>
  </si>
  <si>
    <t>200714_171934_871304 :: 200714_155249_759729.ansi</t>
  </si>
  <si>
    <t>log/no_ibt_detrac_0_4_100_100_yolo_14/lk_wrapper_tmpls2_svm_min10/DETRAC_5_9/max_lost0_trd24_active_abs_yolo_14</t>
  </si>
  <si>
    <t>200714_171121_973655 :: 200714_155249_759750.ansi</t>
  </si>
  <si>
    <t>log/no_ibt_detrac_0_4_100_100_yolo_203/lk_wrapper_tmpls2_svm_min10/DETRAC_5_9/max_lost0_trd24_active_abs_yolo_203</t>
  </si>
  <si>
    <t>200714_171937_749087 :: 200714_155307_723732.ansi</t>
  </si>
  <si>
    <t>log/no_ibt_detrac_0_4_100_100_yolo_475/lk_wrapper_tmpls2_svm_min10/DETRAC_5_9/max_lost0_trd24_active_abs_yolo_475</t>
  </si>
  <si>
    <t>200714_171842_313340 :: 200714_155307_723776.ansi</t>
  </si>
  <si>
    <t>log/no_ibt_detrac_0_4_100_100_yolo_656/lk_wrapper_tmpls2_svm_min10/DETRAC_5_9/max_lost0_trd24_active_abs_yolo_656</t>
  </si>
  <si>
    <t>200714_174253_106880 :: 200714_155307_723792.ansi</t>
  </si>
  <si>
    <t>log/no_ibt_detrac_0_4_100_100_yolo_777/lk_wrapper_tmpls2_svm_min10/DETRAC_5_9/max_lost0_trd24_active_abs_yolo_777</t>
  </si>
  <si>
    <t>200714_173934_002910 :: 200714_155307_723806.ansi</t>
  </si>
  <si>
    <t>log/no_ibt_detrac_0_4_100_100_yolo_863/lk_wrapper_tmpls2_svm_min10/DETRAC_5_9/max_lost0_trd24_active_abs_yolo_863</t>
  </si>
  <si>
    <t>200714_171737_976213 :: 200714_155307_723818.ansi</t>
  </si>
  <si>
    <t>log/no_ibt_detrac_0_4_100_100_yolo_930/lk_wrapper_tmpls2_svm_min10/DETRAC_5_9/max_lost0_trd24_active_abs_yolo_930</t>
  </si>
  <si>
    <t>200714_164758_447780 :: 200714_155244_849330.ansi</t>
  </si>
  <si>
    <t>log/no_ibt_detrac_0_4_100_100_yolo_963/lk_wrapper_tmpls2_svm_min10/DETRAC_5_9/max_lost0_trd24_active_abs_yolo_963</t>
  </si>
  <si>
    <t>200714_164219_313166 :: 200714_155244_849377.ansi</t>
  </si>
  <si>
    <t>log/no_ibt_detrac_0_4_100_100_yolo_983/lk_wrapper_tmpls2_svm_min10/DETRAC_5_9/max_lost0_trd24_active_abs_yolo_983</t>
  </si>
  <si>
    <t>200714_173024_376859 :: 200714_155249_843150.ansi</t>
  </si>
  <si>
    <t>log/no_ibt_detrac_0_4_100_100_yolo_0/lk_wrapper_tmpls2_svm_min10/DETRAC_5_9/max_lost0_trd24_active_abs_lost_abs_tracked_abs_yolo_0</t>
  </si>
  <si>
    <t>200714_172117_680443 :: 200714_155249_843232.ansi</t>
  </si>
  <si>
    <t>log/no_ibt_detrac_0_4_100_100_yolo_2/lk_wrapper_tmpls2_svm_min10/DETRAC_5_9/max_lost0_trd24_active_abs_lost_abs_tracked_abs_yolo_2</t>
  </si>
  <si>
    <t>200714_172841_861123 :: 200714_155249_843252.ansi</t>
  </si>
  <si>
    <t>log/no_ibt_detrac_0_4_100_100_yolo_4/lk_wrapper_tmpls2_svm_min10/DETRAC_5_9/max_lost0_trd24_active_abs_lost_abs_tracked_abs_yolo_4</t>
  </si>
  <si>
    <t>200714_172446_708654 :: 200714_155249_843270.ansi</t>
  </si>
  <si>
    <t>log/no_ibt_detrac_0_4_100_100_yolo_14/lk_wrapper_tmpls2_svm_min10/DETRAC_5_9/max_lost0_trd24_active_abs_lost_abs_tracked_abs_yolo_14</t>
  </si>
  <si>
    <t>200714_171621_294132 :: 200714_155249_843288.ansi</t>
  </si>
  <si>
    <t>log/no_ibt_detrac_0_4_100_100_yolo_203/lk_wrapper_tmpls2_svm_min10/DETRAC_5_9/max_lost0_trd24_active_abs_lost_abs_tracked_abs_yolo_203</t>
  </si>
  <si>
    <t>200714_172738_159109 :: 200714_155307_789229.ansi</t>
  </si>
  <si>
    <t>log/no_ibt_detrac_0_4_100_100_yolo_475/lk_wrapper_tmpls2_svm_min10/DETRAC_5_9/max_lost0_trd24_active_abs_lost_abs_tracked_abs_yolo_475</t>
  </si>
  <si>
    <t>200714_172604_068148 :: 200714_155307_789304.ansi</t>
  </si>
  <si>
    <t>log/no_ibt_detrac_0_4_100_100_yolo_656/lk_wrapper_tmpls2_svm_min10/DETRAC_5_9/max_lost0_trd24_active_abs_lost_abs_tracked_abs_yolo_656</t>
  </si>
  <si>
    <t>200714_175013_828447 :: 200714_155307_789323.ansi</t>
  </si>
  <si>
    <t>log/no_ibt_detrac_0_4_100_100_yolo_777/lk_wrapper_tmpls2_svm_min10/DETRAC_5_9/max_lost0_trd24_active_abs_lost_abs_tracked_abs_yolo_777</t>
  </si>
  <si>
    <t>200714_174626_240166 :: 200714_155307_789336.ansi</t>
  </si>
  <si>
    <t>log/no_ibt_detrac_0_4_100_100_yolo_863/lk_wrapper_tmpls2_svm_min10/DETRAC_5_9/max_lost0_trd24_active_abs_lost_abs_tracked_abs_yolo_863</t>
  </si>
  <si>
    <t>200714_172357_277785 :: 200714_155307_789348.ansi</t>
  </si>
  <si>
    <t>log/no_ibt_detrac_0_4_100_100_yolo_930/lk_wrapper_tmpls2_svm_min10/DETRAC_5_9/max_lost0_trd24_active_abs_lost_abs_tracked_abs_yolo_930</t>
  </si>
  <si>
    <t>200714_165058_605535 :: 200714_155244_872968.ansi</t>
  </si>
  <si>
    <t>log/no_ibt_detrac_0_4_100_100_yolo_963/lk_wrapper_tmpls2_svm_min10/DETRAC_5_9/max_lost0_trd24_active_abs_lost_abs_tracked_abs_yolo_963</t>
  </si>
  <si>
    <t>200714_164507_022739 :: 200714_155244_873022.ansi</t>
  </si>
  <si>
    <t>log/no_ibt_detrac_0_4_100_100_yolo_983/lk_wrapper_tmpls2_svm_min10/DETRAC_5_9/max_lost0_trd24_active_abs_lost_abs_tracked_abs_yolo_983</t>
  </si>
  <si>
    <t>200713_114237_517937 :: 200712_162626_678405.ansi</t>
  </si>
  <si>
    <t>log/no_ibt_detrac_0_59_100_100/lk_wrapper_tmpls2_svm_min10_active_pt_svm/DETRAC_0_59/max_lost0_trd24</t>
  </si>
  <si>
    <t>on_train</t>
  </si>
  <si>
    <t>200716_080659_351140</t>
  </si>
  <si>
    <t>log/no_ibt_detrac_0_4_100_100_yolo_656/lk_wrapper_tmpls2_svm_min10/DETRAC_5_9/max_lost0_trd24_active_oracle_yolo_656</t>
  </si>
  <si>
    <t>200715_201406_939381 :: 200714_220319_475953.ansi</t>
  </si>
  <si>
    <t>log/no_ibt_detrac_0_59_100_100/lk_wrapper_tmpls2_svm_min10_active_pt_svm/DETRAC_0_59/max_lost0_tracked_random</t>
  </si>
  <si>
    <t>200713_055948_237187 :: 200712_162856_729474.ansi</t>
  </si>
  <si>
    <t>log/no_ibt_detrac_0_59_100_100/lk_wrapper_tmpls2_svm_min10_active_pt_svm/DETRAC_0_59/max_lost0</t>
  </si>
  <si>
    <t>200716_091516_027413</t>
  </si>
  <si>
    <t>log/detrac_0_59_100_100_darpn_m0_tmpls2_ctm_darpn_m0_active_pt_24_48_64_48_24_bn_ohem2/lost_cnn_incp3_pt/lost_batch_1/test/DETRAC_60_99</t>
  </si>
  <si>
    <t>200716_013549_117523 :: 200714_220319_535680.ansi</t>
  </si>
  <si>
    <t>log/no_ibt_detrac_0_59_100_100/lk_wrapper_tmpls2_svm_min10_active_pt_svm/DETRAC_0_59/max_lost0_tracked_pos</t>
  </si>
  <si>
    <t>200716_001046_175137 :: 200714_220319_535650.ansi</t>
  </si>
  <si>
    <t>log/no_ibt_detrac_0_59_100_100/lk_wrapper_tmpls2_svm_min10_active_pt_svm/DETRAC_0_59/max_lost0_lost_pos</t>
  </si>
  <si>
    <t>200715_084127_732430 :: 200714_220319_535724.ansi</t>
  </si>
  <si>
    <t>log/no_ibt_detrac_0_59_100_100/lk_wrapper_tmpls2_svm_min10_active_pt_svm/DETRAC_0_59/max_lost0_active_pos_lost_pos_tracked_pos</t>
  </si>
  <si>
    <t>9 :: 200714_220352_236307.ansi</t>
  </si>
  <si>
    <t>log/no_ibt_detrac_0_59_100_100/lk_wrapper_tmpls2_svm_min10_active_pt_svm/DETRAC_0_59/max_lost0_active_oracle_abs_abs</t>
  </si>
  <si>
    <t>200716_053517_723735 :: 200714_220352_236354.ansi</t>
  </si>
  <si>
    <t>log/no_ibt_detrac_0_59_100_100/lk_wrapper_tmpls2_svm_min10_active_pt_svm/DETRAC_0_59/max_lost0_lost_oracle_abs_abs</t>
  </si>
  <si>
    <t>200716_052409_945037 :: 200714_220352_236375.ansi</t>
  </si>
  <si>
    <t>log/no_ibt_detrac_0_59_100_100/lk_wrapper_tmpls2_svm_min10_active_pt_svm/DETRAC_0_59/max_lost0_tracked_oracle_abs_abs</t>
  </si>
  <si>
    <t>200716_065032_623579 :: 200714_220352_236390.ansi</t>
  </si>
  <si>
    <t>log/no_ibt_detrac_0_59_100_100/lk_wrapper_tmpls2_svm_min10_active_pt_svm/DETRAC_0_59/max_lost0_active_oracle_lost_oracle_abs_abs_tracked_oracle_abs_abs</t>
  </si>
  <si>
    <t>200715_111801_859467 :: 200714_220319_405996.ansi</t>
  </si>
  <si>
    <t>log/no_ibt_detrac_0_59_100_100/lk_wrapper_tmpls2_svm_min10_active_pt_svm/DETRAC_0_59/max_lost0_tracked_oracle</t>
  </si>
  <si>
    <t>200715_054130_017899 :: 200714_220319_405865.ansi</t>
  </si>
  <si>
    <t>log/no_ibt_detrac_0_59_100_100/lk_wrapper_tmpls2_svm_min10_active_pt_svm/DETRAC_0_59/max_lost0_active_oracle</t>
  </si>
  <si>
    <t>200715_052400_092040 :: 200714_220319_406020.ansi</t>
  </si>
  <si>
    <t>log/no_ibt_detrac_0_59_100_100/lk_wrapper_tmpls2_svm_min10_active_pt_svm/DETRAC_0_59/max_lost0_active_oracle_lost_oracle_tracked_oracle</t>
  </si>
  <si>
    <t>200715_074157_957011 :: 200714_220319_405958.ansi</t>
  </si>
  <si>
    <t>log/no_ibt_detrac_0_59_100_100/lk_wrapper_tmpls2_svm_min10_active_pt_svm/DETRAC_0_59/max_lost0_lost_oracle</t>
  </si>
  <si>
    <t>200715_192130_594837 :: 200714_220319_475974.ansi</t>
  </si>
  <si>
    <t>log/no_ibt_detrac_0_59_100_100/lk_wrapper_tmpls2_svm_min10_active_pt_svm/DETRAC_0_59/max_lost0_active_random_lost_random_tracked_random</t>
  </si>
  <si>
    <t>200715_152141_779148 :: 200714_220319_475834.ansi</t>
  </si>
  <si>
    <t>log/no_ibt_detrac_0_59_100_100/lk_wrapper_tmpls2_svm_min10_active_pt_svm/DETRAC_0_59/max_lost0_active_random</t>
  </si>
  <si>
    <t>200715_165248_717988 :: 200714_220319_475924.ansi</t>
  </si>
  <si>
    <t>log/no_ibt_detrac_0_59_100_100/lk_wrapper_tmpls2_svm_min10_active_pt_svm/DETRAC_0_59/max_lost0_lost_random</t>
  </si>
  <si>
    <t>200717_105703_114963 :: 200717_094151_965890.ansi</t>
  </si>
  <si>
    <t>log/no_ibt_detrac_0_59_100_100/lk_wrapper_tmpls2_svm_min10_active_pt_svm_darpn_ctm_m0/DETRAC_60_99/max_lost0_lost_pos_tracked_pos</t>
  </si>
  <si>
    <t>200717_123030_321648 :: 200717_094202_443317.ansi</t>
  </si>
  <si>
    <t>log/no_ibt_detrac_0_59_100_100/lk_wrapper_tmpls2_svm_min10_active_pt_svm_darpn_ctm_m0/DETRAC_60_99/max_lost0_active_pos_lost_pos_tracked_pos</t>
  </si>
  <si>
    <t>all darpn</t>
  </si>
  <si>
    <t>tracked, lost darpn</t>
  </si>
  <si>
    <t>200718_114052_399309 :: 200718_094152_678748.ansi</t>
  </si>
  <si>
    <t>log/no_ibt_detrac_0_59_100_100/lk_wrapper_tmpls2_svm_min10_active_pt_svm/DETRAC_60_99/max_lost0_active_oracle_lost_oracle_tracked_oracle</t>
  </si>
  <si>
    <t>200718_130012_520831 :: 200718_095119_735927.ansi</t>
  </si>
  <si>
    <t>log/no_ibt_detrac_0_59_100_100/lk_wrapper_tmpls2_svm_min10_active_pt_svm/DETRAC_60_99/max_lost0_active_abs</t>
  </si>
  <si>
    <t>200720_161333_148496</t>
  </si>
  <si>
    <t>log/detrac_0_59_100_100_darpn_m0_tmpls2_ctm_darpn_m0_active_pt_24_48_64_48_24_bn_ohem2/lost_cnn_incp3_pt/lost_batch_1/test/DETRAC_0_59</t>
  </si>
  <si>
    <t xml:space="preserve">            11: ('ADL-Rundle-1'</t>
  </si>
  <si>
    <t xml:space="preserve">            12: ('ADL-Rundle-3'</t>
  </si>
  <si>
    <t xml:space="preserve">            13: ('AVG-TownCentre'</t>
  </si>
  <si>
    <t xml:space="preserve">            14: ('ETH-Crossing'</t>
  </si>
  <si>
    <t xml:space="preserve">            15: ('ETH-Jelmoli'</t>
  </si>
  <si>
    <t xml:space="preserve">            16: ('ETH-Linthescher'</t>
  </si>
  <si>
    <t xml:space="preserve">            17: ('KITTI-16'</t>
  </si>
  <si>
    <t xml:space="preserve">            18: ('KITTI-19'</t>
  </si>
  <si>
    <t xml:space="preserve">            19: ('PETS09-S2L2'</t>
  </si>
  <si>
    <t xml:space="preserve">            20: ('TUD-Crossing'</t>
  </si>
  <si>
    <t xml:space="preserve">            21: ('Venice-1'</t>
  </si>
  <si>
    <t xml:space="preserve">            7: ('MOT17-01-FRCNN'</t>
  </si>
  <si>
    <t xml:space="preserve">            8: ('MOT17-03-FRCNN'</t>
  </si>
  <si>
    <t xml:space="preserve">            9: ('MOT17-06-FRCNN'</t>
  </si>
  <si>
    <t xml:space="preserve">            10: ('MOT17-07-FRCNN'</t>
  </si>
  <si>
    <t xml:space="preserve">            11: ('MOT17-08-FRCNN'</t>
  </si>
  <si>
    <t xml:space="preserve">            12: ('MOT17-12-FRCNN'</t>
  </si>
  <si>
    <t xml:space="preserve">            13: ('MOT17-14-FRCNN'</t>
  </si>
  <si>
    <t>MOT 15 Test</t>
  </si>
  <si>
    <t>MOT 17 Test</t>
  </si>
  <si>
    <t>200723_121216_936659 :: 200723_091525_196638.ansi</t>
  </si>
  <si>
    <t>log/no_ibt_detrac_0_59_100_100/lk_wrapper_tmpls2_svm_min10_active_pt_svm/DETRAC_60_99/max_lost0_tracked_random</t>
  </si>
  <si>
    <t>0_59_60_99 mlp active</t>
  </si>
  <si>
    <t>200723_113440_304933</t>
  </si>
  <si>
    <t>log/no_ibt_detrac_0_59_100_100/lk_wrapper_tmpls2_svm_min10_active_pt_svm/DETRAC_60_99/max_lost0</t>
  </si>
  <si>
    <t>200723_114042_389967 :: 200723_091525_196610.ansi</t>
  </si>
  <si>
    <t>log/no_ibt_detrac_0_59_100_100/lk_wrapper_tmpls2_svm_min10_active_pt_svm/DETRAC_60_99/max_lost0_lost_random</t>
  </si>
  <si>
    <t>200724_025907_979545 :: 200723_091444_323610.ansi</t>
  </si>
  <si>
    <t>200724_032533_499261 :: 200723_091444_323670.ansi</t>
  </si>
  <si>
    <t>200724_050955_787133 :: 200723_091444_323720.ansi</t>
  </si>
  <si>
    <t>200724_051036_823371 :: 200723_091444_323704.ansi</t>
  </si>
  <si>
    <t>200724_080050_202299 :: 200723_091444_323734.ansi</t>
  </si>
  <si>
    <t>200724_130858_000316 :: 200722_153128_304258.ansi</t>
  </si>
  <si>
    <t>log/no_ibt_detrac_60_99_100_100/lk_wrapper_tmpls2_svm_min10_active_pt_svm/DETRAC_0_59/max_lost0</t>
  </si>
  <si>
    <t>60_99_0_59</t>
  </si>
  <si>
    <t>mot15</t>
  </si>
  <si>
    <t>200725_110946_078718 :: grs:12.0:200725_105738_432903</t>
  </si>
  <si>
    <t>log/no_ibt_mot15_0_10_100_100/lk_wrapper_tmpls2_svm_min10_active_pt_svm/MOT15_0_10/max_lost0_active_abs</t>
  </si>
  <si>
    <t xml:space="preserve">timestamp                                         </t>
  </si>
  <si>
    <t>200725_120011_947027 :: grs:12.0:200725_105852_852631</t>
  </si>
  <si>
    <t>log/no_ibt_mot17_0_6_100_100/lk_wrapper_tmpls2_svm_min10_active_pt_svm/MOT17_0_6/max_lost0_active_abs</t>
  </si>
  <si>
    <t>200727_141255_419375 :: 200723_091256_960062.ansi</t>
  </si>
  <si>
    <t>200727_191253_976862 :: 200723_091435_643319.ansi</t>
  </si>
  <si>
    <t>200723_071802_665649</t>
  </si>
  <si>
    <t>log/no_ibt_mot15_0_10_100_100/lk_wrapper_tmpls2_svm_min10_active_pt_svm/MOT15_0_10/max_lost0</t>
  </si>
  <si>
    <t>200723_072959_931464</t>
  </si>
  <si>
    <t>log/no_ibt_mot15_0_10_100_100/lk_wrapper_tmpls5_svm_min10_active_pt_svm/MOT15_0_10/max_lost0</t>
  </si>
  <si>
    <t>mot17</t>
  </si>
  <si>
    <t>200723_072430_751997</t>
  </si>
  <si>
    <t>log/no_ibt_mot17_0_6_100_60/lk_wrapper_tmpls2_svm_min10_active_pt_svm/MOT17_0_6/max_lost0</t>
  </si>
  <si>
    <t>200723_073556_404699</t>
  </si>
  <si>
    <t>log/no_ibt_mot17_0_6_100_60/lk_wrapper_tmpls5_svm_min10_active_pt_svm/MOT17_0_6/max_lost0</t>
  </si>
  <si>
    <t>200725_113034_853200 :: orca:12.0:200725_110354_971815</t>
  </si>
  <si>
    <t>log/no_ibt_mot15_0_10_100_100/lk_wrapper_tmpls2_svm_min10_active_pt_svm/MOT15_0_10/max_lost0_active_random</t>
  </si>
  <si>
    <t>200725_114011_843321 :: orca:13.0:200725_110354_971916</t>
  </si>
  <si>
    <t>log/no_ibt_mot15_0_10_100_100/lk_wrapper_tmpls2_svm_min10_active_pt_svm/MOT15_0_10/max_lost0_active_random_lost_random_tracked_random</t>
  </si>
  <si>
    <t>200725_113955_197826 :: orca:12.1:200725_110354_971876</t>
  </si>
  <si>
    <t>log/no_ibt_mot15_0_10_100_100/lk_wrapper_tmpls2_svm_min10_active_pt_svm/MOT15_0_10/max_lost0_lost_random</t>
  </si>
  <si>
    <t>200725_114320_662271 :: orca:12.2:200725_110354_971898</t>
  </si>
  <si>
    <t>log/no_ibt_mot15_0_10_100_100/lk_wrapper_tmpls2_svm_min10_active_pt_svm/MOT15_0_10/max_lost0_tracked_random</t>
  </si>
  <si>
    <t>200725_122656_925473 :: orca:12.0:200725_110406_711385</t>
  </si>
  <si>
    <t>log/no_ibt_mot17_0_6_100_100/lk_wrapper_tmpls2_svm_min10_active_pt_svm/MOT17_0_6/max_lost0_active_random</t>
  </si>
  <si>
    <t>200725_125947_494455 :: orca:13.0:200725_110406_711493</t>
  </si>
  <si>
    <t>log/no_ibt_mot17_0_6_100_100/lk_wrapper_tmpls2_svm_min10_active_pt_svm/MOT17_0_6/max_lost0_active_random_lost_random_tracked_random</t>
  </si>
  <si>
    <t>200725_125245_805111 :: orca:12.1:200725_110406_711448</t>
  </si>
  <si>
    <t>log/no_ibt_mot17_0_6_100_100/lk_wrapper_tmpls2_svm_min10_active_pt_svm/MOT17_0_6/max_lost0_lost_random</t>
  </si>
  <si>
    <t>200725_130413_368189 :: orca:12.2:200725_110406_711472</t>
  </si>
  <si>
    <t>log/no_ibt_mot17_0_6_100_100/lk_wrapper_tmpls2_svm_min10_active_pt_svm/MOT17_0_6/max_lost0_tracked_random</t>
  </si>
  <si>
    <t>200725_111232_046516 :: orca:12.0:200725_110354_913114</t>
  </si>
  <si>
    <t>log/no_ibt_mot15_0_10_100_100/lk_wrapper_tmpls2_svm_min10_active_pt_svm/MOT15_0_10/max_lost0_active_oracle</t>
  </si>
  <si>
    <t>200725_111216_320674 :: orca:13.0:200725_110354_913217</t>
  </si>
  <si>
    <t>log/no_ibt_mot15_0_10_100_100/lk_wrapper_tmpls2_svm_min10_active_pt_svm/MOT15_0_10/max_lost0_active_oracle_lost_oracle_tracked_oracle</t>
  </si>
  <si>
    <t>200725_111947_135842 :: orca:12.1:200725_110354_913171</t>
  </si>
  <si>
    <t>log/no_ibt_mot15_0_10_100_100/lk_wrapper_tmpls2_svm_min10_active_pt_svm/MOT15_0_10/max_lost0_lost_oracle</t>
  </si>
  <si>
    <t>200725_112318_930138 :: orca:12.2:200725_110354_913196</t>
  </si>
  <si>
    <t>log/no_ibt_mot15_0_10_100_100/lk_wrapper_tmpls2_svm_min10_active_pt_svm/MOT15_0_10/max_lost0_tracked_oracle</t>
  </si>
  <si>
    <t>200725_115134_189455 :: orca:12.0:200725_110406_652401</t>
  </si>
  <si>
    <t>log/no_ibt_mot17_0_6_100_100/lk_wrapper_tmpls2_svm_min10_active_pt_svm/MOT17_0_6/max_lost0_active_oracle</t>
  </si>
  <si>
    <t>200725_120057_425699 :: orca:13.0:200725_110406_652476</t>
  </si>
  <si>
    <t>log/no_ibt_mot17_0_6_100_100/lk_wrapper_tmpls2_svm_min10_active_pt_svm/MOT17_0_6/max_lost0_active_oracle_lost_oracle_tracked_oracle</t>
  </si>
  <si>
    <t>200725_122104_961495 :: orca:12.2:200725_110406_652462</t>
  </si>
  <si>
    <t>log/no_ibt_mot17_0_6_100_100/lk_wrapper_tmpls2_svm_min10_active_pt_svm/MOT17_0_6/max_lost0_tracked_oracle</t>
  </si>
  <si>
    <t>200725_121419_263026 :: orca:12.1:200725_110406_652446</t>
  </si>
  <si>
    <t>log/no_ibt_mot17_0_6_100_100/lk_wrapper_tmpls2_svm_min10_active_pt_svm/MOT17_0_6/max_lost0_lost_oracle</t>
  </si>
  <si>
    <t>200725_110115_985987 :: grs:13.0:200725_105738_433044</t>
  </si>
  <si>
    <t>log/no_ibt_mot15_0_10_100_100/lk_wrapper_tmpls2_svm_min10_active_pt_svm/MOT15_0_10/max_lost0_active_abs_lost_abs_tracked_abs</t>
  </si>
  <si>
    <t>200725_111327_917971 :: grs:12.1:200725_105738_432983</t>
  </si>
  <si>
    <t>log/no_ibt_mot15_0_10_100_100/lk_wrapper_tmpls2_svm_min10_active_pt_svm/MOT15_0_10/max_lost0_lost_abs</t>
  </si>
  <si>
    <t>200725_110634_455892 :: grs:12.2:200725_105738_433016</t>
  </si>
  <si>
    <t>log/no_ibt_mot15_0_10_100_100/lk_wrapper_tmpls2_svm_min10_active_pt_svm/MOT15_0_10/max_lost0_tracked_abs</t>
  </si>
  <si>
    <t>200725_113125_036309 :: grs:13.0:200725_105852_852737</t>
  </si>
  <si>
    <t>log/no_ibt_mot17_0_6_100_100/lk_wrapper_tmpls2_svm_min10_active_pt_svm/MOT17_0_6/max_lost0_active_abs_lost_abs_tracked_abs</t>
  </si>
  <si>
    <t>200725_113922_960729 :: grs:12.2:200725_105852_852717</t>
  </si>
  <si>
    <t>log/no_ibt_mot17_0_6_100_100/lk_wrapper_tmpls2_svm_min10_active_pt_svm/MOT17_0_6/max_lost0_tracked_abs</t>
  </si>
  <si>
    <t>200725_120552_067785 :: grs:12.1:200725_105852_852692</t>
  </si>
  <si>
    <t>log/no_ibt_mot17_0_6_100_100/lk_wrapper_tmpls2_svm_min10_active_pt_svm/MOT17_0_6/max_lost0_lost_abs</t>
  </si>
  <si>
    <t>200725_112805_027696 :: grs:12.0:200725_105738_491404</t>
  </si>
  <si>
    <t>log/no_ibt_mot15_0_10_100_100/lk_wrapper_tmpls2_svm_min10_active_pt_svm/MOT15_0_10/max_lost0_active_pos</t>
  </si>
  <si>
    <t>200725_111728_468489 :: grs:13.0:200725_105738_491540</t>
  </si>
  <si>
    <t>log/no_ibt_mot15_0_10_100_100/lk_wrapper_tmpls2_svm_min10_active_pt_svm/MOT15_0_10/max_lost0_active_pos_lost_pos_tracked_pos</t>
  </si>
  <si>
    <t>200725_112827_036511 :: grs:12.1:200725_105738_491490</t>
  </si>
  <si>
    <t>log/no_ibt_mot15_0_10_100_100/lk_wrapper_tmpls2_svm_min10_active_pt_svm/MOT15_0_10/max_lost0_lost_pos</t>
  </si>
  <si>
    <t>200725_112025_194649 :: grs:12.2:200725_105738_491518</t>
  </si>
  <si>
    <t>log/no_ibt_mot15_0_10_100_100/lk_wrapper_tmpls2_svm_min10_active_pt_svm/MOT15_0_10/max_lost0_tracked_pos</t>
  </si>
  <si>
    <t>200725_123458_123941 :: grs:12.0:200725_105852_899509</t>
  </si>
  <si>
    <t>log/no_ibt_mot17_0_6_100_100/lk_wrapper_tmpls2_svm_min10_active_pt_svm/MOT17_0_6/max_lost0_active_pos</t>
  </si>
  <si>
    <t>200725_120622_850843 :: grs:13.0:200725_105852_899645</t>
  </si>
  <si>
    <t>log/no_ibt_mot17_0_6_100_100/lk_wrapper_tmpls2_svm_min10_active_pt_svm/MOT17_0_6/max_lost0_active_pos_lost_pos_tracked_pos</t>
  </si>
  <si>
    <t>200725_123829_886734 :: grs:12.1:200725_105852_899597</t>
  </si>
  <si>
    <t>log/no_ibt_mot17_0_6_100_100/lk_wrapper_tmpls2_svm_min10_active_pt_svm/MOT17_0_6/max_lost0_lost_pos</t>
  </si>
  <si>
    <t>200725_121520_931768 :: grs:12.2:200725_105852_899623</t>
  </si>
  <si>
    <t>log/no_ibt_mot17_0_6_100_100/lk_wrapper_tmpls2_svm_min10_active_pt_svm/MOT17_0_6/max_lost0_tracked_pos</t>
  </si>
  <si>
    <t>200725_124129_213002 :: x99:12.0:200725_110527_487461</t>
  </si>
  <si>
    <t>log/no_ibt_mot15_0_10_100_100/lk_wrapper_tmpls2_svm_min10_active_pt_svm/MOT15_0_10/max_lost0_trd4</t>
  </si>
  <si>
    <t>200725_125032_598970 :: x99:12.1:200725_110527_487553</t>
  </si>
  <si>
    <t>log/no_ibt_mot15_0_10_100_100/lk_wrapper_tmpls2_svm_min10_active_pt_svm/MOT15_0_10/max_lost0_trd9</t>
  </si>
  <si>
    <t>200725_125621_133589 :: x99:12.2:200725_110527_487577</t>
  </si>
  <si>
    <t>log/no_ibt_mot15_0_10_100_100/lk_wrapper_tmpls2_svm_min10_active_pt_svm/MOT15_0_10/max_lost0_trd14</t>
  </si>
  <si>
    <t>200725_130518_694541 :: x99:13.0:200725_110527_487596</t>
  </si>
  <si>
    <t>log/no_ibt_mot15_0_10_100_100/lk_wrapper_tmpls2_svm_min10_active_pt_svm/MOT15_0_10/max_lost0_trd24</t>
  </si>
  <si>
    <t>200725_155123_470942 :: x99:12.0:200725_110535_860237</t>
  </si>
  <si>
    <t>log/no_ibt_mot17_0_6_100_100/lk_wrapper_tmpls2_svm_min10_active_pt_svm/MOT17_0_6/max_lost0_trd4</t>
  </si>
  <si>
    <t>200725_160647_755671 :: x99:12.1:200725_110535_860321</t>
  </si>
  <si>
    <t>log/no_ibt_mot17_0_6_100_100/lk_wrapper_tmpls2_svm_min10_active_pt_svm/MOT17_0_6/max_lost0_trd9</t>
  </si>
  <si>
    <t>200725_161300_675982 :: x99:12.2:200725_110535_860339</t>
  </si>
  <si>
    <t>log/no_ibt_mot17_0_6_100_100/lk_wrapper_tmpls2_svm_min10_active_pt_svm/MOT17_0_6/max_lost0_trd14</t>
  </si>
  <si>
    <t>200725_161941_639666 :: x99:13.0:200725_110535_860354</t>
  </si>
  <si>
    <t>log/no_ibt_mot17_0_6_100_100/lk_wrapper_tmpls2_svm_min10_active_pt_svm/MOT17_0_6/max_lost0_trd24</t>
  </si>
  <si>
    <t>200725_115350_351041 :: x99:12.0:200725_110527_411051</t>
  </si>
  <si>
    <t>log/no_ibt_mot15_0_10_100_100/lk_wrapper_tmpls2_svm_min10_active_pt_svm/MOT15_0_10/max_lost0_trd4_lost_oracle</t>
  </si>
  <si>
    <t>200725_115546_337312 :: x99:12.1:200725_110527_411116</t>
  </si>
  <si>
    <t>log/no_ibt_mot15_0_10_100_100/lk_wrapper_tmpls2_svm_min10_active_pt_svm/MOT15_0_10/max_lost0_trd9_lost_oracle</t>
  </si>
  <si>
    <t>200725_115605_396491 :: x99:12.2:200725_110527_411134</t>
  </si>
  <si>
    <t>log/no_ibt_mot15_0_10_100_100/lk_wrapper_tmpls2_svm_min10_active_pt_svm/MOT15_0_10/max_lost0_trd14_lost_oracle</t>
  </si>
  <si>
    <t>200725_115746_138603 :: x99:13.0:200725_110527_411153</t>
  </si>
  <si>
    <t>log/no_ibt_mot15_0_10_100_100/lk_wrapper_tmpls2_svm_min10_active_pt_svm/MOT15_0_10/max_lost0_trd24_lost_oracle</t>
  </si>
  <si>
    <t>200725_141614_183970 :: x99:12.0:200725_110535_792540</t>
  </si>
  <si>
    <t>log/no_ibt_mot17_0_6_100_100/lk_wrapper_tmpls2_svm_min10_active_pt_svm/MOT17_0_6/max_lost0_trd4_lost_oracle</t>
  </si>
  <si>
    <t>200725_142558_478156 :: x99:12.1:200725_110535_792606</t>
  </si>
  <si>
    <t>log/no_ibt_mot17_0_6_100_100/lk_wrapper_tmpls2_svm_min10_active_pt_svm/MOT17_0_6/max_lost0_trd9_lost_oracle</t>
  </si>
  <si>
    <t>200725_143252_606811 :: x99:12.2:200725_110535_792626</t>
  </si>
  <si>
    <t>log/no_ibt_mot17_0_6_100_100/lk_wrapper_tmpls2_svm_min10_active_pt_svm/MOT17_0_6/max_lost0_trd14_lost_oracle</t>
  </si>
  <si>
    <t>200725_144255_126401 :: x99:13.0:200725_110535_792644</t>
  </si>
  <si>
    <t>log/no_ibt_mot17_0_6_100_100/lk_wrapper_tmpls2_svm_min10_active_pt_svm/MOT17_0_6/max_lost0_trd24_lost_oracle</t>
  </si>
  <si>
    <t>200725_164720_118756 :: x99:6.0:200725_094147_001974</t>
  </si>
  <si>
    <t>log/no_ibt_detrac_60_99_100_100/lk_wrapper_tmpls2_svm_min10_active_pt_svm/DETRAC_60_99/max_lost0</t>
  </si>
  <si>
    <t>GRAM</t>
  </si>
  <si>
    <t>200724_094902_845938 :: 200724_092956_330607.ansi</t>
  </si>
  <si>
    <t>log/no_ibt_mot17_dpm_0_6_100_60/lk_wrapper_tmpls2_svm_min10_active_pt_svm/MOT17_DPM_0_6/max_lost0</t>
  </si>
  <si>
    <t>200724_095257_986552 :: 200724_092956_330549.ansi</t>
  </si>
  <si>
    <t>log/no_ibt_mot17_sdp_0_6_100_60/lk_wrapper_tmpls2_svm_min10_active_pt_svm/MOT17_SDP_0_6/max_lost0</t>
  </si>
  <si>
    <t>mot17 DPM</t>
  </si>
  <si>
    <t>mot17 SDP</t>
  </si>
  <si>
    <t>200726_113247_997825 :: x99:14.2:200726_103244_313623</t>
  </si>
  <si>
    <t>log/mot15_0_10_100_100_darpn_m0_tmpls2_ctm_darpn_m0_active_pt_24_48_64_48_24_bn_ohem2/lost_cnn_incp3_pt/lost_batch_1/test/MOT15_0_10</t>
  </si>
  <si>
    <t>200727_092824_244299 :: x99:14.3:200727_064312_807726</t>
  </si>
  <si>
    <t>log/mot17_0_6_100_100_darpn_m0_tmpls2_ctm_darpn_m0_active_pt_24_48_64_48_24_bn_ohem2/lost_cnn_incp3_pt/lost_batch_1/test/MOT17_0_6</t>
  </si>
  <si>
    <t>200728_033547_886615 :: grs:14.1:200727_173353_294460</t>
  </si>
  <si>
    <t>log/gram_0_2_40_n60_darpn_m0_tmpls2_ctm_darpn_m0_active_pt_24_48_64_48_24_bn_ohem2/lost_cnn_incp3_pt/lost_batch_1/test/GRAM_0_2</t>
  </si>
  <si>
    <t>200727_085210_362617 :: 200722_155328_691957.ansi</t>
  </si>
  <si>
    <t>log/detrac_60_99_100_100_darpn_m0_tmpls2_ctm_darpn_m0_active_pt_24_48_64_48_24_bn_ohem2/lost_cnn_incp3_pt/lost_batch_1/test/DETRAC_0_59</t>
  </si>
  <si>
    <t>200728_081621_731445 :: grs:12.0:200728_075011_967056</t>
  </si>
  <si>
    <t>log/no_ibt_gram_0_2_40_n60/lk_wrapper_tmpls2_svm_min10_active_pt_svm/GRAM_0_2/max_lost0_active_abs</t>
  </si>
  <si>
    <t>200728_093905_220573 :: grs:12.0:200728_075106_980710</t>
  </si>
  <si>
    <t>200728_075839_323296 :: grs:13.0:200728_075011_967204</t>
  </si>
  <si>
    <t>log/no_ibt_gram_0_2_40_n60/lk_wrapper_tmpls2_svm_min10_active_pt_svm/GRAM_0_2/max_lost0_active_abs_lost_abs_tracked_abs</t>
  </si>
  <si>
    <t>200728_085915_233021 :: grs:13.0:200728_075106_980798</t>
  </si>
  <si>
    <t>200728_093913_278266 :: grs:13.0:200728_075153_223473</t>
  </si>
  <si>
    <t>200728_092008_977837 :: grs:12.0:200728_075012_031835</t>
  </si>
  <si>
    <t>log/no_ibt_gram_0_2_40_n60/lk_wrapper_tmpls2_svm_min10_active_pt_svm/GRAM_0_2/max_lost0_active_pos</t>
  </si>
  <si>
    <t>200728_102230_737430 :: grs:12.0:200728_075107_033551</t>
  </si>
  <si>
    <t>200728_085117_061361 :: grs:13.0:200728_075012_032096</t>
  </si>
  <si>
    <t>log/no_ibt_gram_0_2_40_n60/lk_wrapper_tmpls2_svm_min10_active_pt_svm/GRAM_0_2/max_lost0_active_pos_lost_pos_tracked_pos</t>
  </si>
  <si>
    <t>200728_093001_920045 :: grs:13.0:200728_075107_033687</t>
  </si>
  <si>
    <t>200728_103938_606460 :: grs:13.0:200728_075153_274018</t>
  </si>
  <si>
    <t>200728_082722_777471 :: grs:12.1:200728_075011_967138</t>
  </si>
  <si>
    <t>log/no_ibt_gram_0_2_40_n60/lk_wrapper_tmpls2_svm_min10_active_pt_svm/GRAM_0_2/max_lost0_lost_abs</t>
  </si>
  <si>
    <t>200728_092651_451519 :: grs:12.1:200728_075106_980761</t>
  </si>
  <si>
    <t>200728_103314_400910 :: grs:12.1:200728_075153_223435</t>
  </si>
  <si>
    <t>200728_090243_476095 :: grs:12.1:200728_075012_031994</t>
  </si>
  <si>
    <t>log/no_ibt_gram_0_2_40_n60/lk_wrapper_tmpls2_svm_min10_active_pt_svm/GRAM_0_2/max_lost0_lost_pos</t>
  </si>
  <si>
    <t>200728_094834_105566 :: grs:12.1:200728_075107_033637</t>
  </si>
  <si>
    <t>200728_082220_928595 :: grs:12.2:200728_075011_967171</t>
  </si>
  <si>
    <t>log/no_ibt_gram_0_2_40_n60/lk_wrapper_tmpls2_svm_min10_active_pt_svm/GRAM_0_2/max_lost0_tracked_abs</t>
  </si>
  <si>
    <t>200728_091159_968443 :: grs:12.2:200728_075106_980778</t>
  </si>
  <si>
    <t>200728_100522_331875 :: grs:12.2:200728_075153_223457</t>
  </si>
  <si>
    <t>200728_085338_869210 :: grs:12.2:200728_075012_032048</t>
  </si>
  <si>
    <t>log/no_ibt_gram_0_2_40_n60/lk_wrapper_tmpls2_svm_min10_active_pt_svm/GRAM_0_2/max_lost0_tracked_pos</t>
  </si>
  <si>
    <t>200728_093030_406870 :: grs:12.2:200728_075107_033666</t>
  </si>
  <si>
    <t>200728_102412_278577 :: grs:14.0:200728_095900_546372</t>
  </si>
  <si>
    <t>log/no_ibt_gram_0_2_40_n60/lk_wrapper_tmpls2_svm_min10_active_pt_svm/GRAM_0_2_40_40/max_lost0</t>
  </si>
  <si>
    <t>200728_111351_060481 :: grs:14.2:200728_102106_739078</t>
  </si>
  <si>
    <t>log/no_ibt_gram_0_2_40_n60/lk_wrapper_tmpls2_svm_min10_active_pt_svm/GRAM_0_2_40_100/max_lost0</t>
  </si>
  <si>
    <t>200728_103808_409889 :: grs:14.1:200728_095832_126599</t>
  </si>
  <si>
    <t>log/no_ibt_gram_0_2_40_n60/lk_wrapper_tmpls2_svm_min10_active_pt_svm/GRAM_0_2_40_n60/max_lost0</t>
  </si>
  <si>
    <t>200728_105125_059322 :: grs:12.0:200728_075153_223376</t>
  </si>
  <si>
    <t>log/no_ibt_gram_0_2_40_n60/lk_wrapper_tmpls2_svm_min10_active_pt_svm/GRAM_0_2_40_n60/max_lost0_active_abs</t>
  </si>
  <si>
    <t>200728_114706_938027 :: grs:12.0:200728_075153_273883</t>
  </si>
  <si>
    <t>log/no_ibt_gram_0_2_40_n60/lk_wrapper_tmpls2_svm_min10_active_pt_svm/GRAM_0_2_40_n60/max_lost0_active_pos</t>
  </si>
  <si>
    <t>200728_110644_191865 :: grs:12.1:200728_075153_273964</t>
  </si>
  <si>
    <t>log/no_ibt_gram_0_2_40_n60/lk_wrapper_tmpls2_svm_min10_active_pt_svm/GRAM_0_2_40_n60/max_lost0_lost_pos</t>
  </si>
  <si>
    <t>200728_104141_060020 :: grs:12.2:200728_075153_273992</t>
  </si>
  <si>
    <t>log/no_ibt_gram_0_2_40_n60/lk_wrapper_tmpls2_svm_min10_active_pt_svm/GRAM_0_2_40_n60/max_lost0_tracked_pos</t>
  </si>
  <si>
    <t>200728_180957_150595 :: grs:12.0:200728_144920_642291</t>
  </si>
  <si>
    <t>log/no_ibt_mot17_dpm_0_6_100_100/lk_wrapper_tmpls2_svm_min10_active_pt_svm/MOT17_DPM_0_6_100_100/max_lost0_active_abs</t>
  </si>
  <si>
    <t>200728_173025_666975 :: grs:13.0:200728_144920_642431</t>
  </si>
  <si>
    <t>log/no_ibt_mot17_dpm_0_6_100_100/lk_wrapper_tmpls2_svm_min10_active_pt_svm/MOT17_DPM_0_6_100_100/max_lost0_active_abs_lost_abs_tracked_abs</t>
  </si>
  <si>
    <t>200728_183533_544975 :: grs:12.1:200728_144920_642381</t>
  </si>
  <si>
    <t>log/no_ibt_mot17_dpm_0_6_100_100/lk_wrapper_tmpls2_svm_min10_active_pt_svm/MOT17_DPM_0_6_100_100/max_lost0_lost_abs</t>
  </si>
  <si>
    <t>200728_173827_759547 :: grs:12.2:200728_144920_642408</t>
  </si>
  <si>
    <t>log/no_ibt_mot17_dpm_0_6_100_100/lk_wrapper_tmpls2_svm_min10_active_pt_svm/MOT17_DPM_0_6_100_100/max_lost0_tracked_abs</t>
  </si>
  <si>
    <t>200728_160138_446671 :: orca:12.0:200728_145537_703943</t>
  </si>
  <si>
    <t>log/no_ibt_mot17_dpm_0_6_100_100/lk_wrapper_tmpls2_svm_min10_active_pt_svm/MOT17_DPM_0_6_100_100/max_lost0_active_oracle</t>
  </si>
  <si>
    <t>200728_151735_079621 :: orca:13.0:200728_145537_704042</t>
  </si>
  <si>
    <t>log/no_ibt_mot17_dpm_0_6_100_100/lk_wrapper_tmpls2_svm_min10_active_pt_svm/MOT17_DPM_0_6_100_100/max_lost0_active_oracle_lost_oracle_tracked_oracle</t>
  </si>
  <si>
    <t>200728_155236_750740 :: orca:12.1:200728_145537_704003</t>
  </si>
  <si>
    <t>log/no_ibt_mot17_dpm_0_6_100_100/lk_wrapper_tmpls2_svm_min10_active_pt_svm/MOT17_DPM_0_6_100_100/max_lost0_lost_oracle</t>
  </si>
  <si>
    <t>200728_164737_316576 :: orca:12.2:200728_145537_704024</t>
  </si>
  <si>
    <t>log/no_ibt_mot17_dpm_0_6_100_100/lk_wrapper_tmpls2_svm_min10_active_pt_svm/MOT17_DPM_0_6_100_100/max_lost0_tracked_oracle</t>
  </si>
  <si>
    <t>200728_184242_845222 :: grs:12.0:200728_144920_700662</t>
  </si>
  <si>
    <t>log/no_ibt_mot17_dpm_0_6_100_100/lk_wrapper_tmpls2_svm_min10_active_pt_svm/MOT17_DPM_0_6_100_100/max_lost0_active_pos</t>
  </si>
  <si>
    <t>200728_180746_144721 :: grs:13.0:200728_144920_700787</t>
  </si>
  <si>
    <t>log/no_ibt_mot17_dpm_0_6_100_100/lk_wrapper_tmpls2_svm_min10_active_pt_svm/MOT17_DPM_0_6_100_100/max_lost0_active_pos_lost_pos_tracked_pos</t>
  </si>
  <si>
    <t>200728_190910_065493 :: grs:12.1:200728_144920_700746</t>
  </si>
  <si>
    <t>log/no_ibt_mot17_dpm_0_6_100_100/lk_wrapper_tmpls2_svm_min10_active_pt_svm/MOT17_DPM_0_6_100_100/max_lost0_lost_pos</t>
  </si>
  <si>
    <t>200728_181624_624623 :: grs:12.2:200728_144920_700769</t>
  </si>
  <si>
    <t>log/no_ibt_mot17_dpm_0_6_100_100/lk_wrapper_tmpls2_svm_min10_active_pt_svm/MOT17_DPM_0_6_100_100/max_lost0_tracked_pos</t>
  </si>
  <si>
    <t>200728_163726_485083 :: orca:12.0:200728_145537_753067</t>
  </si>
  <si>
    <t>log/no_ibt_mot17_dpm_0_6_100_100/lk_wrapper_tmpls2_svm_min10_active_pt_svm/MOT17_DPM_0_6_100_100/max_lost0_active_random</t>
  </si>
  <si>
    <t>200728_161950_734170 :: orca:13.0:200728_145537_753152</t>
  </si>
  <si>
    <t>log/no_ibt_mot17_dpm_0_6_100_100/lk_wrapper_tmpls2_svm_min10_active_pt_svm/MOT17_DPM_0_6_100_100/max_lost0_active_random_lost_random_tracked_random</t>
  </si>
  <si>
    <t>200728_164106_523840 :: orca:12.1:200728_145537_753120</t>
  </si>
  <si>
    <t>log/no_ibt_mot17_dpm_0_6_100_100/lk_wrapper_tmpls2_svm_min10_active_pt_svm/MOT17_DPM_0_6_100_100/max_lost0_lost_random</t>
  </si>
  <si>
    <t>200728_174154_055281 :: orca:12.2:200728_145537_753137</t>
  </si>
  <si>
    <t>log/no_ibt_mot17_dpm_0_6_100_100/lk_wrapper_tmpls2_svm_min10_active_pt_svm/MOT17_DPM_0_6_100_100/max_lost0_tracked_random</t>
  </si>
  <si>
    <t>200728_184842_202563 :: x99:12.0:200728_145604_625437</t>
  </si>
  <si>
    <t>log/no_ibt_mot17_dpm_0_6_100_100/lk_wrapper_tmpls2_svm_min10_active_pt_svm/MOT17_DPM_0_6_100_100/max_lost0_trd4</t>
  </si>
  <si>
    <t>200728_191638_579638 :: x99:12.1:200728_145604_625525</t>
  </si>
  <si>
    <t>log/no_ibt_mot17_dpm_0_6_100_100/lk_wrapper_tmpls2_svm_min10_active_pt_svm/MOT17_DPM_0_6_100_100/max_lost0_trd9</t>
  </si>
  <si>
    <t>200728_193847_606349 :: x99:12.2:200728_145604_625547</t>
  </si>
  <si>
    <t>log/no_ibt_mot17_dpm_0_6_100_100/lk_wrapper_tmpls2_svm_min10_active_pt_svm/MOT17_DPM_0_6_100_100/max_lost0_trd14</t>
  </si>
  <si>
    <t>200728_195952_628295 :: x99:13.0:200728_145604_625564</t>
  </si>
  <si>
    <t>log/no_ibt_mot17_dpm_0_6_100_100/lk_wrapper_tmpls2_svm_min10_active_pt_svm/MOT17_DPM_0_6_100_100/max_lost0_trd24</t>
  </si>
  <si>
    <t>200728_174425_107993 :: x99:12.0:200728_145604_560160</t>
  </si>
  <si>
    <t>log/no_ibt_mot17_dpm_0_6_100_100/lk_wrapper_tmpls2_svm_min10_active_pt_svm/MOT17_DPM_0_6_100_100/max_lost0_trd4_lost_oracle</t>
  </si>
  <si>
    <t>200728_175811_692596 :: x99:12.1:200728_145604_560246</t>
  </si>
  <si>
    <t>log/no_ibt_mot17_dpm_0_6_100_100/lk_wrapper_tmpls2_svm_min10_active_pt_svm/MOT17_DPM_0_6_100_100/max_lost0_trd9_lost_oracle</t>
  </si>
  <si>
    <t>200728_181450_055443 :: x99:12.2:200728_145604_560269</t>
  </si>
  <si>
    <t>log/no_ibt_mot17_dpm_0_6_100_100/lk_wrapper_tmpls2_svm_min10_active_pt_svm/MOT17_DPM_0_6_100_100/max_lost0_trd14_lost_oracle</t>
  </si>
  <si>
    <t>200728_182714_742467 :: x99:13.0:200728_145604_560290</t>
  </si>
  <si>
    <t>log/no_ibt_mot17_dpm_0_6_100_100/lk_wrapper_tmpls2_svm_min10_active_pt_svm/MOT17_DPM_0_6_100_100/max_lost0_trd24_lost_oracle</t>
  </si>
  <si>
    <t>200728_152537_067588 :: grs:12.0:200728_144840_688138</t>
  </si>
  <si>
    <t>log/no_ibt_mot17_sdp_0_6_100_100/lk_wrapper_tmpls2_svm_min10_active_pt_svm/MOT17_SDP_0_6_100_100/max_lost0_active_abs</t>
  </si>
  <si>
    <t>200728_150450_455359 :: grs:13.0:200728_144840_688313</t>
  </si>
  <si>
    <t>log/no_ibt_mot17_sdp_0_6_100_100/lk_wrapper_tmpls2_svm_min10_active_pt_svm/MOT17_SDP_0_6_100_100/max_lost0_active_abs_lost_abs_tracked_abs</t>
  </si>
  <si>
    <t>200728_152853_635194 :: grs:12.1:200728_144840_688243</t>
  </si>
  <si>
    <t>log/no_ibt_mot17_sdp_0_6_100_100/lk_wrapper_tmpls2_svm_min10_active_pt_svm/MOT17_SDP_0_6_100_100/max_lost0_lost_abs</t>
  </si>
  <si>
    <t>200728_150805_828998 :: grs:12.2:200728_144840_688283</t>
  </si>
  <si>
    <t>log/no_ibt_mot17_sdp_0_6_100_100/lk_wrapper_tmpls2_svm_min10_active_pt_svm/MOT17_SDP_0_6_100_100/max_lost0_tracked_abs</t>
  </si>
  <si>
    <t>200728_170655_654655 :: orca:12.0:200728_145551_902312</t>
  </si>
  <si>
    <t>log/no_ibt_mot17_sdp_0_6_100_100/lk_wrapper_tmpls2_svm_min10_active_pt_svm/MOT17_SDP_0_6_100_100/max_lost0_active_oracle</t>
  </si>
  <si>
    <t>200728_164718_090633 :: orca:13.0:200728_145551_902398</t>
  </si>
  <si>
    <t>log/no_ibt_mot17_sdp_0_6_100_100/lk_wrapper_tmpls2_svm_min10_active_pt_svm/MOT17_SDP_0_6_100_100/max_lost0_active_oracle_lost_oracle_tracked_oracle</t>
  </si>
  <si>
    <t>200728_173055_290533 :: orca:12.1:200728_145551_902363</t>
  </si>
  <si>
    <t>log/no_ibt_mot17_sdp_0_6_100_100/lk_wrapper_tmpls2_svm_min10_active_pt_svm/MOT17_SDP_0_6_100_100/max_lost0_lost_oracle</t>
  </si>
  <si>
    <t>200728_183635_205716 :: orca:12.2:200728_145551_902384</t>
  </si>
  <si>
    <t>log/no_ibt_mot17_sdp_0_6_100_100/lk_wrapper_tmpls2_svm_min10_active_pt_svm/MOT17_SDP_0_6_100_100/max_lost0_tracked_oracle</t>
  </si>
  <si>
    <t>200728_160823_234749 :: grs:12.0:200728_144840_753420</t>
  </si>
  <si>
    <t>log/no_ibt_mot17_sdp_0_6_100_100/lk_wrapper_tmpls2_svm_min10_active_pt_svm/MOT17_SDP_0_6_100_100/max_lost0_active_pos</t>
  </si>
  <si>
    <t>200728_154702_450394 :: grs:13.0:200728_144840_753600</t>
  </si>
  <si>
    <t>log/no_ibt_mot17_sdp_0_6_100_100/lk_wrapper_tmpls2_svm_min10_active_pt_svm/MOT17_SDP_0_6_100_100/max_lost0_active_pos_lost_pos_tracked_pos</t>
  </si>
  <si>
    <t>200728_161626_659158 :: grs:12.1:200728_144840_753528</t>
  </si>
  <si>
    <t>log/no_ibt_mot17_sdp_0_6_100_100/lk_wrapper_tmpls2_svm_min10_active_pt_svm/MOT17_SDP_0_6_100_100/max_lost0_lost_pos</t>
  </si>
  <si>
    <t>200728_154959_040801 :: grs:12.2:200728_144840_753569</t>
  </si>
  <si>
    <t>log/no_ibt_mot17_sdp_0_6_100_100/lk_wrapper_tmpls2_svm_min10_active_pt_svm/MOT17_SDP_0_6_100_100/max_lost0_tracked_pos</t>
  </si>
  <si>
    <t>200728_174734_398338 :: orca:12.0:200728_145551_962866</t>
  </si>
  <si>
    <t>log/no_ibt_mot17_sdp_0_6_100_100/lk_wrapper_tmpls2_svm_min10_active_pt_svm/MOT17_SDP_0_6_100_100/max_lost0_active_random</t>
  </si>
  <si>
    <t>200728_180447_824285 :: orca:13.0:200728_145551_962969</t>
  </si>
  <si>
    <t>log/no_ibt_mot17_sdp_0_6_100_100/lk_wrapper_tmpls2_svm_min10_active_pt_svm/MOT17_SDP_0_6_100_100/max_lost0_active_random_lost_random_tracked_random</t>
  </si>
  <si>
    <t>200728_183005_780605 :: orca:12.1:200728_145551_962934</t>
  </si>
  <si>
    <t>log/no_ibt_mot17_sdp_0_6_100_100/lk_wrapper_tmpls2_svm_min10_active_pt_svm/MOT17_SDP_0_6_100_100/max_lost0_lost_random</t>
  </si>
  <si>
    <t>200728_191807_965955 :: orca:12.2:200728_145551_962954</t>
  </si>
  <si>
    <t>log/no_ibt_mot17_sdp_0_6_100_100/lk_wrapper_tmpls2_svm_min10_active_pt_svm/MOT17_SDP_0_6_100_100/max_lost0_tracked_random</t>
  </si>
  <si>
    <t>200728_205737_557831 :: x99:12.0:200728_145615_417437</t>
  </si>
  <si>
    <t>log/no_ibt_mot17_sdp_0_6_100_100/lk_wrapper_tmpls2_svm_min10_active_pt_svm/MOT17_SDP_0_6_100_100/max_lost0_trd4</t>
  </si>
  <si>
    <t>200728_213859_517984 :: x99:12.1:200728_145615_417512</t>
  </si>
  <si>
    <t>log/no_ibt_mot17_sdp_0_6_100_100/lk_wrapper_tmpls2_svm_min10_active_pt_svm/MOT17_SDP_0_6_100_100/max_lost0_trd9</t>
  </si>
  <si>
    <t>200728_220708_033189 :: x99:12.2:200728_145615_417533</t>
  </si>
  <si>
    <t>log/no_ibt_mot17_sdp_0_6_100_100/lk_wrapper_tmpls2_svm_min10_active_pt_svm/MOT17_SDP_0_6_100_100/max_lost0_trd14</t>
  </si>
  <si>
    <t>200728_223524_896145 :: x99:13.0:200728_145615_417550</t>
  </si>
  <si>
    <t>log/no_ibt_mot17_sdp_0_6_100_100/lk_wrapper_tmpls2_svm_min10_active_pt_svm/MOT17_SDP_0_6_100_100/max_lost0_trd24</t>
  </si>
  <si>
    <t>200728_195157_002488 :: x99:12.0:200728_145615_364807</t>
  </si>
  <si>
    <t>log/no_ibt_mot17_sdp_0_6_100_100/lk_wrapper_tmpls2_svm_min10_active_pt_svm/MOT17_SDP_0_6_100_100/max_lost0_trd4_lost_oracle</t>
  </si>
  <si>
    <t>200728_202655_517901 :: x99:12.1:200728_145615_364860</t>
  </si>
  <si>
    <t>log/no_ibt_mot17_sdp_0_6_100_100/lk_wrapper_tmpls2_svm_min10_active_pt_svm/MOT17_SDP_0_6_100_100/max_lost0_trd9_lost_oracle</t>
  </si>
  <si>
    <t>200728_205308_728314 :: x99:12.2:200728_145615_364879</t>
  </si>
  <si>
    <t>log/no_ibt_mot17_sdp_0_6_100_100/lk_wrapper_tmpls2_svm_min10_active_pt_svm/MOT17_SDP_0_6_100_100/max_lost0_trd14_lost_oracle</t>
  </si>
  <si>
    <t>200728_211734_308519 :: x99:13.0:200728_145615_364893</t>
  </si>
  <si>
    <t>log/no_ibt_mot17_sdp_0_6_100_100/lk_wrapper_tmpls2_svm_min10_active_pt_svm/MOT17_SDP_0_6_100_100/max_lost0_trd24_lost_oracle</t>
  </si>
  <si>
    <t>GRAM 0_2</t>
  </si>
  <si>
    <t>GRAM 0_2 on train</t>
  </si>
  <si>
    <t>200729_092038_696442 :: orca:12.0:200729_075115_322240</t>
  </si>
  <si>
    <t>log/no_ibt_gram_0_2_40_n60/lk_wrapper_tmpls2_svm_min10_active_pt_svm/GRAM_0_2_40_n60/max_lost0_active_oracle</t>
  </si>
  <si>
    <t>200729_094630_489531 :: orca:13.0:200729_075115_322309</t>
  </si>
  <si>
    <t>log/no_ibt_gram_0_2_40_n60/lk_wrapper_tmpls2_svm_min10_active_pt_svm/GRAM_0_2_40_n60/max_lost0_active_oracle_lost_oracle_tracked_oracle</t>
  </si>
  <si>
    <t>200729_092621_923543 :: orca:12.1:200729_075115_322281</t>
  </si>
  <si>
    <t>log/no_ibt_gram_0_2_40_n60/lk_wrapper_tmpls2_svm_min10_active_pt_svm/GRAM_0_2_40_n60/max_lost0_lost_oracle</t>
  </si>
  <si>
    <t>200729_100751_250641 :: orca:12.2:200729_075115_322295</t>
  </si>
  <si>
    <t>log/no_ibt_gram_0_2_40_n60/lk_wrapper_tmpls2_svm_min10_active_pt_svm/GRAM_0_2_40_n60/max_lost0_tracked_oracle</t>
  </si>
  <si>
    <t>200729_102816_175492 :: orca:12.0:200729_075115_398820</t>
  </si>
  <si>
    <t>log/no_ibt_gram_0_2_40_n60/lk_wrapper_tmpls2_svm_min10_active_pt_svm/GRAM_0_2_40_n60/max_lost0_active_random</t>
  </si>
  <si>
    <t>200729_111319_340619 :: orca:13.0:200729_075115_398918</t>
  </si>
  <si>
    <t>log/no_ibt_gram_0_2_40_n60/lk_wrapper_tmpls2_svm_min10_active_pt_svm/GRAM_0_2_40_n60/max_lost0_active_random_lost_random_tracked_random</t>
  </si>
  <si>
    <t>200729_101404_845733 :: orca:12.1:200729_075115_398884</t>
  </si>
  <si>
    <t>log/no_ibt_gram_0_2_40_n60/lk_wrapper_tmpls2_svm_min10_active_pt_svm/GRAM_0_2_40_n60/max_lost0_lost_random</t>
  </si>
  <si>
    <t>200729_104657_276649 :: orca:12.2:200729_075115_398902</t>
  </si>
  <si>
    <t>log/no_ibt_gram_0_2_40_n60/lk_wrapper_tmpls2_svm_min10_active_pt_svm/GRAM_0_2_40_n60/max_lost0_tracked_random</t>
  </si>
  <si>
    <t>200729_094424_922501 :: x99:12.0:200729_074900_259713</t>
  </si>
  <si>
    <t>log/no_ibt_gram_0_2_40_n60/lk_wrapper_tmpls2_svm_min10_active_pt_svm/GRAM_0_2_40_n60/max_lost0_trd4</t>
  </si>
  <si>
    <t>200729_094931_803285 :: x99:12.1:200729_074900_259809</t>
  </si>
  <si>
    <t>log/no_ibt_gram_0_2_40_n60/lk_wrapper_tmpls2_svm_min10_active_pt_svm/GRAM_0_2_40_n60/max_lost0_trd9</t>
  </si>
  <si>
    <t>200729_095246_806371 :: x99:12.2:200729_074900_259835</t>
  </si>
  <si>
    <t>log/no_ibt_gram_0_2_40_n60/lk_wrapper_tmpls2_svm_min10_active_pt_svm/GRAM_0_2_40_n60/max_lost0_trd14</t>
  </si>
  <si>
    <t>200729_100041_375213 :: x99:13.0:200729_074900_259858</t>
  </si>
  <si>
    <t>log/no_ibt_gram_0_2_40_n60/lk_wrapper_tmpls2_svm_min10_active_pt_svm/GRAM_0_2_40_n60/max_lost0_trd24</t>
  </si>
  <si>
    <t>200729_084754_783577 :: x99:12.0:200729_074900_187849</t>
  </si>
  <si>
    <t>log/no_ibt_gram_0_2_40_n60/lk_wrapper_tmpls2_svm_min10_active_pt_svm/GRAM_0_2_40_n60/max_lost0_trd4_lost_oracle</t>
  </si>
  <si>
    <t>200729_084748_961091 :: x99:12.1:200729_074900_187950</t>
  </si>
  <si>
    <t>log/no_ibt_gram_0_2_40_n60/lk_wrapper_tmpls2_svm_min10_active_pt_svm/GRAM_0_2_40_n60/max_lost0_trd9_lost_oracle</t>
  </si>
  <si>
    <t>200729_084746_323403 :: x99:12.2:200729_074900_187987</t>
  </si>
  <si>
    <t>log/no_ibt_gram_0_2_40_n60/lk_wrapper_tmpls2_svm_min10_active_pt_svm/GRAM_0_2_40_n60/max_lost0_trd14_lost_oracle</t>
  </si>
  <si>
    <t>200729_084812_717309 :: x99:13.0:200729_074900_188013</t>
  </si>
  <si>
    <t>log/no_ibt_gram_0_2_40_n60/lk_wrapper_tmpls2_svm_min10_active_pt_svm/GRAM_0_2_40_n60/max_lost0_trd24_lost_oracle</t>
  </si>
  <si>
    <t>GRAM 0_2 on train and test</t>
  </si>
  <si>
    <t>200729_080852_570587 :: orca:12.0:200729_075012_030941</t>
  </si>
  <si>
    <t>log/no_ibt_gram_0_2_40_n60/lk_wrapper_tmpls2_svm_min10_active_pt_svm/GRAM_0_2_40_40/max_lost0_active_oracle</t>
  </si>
  <si>
    <t>200729_080623_574394 :: orca:13.0:200729_075012_031035</t>
  </si>
  <si>
    <t>log/no_ibt_gram_0_2_40_n60/lk_wrapper_tmpls2_svm_min10_active_pt_svm/GRAM_0_2_40_40/max_lost0_active_oracle_lost_oracle_tracked_oracle</t>
  </si>
  <si>
    <t>200729_081439_240783 :: orca:12.1:200729_075012_030998</t>
  </si>
  <si>
    <t>log/no_ibt_gram_0_2_40_n60/lk_wrapper_tmpls2_svm_min10_active_pt_svm/GRAM_0_2_40_40/max_lost0_lost_oracle</t>
  </si>
  <si>
    <t>200729_082921_458080 :: orca:12.2:200729_075012_031018</t>
  </si>
  <si>
    <t>log/no_ibt_gram_0_2_40_n60/lk_wrapper_tmpls2_svm_min10_active_pt_svm/GRAM_0_2_40_40/max_lost0_tracked_oracle</t>
  </si>
  <si>
    <t>200729_085316_073020 :: orca:12.0:200729_075012_091446</t>
  </si>
  <si>
    <t>log/no_ibt_gram_0_2_40_n60/lk_wrapper_tmpls2_svm_min10_active_pt_svm/GRAM_0_2_40_40/max_lost0_active_random</t>
  </si>
  <si>
    <t>200729_092205_774951 :: orca:13.0:200729_075012_091582</t>
  </si>
  <si>
    <t>log/no_ibt_gram_0_2_40_n60/lk_wrapper_tmpls2_svm_min10_active_pt_svm/GRAM_0_2_40_40/max_lost0_active_random_lost_random_tracked_random</t>
  </si>
  <si>
    <t>200729_084428_726128 :: orca:12.1:200729_075012_091538</t>
  </si>
  <si>
    <t>log/no_ibt_gram_0_2_40_n60/lk_wrapper_tmpls2_svm_min10_active_pt_svm/GRAM_0_2_40_40/max_lost0_lost_random</t>
  </si>
  <si>
    <t>200729_090303_537602 :: orca:12.2:200729_075012_091561</t>
  </si>
  <si>
    <t>log/no_ibt_gram_0_2_40_n60/lk_wrapper_tmpls2_svm_min10_active_pt_svm/GRAM_0_2_40_40/max_lost0_tracked_random</t>
  </si>
  <si>
    <t>200729_105255_145228 :: x99:12.0:200729_074951_009115</t>
  </si>
  <si>
    <t>log/no_ibt_gram_0_2_40_n60/lk_wrapper_tmpls2_svm_min10_active_pt_svm/GRAM_0_2_40_40/max_lost0_trd4</t>
  </si>
  <si>
    <t>200729_105930_000060 :: x99:12.1:200729_074951_009183</t>
  </si>
  <si>
    <t>log/no_ibt_gram_0_2_40_n60/lk_wrapper_tmpls2_svm_min10_active_pt_svm/GRAM_0_2_40_40/max_lost0_trd9</t>
  </si>
  <si>
    <t>200729_110301_734494 :: x99:12.2:200729_074951_009204</t>
  </si>
  <si>
    <t>log/no_ibt_gram_0_2_40_n60/lk_wrapper_tmpls2_svm_min10_active_pt_svm/GRAM_0_2_40_40/max_lost0_trd14</t>
  </si>
  <si>
    <t>200729_110844_586600 :: x99:13.0:200729_074951_009220</t>
  </si>
  <si>
    <t>log/no_ibt_gram_0_2_40_n60/lk_wrapper_tmpls2_svm_min10_active_pt_svm/GRAM_0_2_40_40/max_lost0_trd24</t>
  </si>
  <si>
    <t>200729_101926_484441 :: x99:12.0:200729_074950_948691</t>
  </si>
  <si>
    <t>log/no_ibt_gram_0_2_40_n60/lk_wrapper_tmpls2_svm_min10_active_pt_svm/GRAM_0_2_40_40/max_lost0_trd4_lost_oracle</t>
  </si>
  <si>
    <t>200729_102445_467621 :: x99:12.1:200729_074950_948746</t>
  </si>
  <si>
    <t>log/no_ibt_gram_0_2_40_n60/lk_wrapper_tmpls2_svm_min10_active_pt_svm/GRAM_0_2_40_40/max_lost0_trd9_lost_oracle</t>
  </si>
  <si>
    <t>200729_102839_292522 :: x99:12.2:200729_074950_948763</t>
  </si>
  <si>
    <t>log/no_ibt_gram_0_2_40_n60/lk_wrapper_tmpls2_svm_min10_active_pt_svm/GRAM_0_2_40_40/max_lost0_trd14_lost_oracle</t>
  </si>
  <si>
    <t>200729_103714_494317 :: x99:13.0:200729_074950_948780</t>
  </si>
  <si>
    <t>log/no_ibt_gram_0_2_40_n60/lk_wrapper_tmpls2_svm_min10_active_pt_svm/GRAM_0_2_40_40/max_lost0_trd24_lost_oracle</t>
  </si>
  <si>
    <t>200729_142522_652100 :: grs:12.0:200729_133809_035770</t>
  </si>
  <si>
    <t>log/no_ibt_mot17_0_6_100_100/lk_wrapper_tmpls2_svm_min10_active_pt_svm/MOT17_0_6_100_100/max_lost0_trd34</t>
  </si>
  <si>
    <t>200729_142710_688946 :: grs:12.1:200729_133809_035872</t>
  </si>
  <si>
    <t>log/no_ibt_mot17_0_6_100_100/lk_wrapper_tmpls2_svm_min10_active_pt_svm/MOT17_0_6_100_100/max_lost0_trd44</t>
  </si>
  <si>
    <t>200729_142848_121973 :: grs:13.0:200729_133809_035930</t>
  </si>
  <si>
    <t>log/no_ibt_mot17_0_6_100_100/lk_wrapper_tmpls2_svm_min10_active_pt_svm/MOT17_0_6_100_100/max_lost0_trd64</t>
  </si>
  <si>
    <t>200729_142931_181804 :: grs:13.1:200729_133809_035952</t>
  </si>
  <si>
    <t>log/no_ibt_mot17_0_6_100_100/lk_wrapper_tmpls2_svm_min10_active_pt_svm/MOT17_0_6_100_100/max_lost0_trd74</t>
  </si>
  <si>
    <t>200729_180001_567676 :: grs:12.2:200729_172006_108210</t>
  </si>
  <si>
    <t>log/no_ibt_mot17_0_6_100_100/lk_wrapper_tmpls2_svm_min10_active_pt_svm/MOT17_0_6_100_100/max_lost0_trd54</t>
  </si>
  <si>
    <t>200729_145930_015413 :: orca:12.0:200729_133650_951251</t>
  </si>
  <si>
    <t>log/no_ibt_gram_0_2_40_n60/lk_wrapper_tmpls2_svm_min10_active_pt_svm/GRAM_0_2_40_n60/max_lost0_trd34</t>
  </si>
  <si>
    <t>200729_150256_727760 :: orca:12.1:200729_133650_951316</t>
  </si>
  <si>
    <t>log/no_ibt_gram_0_2_40_n60/lk_wrapper_tmpls2_svm_min10_active_pt_svm/GRAM_0_2_40_n60/max_lost0_trd44</t>
  </si>
  <si>
    <t>200729_150533_312321 :: orca:12.2:200729_133650_951334</t>
  </si>
  <si>
    <t>log/no_ibt_gram_0_2_40_n60/lk_wrapper_tmpls2_svm_min10_active_pt_svm/GRAM_0_2_40_n60/max_lost0_trd54</t>
  </si>
  <si>
    <t>200729_150629_601308 :: orca:13.0:200729_133650_951350</t>
  </si>
  <si>
    <t>log/no_ibt_gram_0_2_40_n60/lk_wrapper_tmpls2_svm_min10_active_pt_svm/GRAM_0_2_40_n60/max_lost0_trd64</t>
  </si>
  <si>
    <t>200729_150751_535882 :: orca:13.1:200729_133650_951364</t>
  </si>
  <si>
    <t>log/no_ibt_gram_0_2_40_n60/lk_wrapper_tmpls2_svm_min10_active_pt_svm/GRAM_0_2_40_n60/max_lost0_trd74</t>
  </si>
  <si>
    <t>200729_143916_280747 :: x99:12.0:200729_133725_552188</t>
  </si>
  <si>
    <t>log/no_ibt_mot15_0_10_100_100/lk_wrapper_tmpls2_svm_min10_active_pt_svm/MOT15_0_10_100_100/max_lost0_trd34</t>
  </si>
  <si>
    <t>200729_144026_817349 :: x99:12.1:200729_133725_552287</t>
  </si>
  <si>
    <t>log/no_ibt_mot15_0_10_100_100/lk_wrapper_tmpls2_svm_min10_active_pt_svm/MOT15_0_10_100_100/max_lost0_trd44</t>
  </si>
  <si>
    <t>200729_144139_716119 :: x99:12.2:200729_133725_552318</t>
  </si>
  <si>
    <t>log/no_ibt_mot15_0_10_100_100/lk_wrapper_tmpls2_svm_min10_active_pt_svm/MOT15_0_10_100_100/max_lost0_trd54</t>
  </si>
  <si>
    <t>200729_144158_452376 :: x99:13.1:200729_133725_552364</t>
  </si>
  <si>
    <t>log/no_ibt_mot15_0_10_100_100/lk_wrapper_tmpls2_svm_min10_active_pt_svm/MOT15_0_10_100_100/max_lost0_trd74</t>
  </si>
  <si>
    <t>200729_144209_569666 :: x99:13.0:200729_133725_552342</t>
  </si>
  <si>
    <t>log/no_ibt_mot15_0_10_100_100/lk_wrapper_tmpls2_svm_min10_active_pt_svm/MOT15_0_10_100_100/max_lost0_trd64</t>
  </si>
  <si>
    <t>MOTA</t>
  </si>
  <si>
    <t>MOTP</t>
  </si>
  <si>
    <t>IDP</t>
  </si>
  <si>
    <t>IDR</t>
  </si>
  <si>
    <t>Rcll</t>
  </si>
  <si>
    <t>Prcn</t>
  </si>
  <si>
    <t>TP</t>
  </si>
  <si>
    <t>FP</t>
  </si>
  <si>
    <t>FN</t>
  </si>
  <si>
    <t>MTR</t>
  </si>
  <si>
    <t>PTR</t>
  </si>
  <si>
    <t>MLR</t>
  </si>
  <si>
    <t>MT</t>
  </si>
  <si>
    <t>PT</t>
  </si>
  <si>
    <t>ML</t>
  </si>
  <si>
    <t>FAR</t>
  </si>
  <si>
    <t>FM</t>
  </si>
  <si>
    <t>FMR</t>
  </si>
  <si>
    <t>IDSW</t>
  </si>
  <si>
    <t>IDSWR</t>
  </si>
  <si>
    <t>MOT17-01-DPM</t>
  </si>
  <si>
    <t>MOT17-01-FRCNN</t>
  </si>
  <si>
    <t>MOT17-01-SDP</t>
  </si>
  <si>
    <t>MOT17-03-DPM</t>
  </si>
  <si>
    <t>MOT17-03-FRCNN</t>
  </si>
  <si>
    <t>MOT17-03-SDP</t>
  </si>
  <si>
    <t>MOT17-06-DPM</t>
  </si>
  <si>
    <t>MOT17-06-FRCNN</t>
  </si>
  <si>
    <t>MOT17-06-SDP</t>
  </si>
  <si>
    <t>MOT17-07-DPM</t>
  </si>
  <si>
    <t>MOT17-07-FRCNN</t>
  </si>
  <si>
    <t>MOT17-07-SDP</t>
  </si>
  <si>
    <t>MOT17-08-DPM</t>
  </si>
  <si>
    <t>MOT17-08-FRCNN</t>
  </si>
  <si>
    <t>MOT17-08-SDP</t>
  </si>
  <si>
    <t>MOT17-12-DPM</t>
  </si>
  <si>
    <t>MOT17-12-FRCNN</t>
  </si>
  <si>
    <t>MOT17-12-SDP</t>
  </si>
  <si>
    <t>MOT17-14-DPM</t>
  </si>
  <si>
    <t>MOT17-14-FRCNN</t>
  </si>
  <si>
    <t>MOT17-14-SDP</t>
  </si>
  <si>
    <t>OVERALL</t>
  </si>
  <si>
    <t>ADL-Rundle-1</t>
  </si>
  <si>
    <t>ADL-Rundle-3</t>
  </si>
  <si>
    <t>AVG-TownCentre</t>
  </si>
  <si>
    <t>ETH-Crossing</t>
  </si>
  <si>
    <t>ETH-Jelmoli</t>
  </si>
  <si>
    <t>ETH-Linthescher</t>
  </si>
  <si>
    <t>KITTI-16</t>
  </si>
  <si>
    <t>KITTI-19</t>
  </si>
  <si>
    <t>PETS09-S2L2</t>
  </si>
  <si>
    <t>TUD-Crossing</t>
  </si>
  <si>
    <t>Venice-1</t>
  </si>
  <si>
    <t>2015 TRD34</t>
  </si>
  <si>
    <t xml:space="preserve">      MT</t>
  </si>
  <si>
    <t xml:space="preserve">      PT</t>
  </si>
  <si>
    <t xml:space="preserve">      ML</t>
  </si>
  <si>
    <t xml:space="preserve">      FM</t>
  </si>
  <si>
    <t>200715_095038_263009</t>
  </si>
  <si>
    <t>200715_102355_629467</t>
  </si>
  <si>
    <t>200715_110734_030461</t>
  </si>
  <si>
    <t>200715_110817_957578</t>
  </si>
  <si>
    <t>200730_064506_530318</t>
  </si>
  <si>
    <t>log/no_ibt_mot15_0_10_100_100/lk_wrapper_tmpls2_svm_min10_active_pt_svm/MOT15_0_10_100_100/max_lost0_active_pos_lost_pos_tracked_pos</t>
  </si>
  <si>
    <t>200730_065551_074564</t>
  </si>
  <si>
    <t>200730_071720_748903</t>
  </si>
  <si>
    <t>200802_090936_676132</t>
  </si>
  <si>
    <t>200802_171444_975063</t>
  </si>
  <si>
    <t>log/no_ibt_mot15_0_10_100_100/lk_wrapper_tmpls2_svm_min10_active_pt_svm/MOT15_0_10_100_100/max_lost0_active_abs_lost_abs_tracked_abs</t>
  </si>
  <si>
    <t xml:space="preserve">      TP</t>
  </si>
  <si>
    <t xml:space="preserve">      FP</t>
  </si>
  <si>
    <t xml:space="preserve">      FN</t>
  </si>
  <si>
    <t xml:space="preserve">     MTR</t>
  </si>
  <si>
    <t xml:space="preserve">     PTR</t>
  </si>
  <si>
    <t xml:space="preserve">     MLR</t>
  </si>
  <si>
    <t xml:space="preserve">     FAR</t>
  </si>
  <si>
    <t xml:space="preserve">     FMR</t>
  </si>
  <si>
    <t xml:space="preserve">    IDSW</t>
  </si>
  <si>
    <t xml:space="preserve">   IDSWR</t>
  </si>
  <si>
    <t>200802_173703_649832</t>
  </si>
  <si>
    <t>log/no_ibt_mot15_0_10_100_100/lk_wrapper_tmpls2_svm_min10_active_pt_svm/MOT15_0_10_100_100/max_lost0_active_abs_lost_abs_tracked_abs/ADL-Rundle-6.txt</t>
  </si>
  <si>
    <t>log/no_ibt_mot15_0_10_100_100/lk_wrapper_tmpls2_svm_min10_active_pt_svm/MOT15_0_10_100_100/max_lost0_active_abs_lost_abs_tracked_abs/ADL-Rundle-8.txt</t>
  </si>
  <si>
    <t>log/no_ibt_mot15_0_10_100_100/lk_wrapper_tmpls2_svm_min10_active_pt_svm/MOT15_0_10_100_100/max_lost0_active_abs_lost_abs_tracked_abs/ETH-Bahnhof.txt</t>
  </si>
  <si>
    <t>log/no_ibt_mot15_0_10_100_100/lk_wrapper_tmpls2_svm_min10_active_pt_svm/MOT15_0_10_100_100/max_lost0_active_abs_lost_abs_tracked_abs/ETH-Pedcross2.txt</t>
  </si>
  <si>
    <t>log/no_ibt_mot15_0_10_100_100/lk_wrapper_tmpls2_svm_min10_active_pt_svm/MOT15_0_10_100_100/max_lost0_active_abs_lost_abs_tracked_abs/ETH-Sunnyday.txt</t>
  </si>
  <si>
    <t>log/no_ibt_mot15_0_10_100_100/lk_wrapper_tmpls2_svm_min10_active_pt_svm/MOT15_0_10_100_100/max_lost0_active_abs_lost_abs_tracked_abs/KITTI-13.txt</t>
  </si>
  <si>
    <t>log/no_ibt_mot15_0_10_100_100/lk_wrapper_tmpls2_svm_min10_active_pt_svm/MOT15_0_10_100_100/max_lost0_active_abs_lost_abs_tracked_abs/KITTI-17.txt</t>
  </si>
  <si>
    <t>log/no_ibt_mot15_0_10_100_100/lk_wrapper_tmpls2_svm_min10_active_pt_svm/MOT15_0_10_100_100/max_lost0_active_abs_lost_abs_tracked_abs/PETS09-S2L1.txt</t>
  </si>
  <si>
    <t>log/no_ibt_mot15_0_10_100_100/lk_wrapper_tmpls2_svm_min10_active_pt_svm/MOT15_0_10_100_100/max_lost0_active_abs_lost_abs_tracked_abs/TUD-Campus.txt</t>
  </si>
  <si>
    <t>log/no_ibt_mot15_0_10_100_100/lk_wrapper_tmpls2_svm_min10_active_pt_svm/MOT15_0_10_100_100/max_lost0_active_abs_lost_abs_tracked_abs/TUD-Stadtmitte.txt</t>
  </si>
  <si>
    <t>log/no_ibt_mot15_0_10_100_100/lk_wrapper_tmpls2_svm_min10_active_pt_svm/MOT15_0_10_100_100/max_lost0_active_abs_lost_abs_tracked_abs/Venice-2.txt</t>
  </si>
  <si>
    <t>200803_113529_720443</t>
  </si>
  <si>
    <t>log/no_ibt_mot15_0_10_100_100/lk_wrapper_tmpls2_svm_min10_active_pt_svm/MOT15_0_10_100_100/max_lost0_trd34/ADL-Rundle-6_1_525.txt.mot_compat</t>
  </si>
  <si>
    <t>log/no_ibt_mot15_0_10_100_100/lk_wrapper_tmpls2_svm_min10_active_pt_svm/MOT15_0_10_100_100/max_lost0_trd34/ADL-Rundle-8_1_654.txt.mot_compat</t>
  </si>
  <si>
    <t>log/no_ibt_mot15_0_10_100_100/lk_wrapper_tmpls2_svm_min10_active_pt_svm/MOT15_0_10_100_100/max_lost0_trd34/ETH-Bahnhof_1_1000.txt.mot_compat</t>
  </si>
  <si>
    <t>log/no_ibt_mot15_0_10_100_100/lk_wrapper_tmpls2_svm_min10_active_pt_svm/MOT15_0_10_100_100/max_lost0_trd34/ETH-Pedcross2_1_837.txt.mot_compat</t>
  </si>
  <si>
    <t>log/no_ibt_mot15_0_10_100_100/lk_wrapper_tmpls2_svm_min10_active_pt_svm/MOT15_0_10_100_100/max_lost0_trd34/ETH-Sunnyday_1_354.txt.mot_compat</t>
  </si>
  <si>
    <t>log/no_ibt_mot15_0_10_100_100/lk_wrapper_tmpls2_svm_min10_active_pt_svm/MOT15_0_10_100_100/max_lost0_trd34/KITTI-13_1_340.txt.mot_compat</t>
  </si>
  <si>
    <t>log/no_ibt_mot15_0_10_100_100/lk_wrapper_tmpls2_svm_min10_active_pt_svm/MOT15_0_10_100_100/max_lost0_trd34/KITTI-17_1_145.txt.mot_compat</t>
  </si>
  <si>
    <t>log/no_ibt_mot15_0_10_100_100/lk_wrapper_tmpls2_svm_min10_active_pt_svm/MOT15_0_10_100_100/max_lost0_trd34/PETS09-S2L1_1_795.txt.mot_compat</t>
  </si>
  <si>
    <t>log/no_ibt_mot15_0_10_100_100/lk_wrapper_tmpls2_svm_min10_active_pt_svm/MOT15_0_10_100_100/max_lost0_trd34/TUD-Campus_1_71.txt.mot_compat</t>
  </si>
  <si>
    <t>log/no_ibt_mot15_0_10_100_100/lk_wrapper_tmpls2_svm_min10_active_pt_svm/MOT15_0_10_100_100/max_lost0_trd34/TUD-Stadtmitte_1_179.txt.mot_compat</t>
  </si>
  <si>
    <t>log/no_ibt_mot15_0_10_100_100/lk_wrapper_tmpls2_svm_min10_active_pt_svm/MOT15_0_10_100_100/max_lost0_trd34/Venice-2_1_600.txt.mot_compat</t>
  </si>
  <si>
    <t>4209_444389</t>
  </si>
  <si>
    <t>log/no_ibt_mot15_0_10_100_100/lk_wrapper_tmpls2_svm_min10_active_pt_svm/MOT15_0_10_100_100/max_lost0_trd34/ADL-Rundle-6.txt</t>
  </si>
  <si>
    <t>200803_114209_444389</t>
  </si>
  <si>
    <t>log/no_ibt_mot15_0_10_100_100/lk_wrapper_tmpls2_svm_min10_active_pt_svm/MOT15_0_10_100_100/max_lost0_trd34/ADL-Rundle-8.txt</t>
  </si>
  <si>
    <t>log/no_ibt_mot15_0_10_100_100/lk_wrapper_tmpls2_svm_min10_active_pt_svm/MOT15_0_10_100_100/max_lost0_trd34/ETH-Bahnhof.txt</t>
  </si>
  <si>
    <t>log/no_ibt_mot15_0_10_100_100/lk_wrapper_tmpls2_svm_min10_active_pt_svm/MOT15_0_10_100_100/max_lost0_trd34/ETH-Pedcross2.txt</t>
  </si>
  <si>
    <t>log/no_ibt_mot15_0_10_100_100/lk_wrapper_tmpls2_svm_min10_active_pt_svm/MOT15_0_10_100_100/max_lost0_trd34/ETH-Sunnyday.txt</t>
  </si>
  <si>
    <t>log/no_ibt_mot15_0_10_100_100/lk_wrapper_tmpls2_svm_min10_active_pt_svm/MOT15_0_10_100_100/max_lost0_trd34/KITTI-13.txt</t>
  </si>
  <si>
    <t>log/no_ibt_mot15_0_10_100_100/lk_wrapper_tmpls2_svm_min10_active_pt_svm/MOT15_0_10_100_100/max_lost0_trd34/KITTI-17.txt</t>
  </si>
  <si>
    <t>log/no_ibt_mot15_0_10_100_100/lk_wrapper_tmpls2_svm_min10_active_pt_svm/MOT15_0_10_100_100/max_lost0_trd34/PETS09-S2L1.txt</t>
  </si>
  <si>
    <t>log/no_ibt_mot15_0_10_100_100/lk_wrapper_tmpls2_svm_min10_active_pt_svm/MOT15_0_10_100_100/max_lost0_trd34/TUD-Campus.txt</t>
  </si>
  <si>
    <t>log/no_ibt_mot15_0_10_100_100/lk_wrapper_tmpls2_svm_min10_active_pt_svm/MOT15_0_10_100_100/max_lost0_trd34/TUD-Stadtmitte.txt</t>
  </si>
  <si>
    <t>log/no_ibt_mot15_0_10_100_100/lk_wrapper_tmpls2_svm_min10_active_pt_svm/MOT15_0_10_100_100/max_lost0_trd34/Venice-2.txt</t>
  </si>
  <si>
    <t>200803_110356_294151</t>
  </si>
  <si>
    <t>200803_110722_261651</t>
  </si>
  <si>
    <t>200803_173426_350769 :: grs:14.0:200803_173413_409458</t>
  </si>
  <si>
    <t>log/no_ibt_detrac_0_4_100_100_yolo_0/lk_wrapper_tmpls2_svm_min10/DETRAC_5_9_100_100/max_lost0_active_oracle_abs_yolo_0</t>
  </si>
  <si>
    <t>200803_173427_246322 :: grs:14.1:200803_173413_409562</t>
  </si>
  <si>
    <t>log/no_ibt_detrac_0_4_100_100_yolo_2/lk_wrapper_tmpls2_svm_min10/DETRAC_5_9_100_100/max_lost0_active_oracle_abs_yolo_2</t>
  </si>
  <si>
    <t>200803_173427_426657 :: grs:14.2:200803_173413_409590</t>
  </si>
  <si>
    <t>log/no_ibt_detrac_0_4_100_100_yolo_4/lk_wrapper_tmpls2_svm_min10/DETRAC_5_9_100_100/max_lost0_active_oracle_abs_yolo_4</t>
  </si>
  <si>
    <t>200803_173428_415399 :: grs:14.3:200803_173413_409608</t>
  </si>
  <si>
    <t>log/no_ibt_detrac_0_4_100_100_yolo_14/lk_wrapper_tmpls2_svm_min10/DETRAC_5_9_100_100/max_lost0_active_oracle_abs_yolo_14</t>
  </si>
  <si>
    <t>200803_173540_011695 :: grs:14.0:200803_173413_409642</t>
  </si>
  <si>
    <t>log/no_ibt_detrac_0_4_100_100_yolo_475/lk_wrapper_tmpls2_svm_min10/DETRAC_5_9_100_100/max_lost0_active_oracle_abs_yolo_475</t>
  </si>
  <si>
    <t>200803_173543_524296 :: grs:14.1:200803_173413_409658</t>
  </si>
  <si>
    <t>log/no_ibt_detrac_0_4_100_100_yolo_656/lk_wrapper_tmpls2_svm_min10/DETRAC_5_9_100_100/max_lost0_active_oracle_abs_yolo_656</t>
  </si>
  <si>
    <t>200803_173545_040207 :: grs:14.2:200803_173413_409673</t>
  </si>
  <si>
    <t>log/no_ibt_detrac_0_4_100_100_yolo_777/lk_wrapper_tmpls2_svm_min10/DETRAC_5_9_100_100/max_lost0_active_oracle_abs_yolo_777</t>
  </si>
  <si>
    <t>200803_173545_621068 :: grs:14.3:200803_173413_409687</t>
  </si>
  <si>
    <t>log/no_ibt_detrac_0_4_100_100_yolo_863/lk_wrapper_tmpls2_svm_min10/DETRAC_5_9_100_100/max_lost0_active_oracle_abs_yolo_863</t>
  </si>
  <si>
    <t>200803_173701_720724 :: grs:14.0:200803_173413_409715</t>
  </si>
  <si>
    <t>log/no_ibt_detrac_0_4_100_100_yolo_963/lk_wrapper_tmpls2_svm_min10/DETRAC_5_9_100_100/max_lost0_active_oracle_abs_yolo_963</t>
  </si>
  <si>
    <t>200803_173714_919670 :: grs:14.1:200803_173413_409729</t>
  </si>
  <si>
    <t>log/no_ibt_detrac_0_4_100_100_yolo_983/lk_wrapper_tmpls2_svm_min10/DETRAC_5_9_100_100/max_lost0_active_oracle_abs_yolo_983</t>
  </si>
  <si>
    <t>200803_173722_261383 :: grs:14.2:200803_173413_556983</t>
  </si>
  <si>
    <t>log/no_ibt_detrac_0_4_100_100_yolo_4/lk_wrapper_tmpls2_svm_min10/DETRAC_5_9_100_100/max_lost0_active_abs_lost_abs_tracked_abs_yolo_4</t>
  </si>
  <si>
    <t>200803_173729_163028 :: grs:14.3:200803_173413_557000</t>
  </si>
  <si>
    <t>log/no_ibt_detrac_0_4_100_100_yolo_14/lk_wrapper_tmpls2_svm_min10/DETRAC_5_9_100_100/max_lost0_active_abs_lost_abs_tracked_abs_yolo_14</t>
  </si>
  <si>
    <t>200803_173841_769536 :: grs:14.0:200803_173413_556879</t>
  </si>
  <si>
    <t>log/no_ibt_detrac_0_4_100_100_yolo_0/lk_wrapper_tmpls2_svm_min10/DETRAC_5_9_100_100/max_lost0_active_abs_lost_abs_tracked_abs_yolo_0</t>
  </si>
  <si>
    <t>200803_173855_848687 :: grs:14.1:200803_173413_556959</t>
  </si>
  <si>
    <t>log/no_ibt_detrac_0_4_100_100_yolo_2/lk_wrapper_tmpls2_svm_min10/DETRAC_5_9_100_100/max_lost0_active_abs_lost_abs_tracked_abs_yolo_2</t>
  </si>
  <si>
    <t>200803_173909_099183 :: grs:14.2:200803_173413_557065</t>
  </si>
  <si>
    <t>log/no_ibt_detrac_0_4_100_100_yolo_777/lk_wrapper_tmpls2_svm_min10/DETRAC_5_9_100_100/max_lost0_active_abs_lost_abs_tracked_abs_yolo_777</t>
  </si>
  <si>
    <t>200803_173916_677883 :: grs:14.3:200803_173413_557079</t>
  </si>
  <si>
    <t>log/no_ibt_detrac_0_4_100_100_yolo_863/lk_wrapper_tmpls2_svm_min10/DETRAC_5_9_100_100/max_lost0_active_abs_lost_abs_tracked_abs_yolo_863</t>
  </si>
  <si>
    <t>200803_174034_035018 :: grs:14.0:200803_173413_557030</t>
  </si>
  <si>
    <t>log/no_ibt_detrac_0_4_100_100_yolo_475/lk_wrapper_tmpls2_svm_min10/DETRAC_5_9_100_100/max_lost0_active_abs_lost_abs_tracked_abs_yolo_475</t>
  </si>
  <si>
    <t>200803_174048_267747 :: grs:14.1:200803_173413_557046</t>
  </si>
  <si>
    <t>log/no_ibt_detrac_0_4_100_100_yolo_656/lk_wrapper_tmpls2_svm_min10/DETRAC_5_9_100_100/max_lost0_active_abs_lost_abs_tracked_abs_yolo_656</t>
  </si>
  <si>
    <t>200803_174200_593375 :: grs:14.0:200803_173413_557106</t>
  </si>
  <si>
    <t>log/no_ibt_detrac_0_4_100_100_yolo_963/lk_wrapper_tmpls2_svm_min10/DETRAC_5_9_100_100/max_lost0_active_abs_lost_abs_tracked_abs_yolo_963</t>
  </si>
  <si>
    <t>200803_174210_724552 :: grs:14.1:200803_173413_557120</t>
  </si>
  <si>
    <t>log/no_ibt_detrac_0_4_100_100_yolo_983/lk_wrapper_tmpls2_svm_min10/DETRAC_5_9_100_100/max_lost0_active_abs_lost_abs_tracked_abs_yolo_983</t>
  </si>
  <si>
    <t>200803_173549_740691 :: grs:12.3:200803_173413_270983</t>
  </si>
  <si>
    <t>log/no_ibt_detrac_0_59_100_100/lk_wrapper_tmpls2_svm_min10_active_pt_svm/DETRAC_60_99_100_100/max_lost0_tracked_pos</t>
  </si>
  <si>
    <t>200803_173550_454279 :: grs:12.2:200803_173413_270971</t>
  </si>
  <si>
    <t>200803_173554_527343 :: grs:12.1:200803_173413_270953</t>
  </si>
  <si>
    <t>log/no_ibt_detrac_0_59_100_100/lk_wrapper_tmpls2_svm_min10_active_pt_svm/DETRAC_60_99_100_100/max_lost0_lost_pos</t>
  </si>
  <si>
    <t>200803_173611_195447 :: grs:12.0:200803_173413_270895</t>
  </si>
  <si>
    <t>log/no_ibt_detrac_0_59_100_100/lk_wrapper_tmpls2_svm_min10_active_pt_svm/DETRAC_60_99_100_100/max_lost0_active_pos</t>
  </si>
  <si>
    <t>200803_173621_397542 :: grs:13.0:200803_173413_270993</t>
  </si>
  <si>
    <t>log/no_ibt_detrac_0_59_100_100/lk_wrapper_tmpls2_svm_min10_active_pt_svm/DETRAC_60_99_100_100/max_lost0_active_pos_lost_pos_tracked_pos</t>
  </si>
  <si>
    <t>200803_174625_666350 :: grs:12.3:200803_173413_347572</t>
  </si>
  <si>
    <t>log/no_ibt_detrac_0_59_100_100/lk_wrapper_tmpls2_svm_min10_active_pt_svm/DETRAC_60_99_100_100/max_lost0_tracked_random</t>
  </si>
  <si>
    <t>200803_174625_758305 :: grs:12.2:200803_173413_347551</t>
  </si>
  <si>
    <t>200803_174630_323418 :: grs:12.1:200803_173413_347524</t>
  </si>
  <si>
    <t>log/no_ibt_detrac_0_59_100_100/lk_wrapper_tmpls2_svm_min10_active_pt_svm/DETRAC_60_99_100_100/max_lost0_lost_random</t>
  </si>
  <si>
    <t>200803_174654_672541 :: grs:12.0:200803_173413_347441</t>
  </si>
  <si>
    <t>log/no_ibt_detrac_0_59_100_100/lk_wrapper_tmpls2_svm_min10_active_pt_svm/DETRAC_60_99_100_100/max_lost0_active_random</t>
  </si>
  <si>
    <t>200803_174704_617999 :: grs:13.0:200803_173413_347589</t>
  </si>
  <si>
    <t>log/no_ibt_detrac_0_59_100_100/lk_wrapper_tmpls2_svm_min10_active_pt_svm/DETRAC_60_99_100_100/max_lost0_active_random_lost_random_tracked_random</t>
  </si>
  <si>
    <t>200803_175322_246697 :: grs:13.0:200803_173413_409624</t>
  </si>
  <si>
    <t>log/no_ibt_detrac_0_4_100_100_yolo_203/lk_wrapper_tmpls2_svm_min10/DETRAC_5_9_100_100/max_lost0_active_oracle_abs_yolo_203</t>
  </si>
  <si>
    <t>200803_175345_465886 :: grs:13.0:200803_173413_409701</t>
  </si>
  <si>
    <t>log/no_ibt_detrac_0_4_100_100_yolo_930/lk_wrapper_tmpls2_svm_min10/DETRAC_5_9_100_100/max_lost0_active_oracle_abs_yolo_930</t>
  </si>
  <si>
    <t>200803_175412_996342 :: grs:13.0:200803_173413_557015</t>
  </si>
  <si>
    <t>log/no_ibt_detrac_0_4_100_100_yolo_203/lk_wrapper_tmpls2_svm_min10/DETRAC_5_9_100_100/max_lost0_active_abs_lost_abs_tracked_abs_yolo_203</t>
  </si>
  <si>
    <t>200803_175513_391777 :: grs:13.0:200803_173413_557093</t>
  </si>
  <si>
    <t>log/no_ibt_detrac_0_4_100_100_yolo_930/lk_wrapper_tmpls2_svm_min10/DETRAC_5_9_100_100/max_lost0_active_abs_lost_abs_tracked_abs_yolo_930</t>
  </si>
  <si>
    <t>200803_175403_265721 :: grs:12.2:200803_173413_692210</t>
  </si>
  <si>
    <t>log/no_ibt_detrac_0_59_100_100/lk_wrapper_tmpls2_svm_min10_active_pt_svm/DETRAC_60_99_100_100/max_lost0_trd24_tracked_oracle</t>
  </si>
  <si>
    <t>200803_175407_402157 :: grs:12.3:200803_173413_692230</t>
  </si>
  <si>
    <t>log/no_ibt_detrac_0_59_100_100/lk_wrapper_tmpls2_svm_min10_active_pt_svm/DETRAC_60_99_100_100/max_lost0_trd24_active_oracle_lost_oracle_tracked_oracle</t>
  </si>
  <si>
    <t>200803_175413_876216 :: grs:12.1:200803_173413_692187</t>
  </si>
  <si>
    <t>log/no_ibt_detrac_0_59_100_100/lk_wrapper_tmpls2_svm_min10_active_pt_svm/DETRAC_60_99_100_100/max_lost0_trd24_lost_oracle</t>
  </si>
  <si>
    <t>200803_175438_391681 :: grs:12.0:200803_173413_692104</t>
  </si>
  <si>
    <t>log/no_ibt_detrac_0_59_100_100/lk_wrapper_tmpls2_svm_min10_active_pt_svm/DETRAC_60_99_100_100/max_lost0_trd24_active_oracle</t>
  </si>
  <si>
    <t>200803_180040_235200 :: grs:12.3:200803_173413_914903</t>
  </si>
  <si>
    <t>log/no_ibt_detrac_0_4_100_100_yolo_14/lk_wrapper_tmpls2_svm_min10/DETRAC_5_9_100_100/max_lost0_active_oracle_yolo_14</t>
  </si>
  <si>
    <t>200803_175758_756672 :: grs:13.0:200803_173413_692248</t>
  </si>
  <si>
    <t>log/no_ibt_detrac_0_59_100_100/lk_wrapper_tmpls2_svm_min10_active_pt_svm/DETRAC_60_99_100_100/max_lost0_trd24</t>
  </si>
  <si>
    <t>200803_180129_466476 :: grs:12.3:200803_173413_986253</t>
  </si>
  <si>
    <t>log/no_ibt_detrac_0_4_100_100_yolo_14/lk_wrapper_tmpls2_svm_min10/DETRAC_5_9_100_100/max_lost0_active_oracle_lost_abs_tracked_abs_yolo_14</t>
  </si>
  <si>
    <t>200803_180215_511993 :: grs:12.3:200803_173414_070736</t>
  </si>
  <si>
    <t>log/no_ibt_detrac_0_4_100_100_yolo_14/lk_wrapper_tmpls2_svm_min10/DETRAC_5_9_100_100/max_lost0_active_pos_yolo_14</t>
  </si>
  <si>
    <t>200803_180311_774235 :: grs:12.3:200803_173414_126933</t>
  </si>
  <si>
    <t>log/no_ibt_detrac_0_4_100_100_yolo_14/lk_wrapper_tmpls2_svm_min10/DETRAC_5_9_100_100/max_lost0_active_random_yolo_14</t>
  </si>
  <si>
    <t>200803_180415_701958 :: grs:12.3:200803_173414_184057</t>
  </si>
  <si>
    <t>log/no_ibt_detrac_0_4_100_100_yolo_14/lk_wrapper_tmpls2_svm_min10/DETRAC_5_9_100_100/max_lost0_tracked_pos_active_pos_yolo_14</t>
  </si>
  <si>
    <t>200803_180520_972734 :: grs:12.3:200803_173414_250426</t>
  </si>
  <si>
    <t>log/no_ibt_detrac_0_4_100_100_yolo_14/lk_wrapper_tmpls2_svm_min10/DETRAC_5_9_100_100/max_lost0_active_oracle_lost_oracle_tracked_oracle_yolo_14</t>
  </si>
  <si>
    <t>200803_180150_370120 :: grs:12.2:200803_173413_761620</t>
  </si>
  <si>
    <t>200803_180637_197434 :: grs:12.3:200803_173414_366460</t>
  </si>
  <si>
    <t>log/no_ibt_detrac_0_4_100_100_yolo_14/lk_wrapper_tmpls2_svm_min10/DETRAC_5_9_100_100/max_lost0_active_pos_lost_pos_tracked_pos_yolo_14</t>
  </si>
  <si>
    <t>200803_180211_766770 :: grs:12.1:200803_173413_761597</t>
  </si>
  <si>
    <t>200803_180716_779706 :: grs:12.2:200803_173413_914885</t>
  </si>
  <si>
    <t>log/no_ibt_detrac_0_4_100_100_yolo_4/lk_wrapper_tmpls2_svm_min10/DETRAC_5_9_100_100/max_lost0_active_oracle_yolo_4</t>
  </si>
  <si>
    <t>200803_180238_914908 :: grs:12.0:200803_173413_761516</t>
  </si>
  <si>
    <t>log/no_ibt_detrac_0_59_100_100/lk_wrapper_tmpls2_svm_min10_active_pt_svm/DETRAC_60_99_100_100/active_random</t>
  </si>
  <si>
    <t>200803_180746_912260 :: grs:12.3:200803_173414_425498</t>
  </si>
  <si>
    <t>log/no_ibt_detrac_0_4_100_100_yolo_14/lk_wrapper_tmpls2_svm_min10/DETRAC_5_9_100_100/max_lost0_active_random_lost_random_tracked_random_yolo_14</t>
  </si>
  <si>
    <t>200803_180822_616457 :: grs:12.2:200803_173413_986236</t>
  </si>
  <si>
    <t>log/no_ibt_detrac_0_4_100_100_yolo_4/lk_wrapper_tmpls2_svm_min10/DETRAC_5_9_100_100/max_lost0_active_oracle_lost_abs_tracked_abs_yolo_4</t>
  </si>
  <si>
    <t>200803_180829_624655 :: grs:12.1:200803_173413_914863</t>
  </si>
  <si>
    <t>log/no_ibt_detrac_0_4_100_100_yolo_2/lk_wrapper_tmpls2_svm_min10/DETRAC_5_9_100_100/max_lost0_active_oracle_yolo_2</t>
  </si>
  <si>
    <t>200803_180852_006472 :: grs:12.3:200803_173414_505200</t>
  </si>
  <si>
    <t>log/no_ibt_detrac_0_4_100_100_yolo_14/lk_wrapper_tmpls2_svm_min10/DETRAC_5_9_100_100/max_lost0_lost_oracle_abs_yolo_14</t>
  </si>
  <si>
    <t>200803_180857_211621 :: grs:12.0:200803_173413_914776</t>
  </si>
  <si>
    <t>log/no_ibt_detrac_0_4_100_100_yolo_0/lk_wrapper_tmpls2_svm_min10/DETRAC_5_9_100_100/max_lost0_active_oracle_yolo_0</t>
  </si>
  <si>
    <t>200803_180403_760380 :: grs:13.0:200803_173413_761642</t>
  </si>
  <si>
    <t>log/no_ibt_detrac_0_59_100_100/lk_wrapper_tmpls2_svm_min10_active_pt_svm/DETRAC_60_99_100_100/active_random_lost_random_tracked_random</t>
  </si>
  <si>
    <t>200803_180923_658001 :: grs:12.2:200803_173414_070727</t>
  </si>
  <si>
    <t>log/no_ibt_detrac_0_4_100_100_yolo_4/lk_wrapper_tmpls2_svm_min10/DETRAC_5_9_100_100/max_lost0_active_pos_yolo_4</t>
  </si>
  <si>
    <t>200803_180928_984648 :: grs:12.1:200803_173413_986213</t>
  </si>
  <si>
    <t>log/no_ibt_detrac_0_4_100_100_yolo_2/lk_wrapper_tmpls2_svm_min10/DETRAC_5_9_100_100/max_lost0_active_oracle_lost_abs_tracked_abs_yolo_2</t>
  </si>
  <si>
    <t>200803_180950_323725 :: grs:12.3:200803_173414_568866</t>
  </si>
  <si>
    <t>log/no_ibt_detrac_0_4_100_100_yolo_14/lk_wrapper_tmpls2_svm_min10/DETRAC_5_9_100_100/max_lost0_lost_oracle_yolo_14</t>
  </si>
  <si>
    <t>200803_180957_590132 :: grs:12.0:200803_173413_986131</t>
  </si>
  <si>
    <t>log/no_ibt_detrac_0_4_100_100_yolo_0/lk_wrapper_tmpls2_svm_min10/DETRAC_5_9_100_100/max_lost0_active_oracle_lost_abs_tracked_abs_yolo_0</t>
  </si>
  <si>
    <t>200803_181007_905101 :: grs:13.0:200803_173413_914919</t>
  </si>
  <si>
    <t>log/no_ibt_detrac_0_4_100_100_yolo_203/lk_wrapper_tmpls2_svm_min10/DETRAC_5_9_100_100/max_lost0_active_oracle_yolo_203</t>
  </si>
  <si>
    <t>200803_181016_336789 :: grs:12.2:200803_173414_126913</t>
  </si>
  <si>
    <t>log/no_ibt_detrac_0_4_100_100_yolo_4/lk_wrapper_tmpls2_svm_min10/DETRAC_5_9_100_100/max_lost0_active_random_yolo_4</t>
  </si>
  <si>
    <t>200803_181024_024664 :: grs:12.1:200803_173414_070712</t>
  </si>
  <si>
    <t>log/no_ibt_detrac_0_4_100_100_yolo_2/lk_wrapper_tmpls2_svm_min10/DETRAC_5_9_100_100/max_lost0_active_pos_yolo_2</t>
  </si>
  <si>
    <t>200803_181044_758166 :: grs:12.3:200803_173414_633293</t>
  </si>
  <si>
    <t>log/no_ibt_detrac_0_4_100_100_yolo_14/lk_wrapper_tmpls2_svm_min10/DETRAC_5_9_100_100/max_lost0_lost_pos_yolo_14</t>
  </si>
  <si>
    <t>200803_181100_837921 :: grs:13.0:200803_173413_986269</t>
  </si>
  <si>
    <t>log/no_ibt_detrac_0_4_100_100_yolo_203/lk_wrapper_tmpls2_svm_min10/DETRAC_5_9_100_100/max_lost0_active_oracle_lost_abs_tracked_abs_yolo_203</t>
  </si>
  <si>
    <t>200803_181058_009970 :: grs:12.0:200803_173414_070652</t>
  </si>
  <si>
    <t>log/no_ibt_detrac_0_4_100_100_yolo_0/lk_wrapper_tmpls2_svm_min10/DETRAC_5_9_100_100/max_lost0_active_pos_yolo_0</t>
  </si>
  <si>
    <t>200803_181110_868974 :: grs:12.2:200803_173414_184035</t>
  </si>
  <si>
    <t>log/no_ibt_detrac_0_4_100_100_yolo_4/lk_wrapper_tmpls2_svm_min10/DETRAC_5_9_100_100/max_lost0_tracked_pos_active_pos_yolo_4</t>
  </si>
  <si>
    <t>200803_181120_120080 :: grs:12.1:200803_173414_126887</t>
  </si>
  <si>
    <t>log/no_ibt_detrac_0_4_100_100_yolo_2/lk_wrapper_tmpls2_svm_min10/DETRAC_5_9_100_100/max_lost0_active_random_yolo_2</t>
  </si>
  <si>
    <t>200803_181136_783539 :: grs:12.3:200803_173414_696779</t>
  </si>
  <si>
    <t>log/no_ibt_detrac_0_4_100_100_yolo_14/lk_wrapper_tmpls2_svm_min10/DETRAC_5_9_100_100/max_lost0_lost_random_yolo_14</t>
  </si>
  <si>
    <t>200803_181152_742760 :: grs:13.0:200803_173414_070744</t>
  </si>
  <si>
    <t>log/no_ibt_detrac_0_4_100_100_yolo_203/lk_wrapper_tmpls2_svm_min10/DETRAC_5_9_100_100/max_lost0_active_pos_yolo_203</t>
  </si>
  <si>
    <t>200803_181153_536130 :: grs:12.0:200803_173414_126809</t>
  </si>
  <si>
    <t>log/no_ibt_detrac_0_4_100_100_yolo_0/lk_wrapper_tmpls2_svm_min10/DETRAC_5_9_100_100/max_lost0_active_random_yolo_0</t>
  </si>
  <si>
    <t>200803_181206_801269 :: grs:12.2:200803_173414_250410</t>
  </si>
  <si>
    <t>log/no_ibt_detrac_0_4_100_100_yolo_4/lk_wrapper_tmpls2_svm_min10/DETRAC_5_9_100_100/max_lost0_active_oracle_lost_oracle_tracked_oracle_yolo_4</t>
  </si>
  <si>
    <t>200803_181215_313750 :: grs:12.1:200803_173414_184013</t>
  </si>
  <si>
    <t>log/no_ibt_detrac_0_4_100_100_yolo_2/lk_wrapper_tmpls2_svm_min10/DETRAC_5_9_100_100/max_lost0_tracked_pos_active_pos_yolo_2</t>
  </si>
  <si>
    <t>200803_181229_418056 :: grs:12.3:200803_173414_786314</t>
  </si>
  <si>
    <t>log/no_ibt_detrac_0_4_100_100_yolo_14/lk_wrapper_tmpls2_svm_min10/DETRAC_5_9_100_100/max_lost0_tracked_oracle_abs_yolo_14</t>
  </si>
  <si>
    <t>200803_181241_068499 :: grs:13.0:200803_173414_126951</t>
  </si>
  <si>
    <t>log/no_ibt_detrac_0_4_100_100_yolo_203/lk_wrapper_tmpls2_svm_min10/DETRAC_5_9_100_100/max_lost0_active_random_yolo_203</t>
  </si>
  <si>
    <t>200803_181246_121618 :: grs:12.0:200803_173414_183932</t>
  </si>
  <si>
    <t>log/no_ibt_detrac_0_4_100_100_yolo_0/lk_wrapper_tmpls2_svm_min10/DETRAC_5_9_100_100/max_lost0_tracked_pos_active_pos_yolo_0</t>
  </si>
  <si>
    <t>200803_181305_907063 :: grs:12.2:200803_173414_366449</t>
  </si>
  <si>
    <t>log/no_ibt_detrac_0_4_100_100_yolo_4/lk_wrapper_tmpls2_svm_min10/DETRAC_5_9_100_100/max_lost0_active_pos_lost_pos_tracked_pos_yolo_4</t>
  </si>
  <si>
    <t>200803_181312_923495 :: grs:12.1:200803_173414_250391</t>
  </si>
  <si>
    <t>log/no_ibt_detrac_0_4_100_100_yolo_2/lk_wrapper_tmpls2_svm_min10/DETRAC_5_9_100_100/max_lost0_active_oracle_lost_oracle_tracked_oracle_yolo_2</t>
  </si>
  <si>
    <t>200803_181331_289028 :: grs:12.3:200803_173414_901854</t>
  </si>
  <si>
    <t>log/no_ibt_detrac_0_4_100_100_yolo_14/lk_wrapper_tmpls2_svm_min10/DETRAC_5_9_100_100/max_lost0_tracked_oracle_yolo_14</t>
  </si>
  <si>
    <t>200803_181334_581314 :: grs:13.0:200803_173414_184077</t>
  </si>
  <si>
    <t>log/no_ibt_detrac_0_4_100_100_yolo_203/lk_wrapper_tmpls2_svm_min10/DETRAC_5_9_100_100/max_lost0_tracked_pos_active_pos_yolo_203</t>
  </si>
  <si>
    <t>200803_181343_078179 :: grs:12.0:200803_173414_250313</t>
  </si>
  <si>
    <t>log/no_ibt_detrac_0_4_100_100_yolo_0/lk_wrapper_tmpls2_svm_min10/DETRAC_5_9_100_100/max_lost0_active_oracle_lost_oracle_tracked_oracle_yolo_0</t>
  </si>
  <si>
    <t>200803_181359_098646 :: grs:12.2:200803_173414_425482</t>
  </si>
  <si>
    <t>log/no_ibt_detrac_0_4_100_100_yolo_4/lk_wrapper_tmpls2_svm_min10/DETRAC_5_9_100_100/max_lost0_active_random_lost_random_tracked_random_yolo_4</t>
  </si>
  <si>
    <t>200803_181413_817080 :: grs:12.1:200803_173414_366432</t>
  </si>
  <si>
    <t>log/no_ibt_detrac_0_4_100_100_yolo_2/lk_wrapper_tmpls2_svm_min10/DETRAC_5_9_100_100/max_lost0_active_pos_lost_pos_tracked_pos_yolo_2</t>
  </si>
  <si>
    <t>200803_181429_130675 :: grs:12.3:200803_173414_946905</t>
  </si>
  <si>
    <t>log/no_ibt_detrac_0_4_100_100_yolo_14/lk_wrapper_tmpls2_svm_min10/DETRAC_5_9_100_100/max_lost0_tracked_pos_yolo_14</t>
  </si>
  <si>
    <t>200803_181432_826952 :: grs:13.0:200803_173414_250440</t>
  </si>
  <si>
    <t>log/no_ibt_detrac_0_4_100_100_yolo_203/lk_wrapper_tmpls2_svm_min10/DETRAC_5_9_100_100/max_lost0_active_oracle_lost_oracle_tracked_oracle_yolo_203</t>
  </si>
  <si>
    <t>200803_181445_963915 :: grs:12.0:200803_173414_366347</t>
  </si>
  <si>
    <t>log/no_ibt_detrac_0_4_100_100_yolo_0/lk_wrapper_tmpls2_svm_min10/DETRAC_5_9_100_100/max_lost0_active_pos_lost_pos_tracked_pos_yolo_0</t>
  </si>
  <si>
    <t>200803_181451_338602 :: grs:12.2:200803_173414_505182</t>
  </si>
  <si>
    <t>log/no_ibt_detrac_0_4_100_100_yolo_4/lk_wrapper_tmpls2_svm_min10/DETRAC_5_9_100_100/max_lost0_lost_oracle_abs_yolo_4</t>
  </si>
  <si>
    <t>200803_181505_749947 :: grs:12.1:200803_173414_425461</t>
  </si>
  <si>
    <t>log/no_ibt_detrac_0_4_100_100_yolo_2/lk_wrapper_tmpls2_svm_min10/DETRAC_5_9_100_100/max_lost0_active_random_lost_random_tracked_random_yolo_2</t>
  </si>
  <si>
    <t>200803_181523_727914 :: grs:12.3:200803_173415_012694</t>
  </si>
  <si>
    <t>log/no_ibt_detrac_0_4_100_100_yolo_14/lk_wrapper_tmpls2_svm_min10/DETRAC_5_9_100_100/max_lost0_tracked_random_yolo_14</t>
  </si>
  <si>
    <t>200803_181530_998751 :: grs:13.0:200803_173414_366470</t>
  </si>
  <si>
    <t>log/no_ibt_detrac_0_4_100_100_yolo_203/lk_wrapper_tmpls2_svm_min10/DETRAC_5_9_100_100/max_lost0_active_pos_lost_pos_tracked_pos_yolo_203</t>
  </si>
  <si>
    <t>200803_181537_217474 :: grs:12.0:200803_173414_425384</t>
  </si>
  <si>
    <t>log/no_ibt_detrac_0_4_100_100_yolo_0/lk_wrapper_tmpls2_svm_min10/DETRAC_5_9_100_100/max_lost0_active_random_lost_random_tracked_random_yolo_0</t>
  </si>
  <si>
    <t>200803_181543_884413 :: grs:12.2:200803_173414_568850</t>
  </si>
  <si>
    <t>log/no_ibt_detrac_0_4_100_100_yolo_4/lk_wrapper_tmpls2_svm_min10/DETRAC_5_9_100_100/max_lost0_lost_oracle_yolo_4</t>
  </si>
  <si>
    <t>200803_181554_202296 :: grs:12.1:200803_173414_505160</t>
  </si>
  <si>
    <t>log/no_ibt_detrac_0_4_100_100_yolo_2/lk_wrapper_tmpls2_svm_min10/DETRAC_5_9_100_100/max_lost0_lost_oracle_abs_yolo_2</t>
  </si>
  <si>
    <t>200803_181612_687506 :: grs:12.3:200803_173415_094212</t>
  </si>
  <si>
    <t>log/no_ibt_detrac_0_4_100_100_yolo_14/lk_wrapper_tmpls2_svm_min10/DETRAC_5_9_100_100/max_lost0_traj5_yolo_14</t>
  </si>
  <si>
    <t>200803_181621_924575 :: grs:13.0:200803_173414_425512</t>
  </si>
  <si>
    <t>log/no_ibt_detrac_0_4_100_100_yolo_203/lk_wrapper_tmpls2_svm_min10/DETRAC_5_9_100_100/max_lost0_active_random_lost_random_tracked_random_yolo_203</t>
  </si>
  <si>
    <t>200803_181630_742073 :: grs:12.0:200803_173414_505076</t>
  </si>
  <si>
    <t>log/no_ibt_detrac_0_4_100_100_yolo_0/lk_wrapper_tmpls2_svm_min10/DETRAC_5_9_100_100/max_lost0_lost_oracle_abs_yolo_0</t>
  </si>
  <si>
    <t>200803_181644_523453 :: grs:12.2:200803_173414_633274</t>
  </si>
  <si>
    <t>log/no_ibt_detrac_0_4_100_100_yolo_4/lk_wrapper_tmpls2_svm_min10/DETRAC_5_9_100_100/max_lost0_lost_pos_yolo_4</t>
  </si>
  <si>
    <t>200803_181652_113351 :: grs:12.1:200803_173414_568828</t>
  </si>
  <si>
    <t>log/no_ibt_detrac_0_4_100_100_yolo_2/lk_wrapper_tmpls2_svm_min10/DETRAC_5_9_100_100/max_lost0_lost_oracle_yolo_2</t>
  </si>
  <si>
    <t>200803_181705_389720 :: grs:12.3:200803_173415_196876</t>
  </si>
  <si>
    <t>log/no_ibt_detrac_0_4_100_100_yolo_14/lk_wrapper_tmpls2_svm_min10/DETRAC_5_9_100_100/max_lost0_traj10_yolo_14</t>
  </si>
  <si>
    <t>200803_181718_157016 :: grs:13.0:200803_173414_505217</t>
  </si>
  <si>
    <t>log/no_ibt_detrac_0_4_100_100_yolo_203/lk_wrapper_tmpls2_svm_min10/DETRAC_5_9_100_100/max_lost0_lost_oracle_abs_yolo_203</t>
  </si>
  <si>
    <t>200803_181723_733041 :: grs:12.0:200803_173414_568745</t>
  </si>
  <si>
    <t>log/no_ibt_detrac_0_4_100_100_yolo_0/lk_wrapper_tmpls2_svm_min10/DETRAC_5_9_100_100/max_lost0_lost_oracle_yolo_0</t>
  </si>
  <si>
    <t>200803_181735_077651 :: grs:12.2:200803_173414_696764</t>
  </si>
  <si>
    <t>log/no_ibt_detrac_0_4_100_100_yolo_4/lk_wrapper_tmpls2_svm_min10/DETRAC_5_9_100_100/max_lost0_lost_random_yolo_4</t>
  </si>
  <si>
    <t>200803_181745_786089 :: grs:12.1:200803_173414_633251</t>
  </si>
  <si>
    <t>log/no_ibt_detrac_0_4_100_100_yolo_2/lk_wrapper_tmpls2_svm_min10/DETRAC_5_9_100_100/max_lost0_lost_pos_yolo_2</t>
  </si>
  <si>
    <t>200803_181756_762428 :: grs:12.3:200803_173415_260251</t>
  </si>
  <si>
    <t>log/no_ibt_detrac_0_4_100_100_yolo_14/lk_wrapper_tmpls2_svm_min10/DETRAC_5_9_100_100/max_lost0_traj25_yolo_14</t>
  </si>
  <si>
    <t>200803_181815_229466 :: grs:13.0:200803_173414_568881</t>
  </si>
  <si>
    <t>log/no_ibt_detrac_0_4_100_100_yolo_203/lk_wrapper_tmpls2_svm_min10/DETRAC_5_9_100_100/max_lost0_lost_oracle_yolo_203</t>
  </si>
  <si>
    <t>200803_181816_816247 :: grs:12.0:200803_173414_633169</t>
  </si>
  <si>
    <t>log/no_ibt_detrac_0_4_100_100_yolo_0/lk_wrapper_tmpls2_svm_min10/DETRAC_5_9_100_100/max_lost0_lost_pos_yolo_0</t>
  </si>
  <si>
    <t>200803_181825_504375 :: grs:12.2:200803_173414_786295</t>
  </si>
  <si>
    <t>log/no_ibt_detrac_0_4_100_100_yolo_4/lk_wrapper_tmpls2_svm_min10/DETRAC_5_9_100_100/max_lost0_tracked_oracle_abs_yolo_4</t>
  </si>
  <si>
    <t>200803_181843_975644 :: grs:12.1:200803_173414_696745</t>
  </si>
  <si>
    <t>log/no_ibt_detrac_0_4_100_100_yolo_2/lk_wrapper_tmpls2_svm_min10/DETRAC_5_9_100_100/max_lost0_lost_random_yolo_2</t>
  </si>
  <si>
    <t>200803_181850_363770 :: grs:12.3:200803_173415_320755</t>
  </si>
  <si>
    <t>log/no_ibt_detrac_0_4_100_100_yolo_14/lk_wrapper_tmpls2_svm_min10/DETRAC_5_9_100_100/max_lost0_trd4_yolo_14</t>
  </si>
  <si>
    <t>200803_181912_200573 :: grs:13.0:200803_173414_633310</t>
  </si>
  <si>
    <t>log/no_ibt_detrac_0_4_100_100_yolo_203/lk_wrapper_tmpls2_svm_min10/DETRAC_5_9_100_100/max_lost0_lost_pos_yolo_203</t>
  </si>
  <si>
    <t>200803_181914_584273 :: grs:12.0:200803_173414_696666</t>
  </si>
  <si>
    <t>log/no_ibt_detrac_0_4_100_100_yolo_0/lk_wrapper_tmpls2_svm_min10/DETRAC_5_9_100_100/max_lost0_lost_random_yolo_0</t>
  </si>
  <si>
    <t>200803_181932_120043 :: grs:12.2:200803_173414_901845</t>
  </si>
  <si>
    <t>log/no_ibt_detrac_0_4_100_100_yolo_4/lk_wrapper_tmpls2_svm_min10/DETRAC_5_9_100_100/max_lost0_tracked_oracle_yolo_4</t>
  </si>
  <si>
    <t>200803_181939_353113 :: grs:12.1:200803_173414_786273</t>
  </si>
  <si>
    <t>log/no_ibt_detrac_0_4_100_100_yolo_2/lk_wrapper_tmpls2_svm_min10/DETRAC_5_9_100_100/max_lost0_tracked_oracle_abs_yolo_2</t>
  </si>
  <si>
    <t>200803_181941_094858 :: grs:12.3:200803_173415_381532</t>
  </si>
  <si>
    <t>log/no_ibt_detrac_0_4_100_100_yolo_14/lk_wrapper_tmpls2_svm_min10/DETRAC_5_9_100_100/max_lost0_trd9_yolo_14</t>
  </si>
  <si>
    <t>200803_182006_932080 :: grs:13.0:200803_173414_696793</t>
  </si>
  <si>
    <t>log/no_ibt_detrac_0_4_100_100_yolo_203/lk_wrapper_tmpls2_svm_min10/DETRAC_5_9_100_100/max_lost0_lost_random_yolo_203</t>
  </si>
  <si>
    <t>200803_182009_564515 :: grs:12.0:200803_173414_786197</t>
  </si>
  <si>
    <t>log/no_ibt_detrac_0_4_100_100_yolo_0/lk_wrapper_tmpls2_svm_min10/DETRAC_5_9_100_100/max_lost0_tracked_oracle_abs_yolo_0</t>
  </si>
  <si>
    <t>200803_182023_438458 :: grs:12.2:200803_173414_946895</t>
  </si>
  <si>
    <t>log/no_ibt_detrac_0_4_100_100_yolo_4/lk_wrapper_tmpls2_svm_min10/DETRAC_5_9_100_100/max_lost0_tracked_pos_yolo_4</t>
  </si>
  <si>
    <t>200803_182044_304722 :: grs:12.1:200803_173414_901832</t>
  </si>
  <si>
    <t>log/no_ibt_detrac_0_4_100_100_yolo_2/lk_wrapper_tmpls2_svm_min10/DETRAC_5_9_100_100/max_lost0_tracked_oracle_yolo_2</t>
  </si>
  <si>
    <t>200803_182039_032614 :: grs:12.3:200803_173415_437142</t>
  </si>
  <si>
    <t>log/no_ibt_detrac_0_4_100_100_yolo_14/lk_wrapper_tmpls2_svm_min10/DETRAC_5_9_100_100/max_lost0_traj10_trd9_yolo_14</t>
  </si>
  <si>
    <t>200803_182101_558194 :: grs:13.0:200803_173414_786332</t>
  </si>
  <si>
    <t>log/no_ibt_detrac_0_4_100_100_yolo_203/lk_wrapper_tmpls2_svm_min10/DETRAC_5_9_100_100/max_lost0_tracked_oracle_abs_yolo_203</t>
  </si>
  <si>
    <t>200803_182111_348182 :: grs:12.0:200803_173414_901771</t>
  </si>
  <si>
    <t>log/no_ibt_detrac_0_4_100_100_yolo_0/lk_wrapper_tmpls2_svm_min10/DETRAC_5_9_100_100/max_lost0_tracked_oracle_yolo_0</t>
  </si>
  <si>
    <t>200803_182113_859186 :: grs:12.2:200803_173415_012675</t>
  </si>
  <si>
    <t>log/no_ibt_detrac_0_4_100_100_yolo_4/lk_wrapper_tmpls2_svm_min10/DETRAC_5_9_100_100/max_lost0_tracked_random_yolo_4</t>
  </si>
  <si>
    <t>200803_182132_397766 :: grs:12.3:200803_173415_488777</t>
  </si>
  <si>
    <t>log/no_ibt_detrac_0_4_100_100_yolo_14/lk_wrapper_tmpls2_svm_min10/DETRAC_5_9_100_100/max_lost0_trd24_active_abs_yolo_14</t>
  </si>
  <si>
    <t>200803_182132_841620 :: grs:12.1:200803_173414_946881</t>
  </si>
  <si>
    <t>log/no_ibt_detrac_0_4_100_100_yolo_2/lk_wrapper_tmpls2_svm_min10/DETRAC_5_9_100_100/max_lost0_tracked_pos_yolo_2</t>
  </si>
  <si>
    <t>200803_182200_719947 :: grs:13.0:200803_173414_901862</t>
  </si>
  <si>
    <t>log/no_ibt_detrac_0_4_100_100_yolo_203/lk_wrapper_tmpls2_svm_min10/DETRAC_5_9_100_100/max_lost0_tracked_oracle_yolo_203</t>
  </si>
  <si>
    <t>200803_182202_580701 :: grs:12.0:200803_173414_946822</t>
  </si>
  <si>
    <t>log/no_ibt_detrac_0_4_100_100_yolo_0/lk_wrapper_tmpls2_svm_min10/DETRAC_5_9_100_100/max_lost0_tracked_pos_yolo_0</t>
  </si>
  <si>
    <t>200803_182206_072583 :: grs:12.2:200803_173415_094195</t>
  </si>
  <si>
    <t>log/no_ibt_detrac_0_4_100_100_yolo_4/lk_wrapper_tmpls2_svm_min10/DETRAC_5_9_100_100/max_lost0_traj5_yolo_4</t>
  </si>
  <si>
    <t>200803_182222_559300 :: grs:12.3:200803_173415_547507</t>
  </si>
  <si>
    <t>log/no_ibt_detrac_0_4_100_100_yolo_14/lk_wrapper_tmpls2_svm_min10/DETRAC_5_9_100_100/max_lost0_trd24_active_oracle_yolo_14</t>
  </si>
  <si>
    <t>200803_182227_053040 :: grs:12.1:200803_173415_012651</t>
  </si>
  <si>
    <t>log/no_ibt_detrac_0_4_100_100_yolo_2/lk_wrapper_tmpls2_svm_min10/DETRAC_5_9_100_100/max_lost0_tracked_random_yolo_2</t>
  </si>
  <si>
    <t>200803_182259_196691 :: grs:12.2:200803_173415_196855</t>
  </si>
  <si>
    <t>log/no_ibt_detrac_0_4_100_100_yolo_4/lk_wrapper_tmpls2_svm_min10/DETRAC_5_9_100_100/max_lost0_traj10_yolo_4</t>
  </si>
  <si>
    <t>200803_182255_725808 :: grs:13.0:200803_173414_946913</t>
  </si>
  <si>
    <t>log/no_ibt_detrac_0_4_100_100_yolo_203/lk_wrapper_tmpls2_svm_min10/DETRAC_5_9_100_100/max_lost0_tracked_pos_yolo_203</t>
  </si>
  <si>
    <t>200803_182257_719144 :: grs:12.0:200803_173415_012570</t>
  </si>
  <si>
    <t>log/no_ibt_detrac_0_4_100_100_yolo_0/lk_wrapper_tmpls2_svm_min10/DETRAC_5_9_100_100/max_lost0_tracked_random_yolo_0</t>
  </si>
  <si>
    <t>200803_182311_578264 :: grs:12.3:200803_173415_607121</t>
  </si>
  <si>
    <t>log/no_ibt_detrac_0_4_100_100_yolo_14/lk_wrapper_tmpls2_svm_min10/DETRAC_5_9_100_100/max_lost0_trd24_active_abs_lost_abs_tracked_abs_yolo_14</t>
  </si>
  <si>
    <t>200803_182320_982253 :: grs:12.1:200803_173415_094174</t>
  </si>
  <si>
    <t>log/no_ibt_detrac_0_4_100_100_yolo_2/lk_wrapper_tmpls2_svm_min10/DETRAC_5_9_100_100/max_lost0_traj5_yolo_2</t>
  </si>
  <si>
    <t>200803_182351_340939 :: grs:12.0:200803_173415_094093</t>
  </si>
  <si>
    <t>log/no_ibt_detrac_0_4_100_100_yolo_0/lk_wrapper_tmpls2_svm_min10/DETRAC_5_9_100_10/max_lost0_traj5_yolo_0</t>
  </si>
  <si>
    <t>200803_182350_848205 :: grs:12.2:200803_173415_260233</t>
  </si>
  <si>
    <t>log/no_ibt_detrac_0_4_100_100_yolo_4/lk_wrapper_tmpls2_svm_min10/DETRAC_5_9_100_100/max_lost0_traj25_yolo_4</t>
  </si>
  <si>
    <t>200803_182352_115907 :: grs:13.0:200803_173415_012713</t>
  </si>
  <si>
    <t>log/no_ibt_detrac_0_4_100_100_yolo_203/lk_wrapper_tmpls2_svm_min10/DETRAC_5_9_100_100/max_lost0_tracked_random_yolo_203</t>
  </si>
  <si>
    <t>200803_182403_702463 :: grs:12.3:200803_173415_666093</t>
  </si>
  <si>
    <t>log/no_ibt_detrac_0_4_100_100_yolo_14/lk_wrapper_tmpls2_svm_min10/DETRAC_5_9_100_100/max_lost0_trd24_active_oracle_lost_oracle_tracked_oracle_yolo_14</t>
  </si>
  <si>
    <t>200803_182414_332645 :: grs:12.1:200803_173415_196830</t>
  </si>
  <si>
    <t>log/no_ibt_detrac_0_4_100_100_yolo_2/lk_wrapper_tmpls2_svm_min10/DETRAC_5_9_100_100/max_lost0_traj10_yolo_2</t>
  </si>
  <si>
    <t>200803_182445_041981 :: grs:13.0:200803_173415_094228</t>
  </si>
  <si>
    <t>log/no_ibt_detrac_0_4_100_100_yolo_203/lk_wrapper_tmpls2_svm_min10/DETRAC_5_9_100_100/max_lost0_traj5_yolo_203</t>
  </si>
  <si>
    <t>200803_182443_528803 :: grs:12.0:200803_173415_196749</t>
  </si>
  <si>
    <t>log/no_ibt_detrac_0_4_100_100_yolo_0/lk_wrapper_tmpls2_svm_min10/DETRAC_5_9_100_100/max_lost0_traj10_yolo_0</t>
  </si>
  <si>
    <t>200803_182444_622322 :: grs:12.2:200803_173415_320730</t>
  </si>
  <si>
    <t>log/no_ibt_detrac_0_4_100_100_yolo_4/lk_wrapper_tmpls2_svm_min10/DETRAC_5_9_100_100/max_lost0_trd4_yolo_4</t>
  </si>
  <si>
    <t>200803_182459_447979 :: grs:12.3:200803_173415_780674</t>
  </si>
  <si>
    <t>log/no_ibt_detrac_0_4_100_100_yolo_14/lk_wrapper_tmpls2_svm_min10/DETRAC_5_9_100_100/max_lost0_trd24_yolo_14</t>
  </si>
  <si>
    <t>200803_182507_482717 :: grs:12.1:200803_173415_260206</t>
  </si>
  <si>
    <t>log/no_ibt_detrac_0_4_100_100_yolo_2/lk_wrapper_tmpls2_svm_min10/DETRAC_5_9_100_100/max_lost0_traj25_yolo_2</t>
  </si>
  <si>
    <t>200803_182538_680776 :: grs:13.0:200803_173415_196892</t>
  </si>
  <si>
    <t>log/no_ibt_detrac_0_4_100_100_yolo_203/lk_wrapper_tmpls2_svm_min10/DETRAC_5_9_100_100/max_lost0_traj10_yolo_203</t>
  </si>
  <si>
    <t>200803_182541_030660 :: grs:12.2:200803_173415_381513</t>
  </si>
  <si>
    <t>log/no_ibt_detrac_0_4_100_100_yolo_4/lk_wrapper_tmpls2_svm_min10/DETRAC_5_9_100_100/max_lost0_trd9_yolo_4</t>
  </si>
  <si>
    <t>200803_182541_184696 :: grs:12.0:200803_173415_260077</t>
  </si>
  <si>
    <t>log/no_ibt_detrac_0_4_100_100_yolo_0/lk_wrapper_tmpls2_svm_min10/DETRAC_5_9_100_100/max_lost0_traj25_yolo_0</t>
  </si>
  <si>
    <t>200803_182548_650136 :: grs:12.3:200803_173415_836855</t>
  </si>
  <si>
    <t>log/no_ibt_detrac_0_4_100_100_yolo_14/lk_wrapper_tmpls2_svm_min10/DETRAC_5_9_100_100/max_lost0_trd24_lost_abs_yolo_14</t>
  </si>
  <si>
    <t>200803_182557_189933 :: grs:12.1:200803_173415_320592</t>
  </si>
  <si>
    <t>log/no_ibt_detrac_0_4_100_100_yolo_2/lk_wrapper_tmpls2_svm_min10/DETRAC_5_9_100_100/max_lost0_trd4_yolo_2</t>
  </si>
  <si>
    <t>200803_182629_996525 :: grs:13.0:200803_173415_260267</t>
  </si>
  <si>
    <t>log/no_ibt_detrac_0_4_100_100_yolo_203/lk_wrapper_tmpls2_svm_min10/DETRAC_5_9_100_100/max_lost0_traj25_yolo_203</t>
  </si>
  <si>
    <t>200803_182636_597815 :: grs:12.0:200803_173415_320514</t>
  </si>
  <si>
    <t>log/no_ibt_detrac_0_4_100_100_yolo_0/lk_wrapper_tmpls2_svm_min10/DETRAC_5_9_100_100/max_lost0_trd4_yolo_0</t>
  </si>
  <si>
    <t>200803_182636_593565 :: grs:12.2:200803_173415_437121</t>
  </si>
  <si>
    <t>log/no_ibt_detrac_0_4_100_100_yolo_4/lk_wrapper_tmpls2_svm_min10/DETRAC_5_9_100_100/max_lost0_traj10_trd9_yolo_4</t>
  </si>
  <si>
    <t>200803_182642_422001 :: grs:12.3:200803_173415_900146</t>
  </si>
  <si>
    <t>log/no_ibt_detrac_0_4_100_100_yolo_14/lk_wrapper_tmpls2_svm_min10/DETRAC_5_9_100_100/max_lost0_trd24_lost_oracle_yolo_14</t>
  </si>
  <si>
    <t>200803_182650_509729 :: grs:12.1:200803_173415_381490</t>
  </si>
  <si>
    <t>log/no_ibt_detrac_0_4_100_100_yolo_2/lk_wrapper_tmpls2_svm_min10/DETRAC_5_9_100_100/max_lost0_trd9_yolo_2</t>
  </si>
  <si>
    <t>200803_182719_134771 :: grs:13.0:200803_173415_320773</t>
  </si>
  <si>
    <t>log/no_ibt_detrac_0_4_100_100_yolo_203/lk_wrapper_tmpls2_svm_min10/DETRAC_5_9_100_100/max_lost0_trd4_yolo_203</t>
  </si>
  <si>
    <t>200803_182730_005536 :: grs:12.2:200803_173415_488761</t>
  </si>
  <si>
    <t>log/no_ibt_detrac_0_4_100_100_yolo_4/lk_wrapper_tmpls2_svm_min10/DETRAC_5_9_100_100/max_lost0_trd24_active_abs_yolo_4</t>
  </si>
  <si>
    <t>200803_182729_801161 :: grs:12.0:200803_173415_381412</t>
  </si>
  <si>
    <t>log/no_ibt_detrac_0_4_100_100_yolo_0/lk_wrapper_tmpls2_svm_min10/DETRAC_5_9_100_100/max_lost0_trd9_yolo_0</t>
  </si>
  <si>
    <t>200803_182736_049029 :: grs:12.3:200803_173415_965679</t>
  </si>
  <si>
    <t>log/no_ibt_detrac_0_4_100_100_yolo_14/lk_wrapper_tmpls2_svm_min10/DETRAC_5_9_100_100/max_lost0_trd24_tracked_abs_yolo_14</t>
  </si>
  <si>
    <t>200803_182741_651692 :: grs:12.1:200803_173415_437098</t>
  </si>
  <si>
    <t>log/no_ibt_detrac_0_4_100_100_yolo_2/lk_wrapper_tmpls2_svm_min10/DETRAC_5_9_100_100/max_lost0_traj10_trd9_yolo_2</t>
  </si>
  <si>
    <t>200803_182808_757911 :: grs:13.0:200803_173415_381549</t>
  </si>
  <si>
    <t>log/no_ibt_detrac_0_4_100_100_yolo_203/lk_wrapper_tmpls2_svm_min10/DETRAC_5_9_100_100/max_lost0_trd9_yolo_203</t>
  </si>
  <si>
    <t>200803_182824_672950 :: grs:12.2:200803_173415_547491</t>
  </si>
  <si>
    <t>log/no_ibt_detrac_0_4_100_100_yolo_4/lk_wrapper_tmpls2_svm_min10/DETRAC_5_9_100_100/max_lost0_trd24_active_oracle_yolo_4</t>
  </si>
  <si>
    <t>200803_182825_891990 :: grs:12.0:200803_173415_437022</t>
  </si>
  <si>
    <t>log/no_ibt_detrac_0_4_100_100_yolo_0/lk_wrapper_tmpls2_svm_min10/DETRAC_5_9_100_100/max_lost0_traj10_trd9_yolo_0</t>
  </si>
  <si>
    <t>200803_182838_490012 :: grs:12.1:200803_173415_488740</t>
  </si>
  <si>
    <t>log/no_ibt_detrac_0_4_100_100_yolo_2/lk_wrapper_tmpls2_svm_min10/DETRAC_5_9_100_100/max_lost0_trd24_active_abs_yolo_2</t>
  </si>
  <si>
    <t>200803_182841_977904 :: grs:12.3:200803_173416_138928</t>
  </si>
  <si>
    <t>log/no_ibt_detrac_0_4_100_100_yolo_14/lk_wrapper_tmpls2_svm_min10/DETRAC_5_9_100_100/max_lost0_trd24_tracked_oracle_yolo_14</t>
  </si>
  <si>
    <t>200803_182857_771896 :: grs:13.0:200803_173415_437159</t>
  </si>
  <si>
    <t>log/no_ibt_detrac_0_4_100_100_yolo_203/lk_wrapper_tmpls2_svm_min10/DETRAC_5_9_100_100/max_lost0_traj10_trd9_yolo_203</t>
  </si>
  <si>
    <t>200803_182916_242172 :: grs:12.2:200803_173415_607104</t>
  </si>
  <si>
    <t>log/no_ibt_detrac_0_4_100_100_yolo_4/lk_wrapper_tmpls2_svm_min10/DETRAC_5_9_100_100/max_lost0_trd24_active_abs_lost_abs_tracked_abs_yolo_4</t>
  </si>
  <si>
    <t>200803_182918_069636 :: grs:12.0:200803_173415_488665</t>
  </si>
  <si>
    <t>log/no_ibt_detrac_0_4_100_100_yolo_0/lk_wrapper_tmpls2_svm_min10/DETRAC_5_9_100_100/max_lost0_trd24_active_abs_yolo_0</t>
  </si>
  <si>
    <t>200803_182933_248232 :: grs:12.1:200803_173415_547470</t>
  </si>
  <si>
    <t>log/no_ibt_detrac_0_4_100_100_yolo_2/lk_wrapper_tmpls2_svm_min10/DETRAC_5_9_100_100/max_lost0_trd24_active_oracle_yolo_2</t>
  </si>
  <si>
    <t>200803_182934_628366 :: grs:12.3:200803_173416_203040</t>
  </si>
  <si>
    <t>log/no_ibt_detrac_0_4_100_100_yolo_14/lk_wrapper_tmpls2_svm_min10/DETRAC_5_9_100_100/max_lost0_traj25_trd24_yolo_14</t>
  </si>
  <si>
    <t>200803_182947_402548 :: grs:13.0:200803_173415_488792</t>
  </si>
  <si>
    <t>log/no_ibt_detrac_0_4_100_100_yolo_203/lk_wrapper_tmpls2_svm_min10/DETRAC_5_9_100_100/max_lost0_trd24_active_abs_yolo_203</t>
  </si>
  <si>
    <t>200803_183007_255622 :: grs:12.2:200803_173415_666078</t>
  </si>
  <si>
    <t>log/no_ibt_detrac_0_4_100_100_yolo_4/lk_wrapper_tmpls2_svm_min10/DETRAC_5_9_100_100/max_lost0_trd24_active_oracle_lost_oracle_tracked_oracle_yolo_4</t>
  </si>
  <si>
    <t>200803_183010_299337 :: grs:12.0:200803_173415_547389</t>
  </si>
  <si>
    <t>log/no_ibt_detrac_0_4_100_100_yolo_0/lk_wrapper_tmpls2_svm_min10/DETRAC_5_9_100_100/max_lost0_trd24_active_oracle_yolo_0</t>
  </si>
  <si>
    <t>200803_183025_797468 :: grs:12.1:200803_173415_607083</t>
  </si>
  <si>
    <t>log/no_ibt_detrac_0_4_100_100_yolo_2/lk_wrapper_tmpls2_svm_min10/DETRAC_5_9_100_100/max_lost0_trd24_active_abs_lost_abs_tracked_abs_yolo_2</t>
  </si>
  <si>
    <t>200803_183035_975477 :: grs:13.0:200803_173415_547522</t>
  </si>
  <si>
    <t>log/no_ibt_detrac_0_4_100_100_yolo_203/lk_wrapper_tmpls2_svm_min10/DETRAC_5_9_100_100/max_lost0_trd24_active_oracle_yolo_203</t>
  </si>
  <si>
    <t>200803_183056_448635 :: grs:12.0:200803_173415_607008</t>
  </si>
  <si>
    <t>log/no_ibt_detrac_0_4_100_100_yolo_0/lk_wrapper_tmpls2_svm_min10/DETRAC_5_9_100_100/max_lost0_trd24_active_abs_lost_abs_tracked_abs_yolo_0</t>
  </si>
  <si>
    <t>200803_183057_649289 :: grs:12.2:200803_173415_780658</t>
  </si>
  <si>
    <t>log/no_ibt_detrac_0_4_100_100_yolo_4/lk_wrapper_tmpls2_svm_min10/DETRAC_5_9_100_100/max_lost0_trd24_yolo_4</t>
  </si>
  <si>
    <t>200803_183110_546478 :: grs:12.1:200803_173415_666058</t>
  </si>
  <si>
    <t>log/no_ibt_detrac_0_4_100_100_yolo_2/lk_wrapper_tmpls2_svm_min10/DETRAC_5_9_100_100/max_lost0_trd24_active_oracle_lost_oracle_tracked_oracle_yolo_2</t>
  </si>
  <si>
    <t>200803_183114_047787 :: grs:13.0:200803_173415_607134</t>
  </si>
  <si>
    <t>log/no_ibt_detrac_0_4_100_100_yolo_203/lk_wrapper_tmpls2_svm_min10/DETRAC_5_9_100_100/max_lost0_trd24_active_abs_lost_abs_tracked_abs_yolo_203</t>
  </si>
  <si>
    <t>200803_183136_270740 :: grs:12.0:200803_173415_665981</t>
  </si>
  <si>
    <t>log/no_ibt_detrac_0_4_100_100_yolo_0/lk_wrapper_tmpls2_svm_min10/DETRAC_5_9_100_100/max_lost0_trd24_active_oracle_lost_oracle_tracked_oracle_yolo_0</t>
  </si>
  <si>
    <t>200803_183138_574958 :: grs:12.2:200803_173415_836837</t>
  </si>
  <si>
    <t>log/no_ibt_detrac_0_4_100_100_yolo_4/lk_wrapper_tmpls2_svm_min10/DETRAC_5_9_100_100/max_lost0_trd24_lost_abs_yolo_4</t>
  </si>
  <si>
    <t>200803_183200_363940 :: grs:13.0:200803_173415_666108</t>
  </si>
  <si>
    <t>log/no_ibt_detrac_0_4_100_100_yolo_203/lk_wrapper_tmpls2_svm_min10/DETRAC_5_9_100_100/max_lost0_trd24_active_oracle_lost_oracle_tracked_oracle_yolo_203</t>
  </si>
  <si>
    <t>200803_183205_590819 :: grs:12.1:200803_173415_780638</t>
  </si>
  <si>
    <t>log/no_ibt_detrac_0_4_100_100_yolo_2/lk_wrapper_tmpls2_svm_min10/DETRAC_5_9_100_100/max_lost0_trd24_yolo_2</t>
  </si>
  <si>
    <t>200803_183226_408001 :: grs:12.0:200803_173415_780559</t>
  </si>
  <si>
    <t>log/no_ibt_detrac_0_4_100_100_yolo_0/lk_wrapper_tmpls2_svm_min10/DETRAC_5_9_100_100/max_lost0_trd24_yolo_0</t>
  </si>
  <si>
    <t>200803_183222_424053 :: grs:12.2:200803_173415_900127</t>
  </si>
  <si>
    <t>log/no_ibt_detrac_0_4_100_100_yolo_4/lk_wrapper_tmpls2_svm_min10/DETRAC_5_9_100_100/max_lost0_trd24_lost_oracle_yolo_4</t>
  </si>
  <si>
    <t>200803_183246_241723 :: grs:12.1:200803_173415_836814</t>
  </si>
  <si>
    <t>log/no_ibt_detrac_0_4_100_100_yolo_2/lk_wrapper_tmpls2_svm_min10/DETRAC_5_9_100_100/max_lost0_trd24_lost_abs_yolo_2</t>
  </si>
  <si>
    <t>200803_183250_122065 :: grs:13.0:200803_173415_780688</t>
  </si>
  <si>
    <t>log/no_ibt_detrac_0_4_100_100_yolo_203/lk_wrapper_tmpls2_svm_min10/DETRAC_5_9_100_100/max_lost0_trd24_yolo_203</t>
  </si>
  <si>
    <t>200803_183305_073908 :: grs:12.0:200803_173415_836736</t>
  </si>
  <si>
    <t>log/no_ibt_detrac_0_4_100_100_yolo_0/lk_wrapper_tmpls2_svm_min10/DETRAC_5_9_100_100/max_lost0_trd24_lost_abs_yolo_0</t>
  </si>
  <si>
    <t>200803_183306_420472 :: grs:12.2:200803_173415_965660</t>
  </si>
  <si>
    <t>log/no_ibt_detrac_0_4_100_100_yolo_4/lk_wrapper_tmpls2_svm_min10/DETRAC_5_9_100_100/max_lost0_trd24_tracked_abs_yolo_4</t>
  </si>
  <si>
    <t>200803_183328_014624 :: grs:12.1:200803_173415_900105</t>
  </si>
  <si>
    <t>log/no_ibt_detrac_0_4_100_100_yolo_2/lk_wrapper_tmpls2_svm_min10/DETRAC_5_9_100_100/max_lost0_trd24_lost_oracle_yolo_2</t>
  </si>
  <si>
    <t>200803_183330_492919 :: grs:13.0:200803_173415_836873</t>
  </si>
  <si>
    <t>log/no_ibt_detrac_0_4_100_100_yolo_203/lk_wrapper_tmpls2_svm_min10/DETRAC_5_9_100_100/max_lost0_trd24_lost_abs_yolo_203</t>
  </si>
  <si>
    <t>200803_183349_848369 :: grs:12.0:200803_173415_900020</t>
  </si>
  <si>
    <t>log/no_ibt_detrac_0_4_100_100_yolo_0/lk_wrapper_tmpls2_svm_min10/DETRAC_5_9_100_100/max_lost0_trd24_lost_oracle_yolo_0</t>
  </si>
  <si>
    <t>200803_183359_302417 :: grs:12.2:200803_173416_138896</t>
  </si>
  <si>
    <t>log/no_ibt_detrac_0_4_100_100_yolo_4/lk_wrapper_tmpls2_svm_min10/DETRAC_5_9_100_100/max_lost0_trd24_tracked_oracle_yolo_4</t>
  </si>
  <si>
    <t>200803_183413_849359 :: grs:12.1:200803_173415_965633</t>
  </si>
  <si>
    <t>log/no_ibt_detrac_0_4_100_100_yolo_2/lk_wrapper_tmpls2_svm_min10/DETRAC_5_9_100_100/max_lost0_trd24_tracked_abs_yolo_2</t>
  </si>
  <si>
    <t>200803_183413_771738 :: grs:13.0:200803_173415_900166</t>
  </si>
  <si>
    <t>log/no_ibt_detrac_0_4_100_100_yolo_203/lk_wrapper_tmpls2_svm_min10/DETRAC_5_9_100_100/max_lost0_trd24_lost_oracle_yolo_203</t>
  </si>
  <si>
    <t>200803_183434_572690 :: grs:12.0:200803_173415_965428</t>
  </si>
  <si>
    <t>log/no_ibt_detrac_0_4_100_100_yolo_0/lk_wrapper_tmpls2_svm_min10/DETRAC_5_9_100_100/max_lost0_trd24_tracked_abs_yolo_0</t>
  </si>
  <si>
    <t>200803_183439_453855 :: grs:12.2:200803_173416_203014</t>
  </si>
  <si>
    <t>log/no_ibt_detrac_0_4_100_100_yolo_4/lk_wrapper_tmpls2_svm_min10/DETRAC_5_9_100_100/max_lost0_traj25_trd24_yolo_4</t>
  </si>
  <si>
    <t>200803_183459_678112 :: grs:13.0:200803_173415_965696</t>
  </si>
  <si>
    <t>log/no_ibt_detrac_0_4_100_100_yolo_203/lk_wrapper_tmpls2_svm_min10/DETRAC_5_9_100_100/max_lost0_trd24_tracked_abs_yolo_203</t>
  </si>
  <si>
    <t>200803_183504_749717 :: grs:12.1:200803_173416_138808</t>
  </si>
  <si>
    <t>log/no_ibt_detrac_0_4_100_100_yolo_2/lk_wrapper_tmpls2_svm_min10/DETRAC_5_9_100_100/max_lost0_trd24_tracked_oracle_yolo_2</t>
  </si>
  <si>
    <t>200803_183519_615840 :: grs:12.0:200803_173416_138706</t>
  </si>
  <si>
    <t>log/no_ibt_detrac_0_4_100_100_yolo_0/lk_wrapper_tmpls2_svm_min10/DETRAC_5_9_100_100/max_lost0_trd24_tracked_oracle_yolo_0</t>
  </si>
  <si>
    <t>200803_183535_192890 :: grs:13.0:200803_173416_138945</t>
  </si>
  <si>
    <t>log/no_ibt_detrac_0_4_100_100_yolo_203/lk_wrapper_tmpls2_svm_min10/DETRAC_5_9_100_100/max_lost0_trd24_tracked_oracle_yolo_203</t>
  </si>
  <si>
    <t>200803_183535_315535 :: grs:12.1:200803_173416_202983</t>
  </si>
  <si>
    <t>log/no_ibt_detrac_0_4_100_100_yolo_2/lk_wrapper_tmpls2_svm_min10/DETRAC_5_9_100_100/max_lost0_traj25_trd24_yolo_2</t>
  </si>
  <si>
    <t>200803_183548_184625 :: grs:12.0:200803_173416_202870</t>
  </si>
  <si>
    <t>log/no_ibt_detrac_0_4_100_100_yolo_0/lk_wrapper_tmpls2_svm_min10/DETRAC_5_9_100_100/max_lost0_traj25_trd24_yolo_0</t>
  </si>
  <si>
    <t>200803_183605_779543 :: grs:13.0:200803_173416_203064</t>
  </si>
  <si>
    <t>log/no_ibt_detrac_0_4_100_100_yolo_203/lk_wrapper_tmpls2_svm_min10/DETRAC_5_9_100_100/max_lost0_traj25_trd24_yolo_203</t>
  </si>
  <si>
    <t>C:\Datasets\MNIST-MOT\Images\test_0</t>
  </si>
  <si>
    <t>C:\Datasets\MNIST-MOT\Images\test_1</t>
  </si>
  <si>
    <t>C:\Datasets\MNIST-MOT\Images\test_2</t>
  </si>
  <si>
    <t>C:\Datasets\MNIST-MOT\Images\test_3</t>
  </si>
  <si>
    <t>C:\Datasets\MNIST-MOT\Images\test_4</t>
  </si>
  <si>
    <t>C:\Datasets\MNIST-MOT\Images\test_5</t>
  </si>
  <si>
    <t>C:\Datasets\MNIST-MOT\Images\test_6</t>
  </si>
  <si>
    <t>C:\Datasets\MNIST-MOT\Images\test_7</t>
  </si>
  <si>
    <t>C:\Datasets\MNIST-MOT\Images\test_8</t>
  </si>
  <si>
    <t>C:\Datasets\MNIST-MOT\Images\test_9</t>
  </si>
  <si>
    <t>C:\Datasets\MNIST-MOT\Images\test_10</t>
  </si>
  <si>
    <t>C:\Datasets\MNIST-MOT\Images\test_11</t>
  </si>
  <si>
    <t>C:\Datasets\MNIST-MOT\Images\test_12</t>
  </si>
  <si>
    <t>C:\Datasets\MNIST-MOT\Images\test_13</t>
  </si>
  <si>
    <t>C:\Datasets\MNIST-MOT\Images\test_14</t>
  </si>
  <si>
    <t>C:\Datasets\MNIST-MOT\Images\test_15</t>
  </si>
  <si>
    <t>C:\Datasets\MNIST-MOT\Images\test_16</t>
  </si>
  <si>
    <t>C:\Datasets\MNIST-MOT\Images\test_17</t>
  </si>
  <si>
    <t>C:\Datasets\MNIST-MOT\Images\test_18</t>
  </si>
  <si>
    <t>C:\Datasets\MNIST-MOT\Images\test_19</t>
  </si>
  <si>
    <t>C:\Datasets\MNIST-MOT\Images\test_20</t>
  </si>
  <si>
    <t>C:\Datasets\MNIST-MOT\Images\test_21</t>
  </si>
  <si>
    <t>C:\Datasets\MNIST-MOT\Images\test_22</t>
  </si>
  <si>
    <t>C:\Datasets\MNIST-MOT\Images\test_23</t>
  </si>
  <si>
    <t>C:\Datasets\MNIST-MOT\Images\test_24</t>
  </si>
  <si>
    <t>C:\Datasets\MNIST-MOT\Images\train_0</t>
  </si>
  <si>
    <t>C:\Datasets\MNIST-MOT\Images\train_1</t>
  </si>
  <si>
    <t>C:\Datasets\MNIST-MOT\Images\train_2</t>
  </si>
  <si>
    <t>C:\Datasets\MNIST-MOT\Images\train_3</t>
  </si>
  <si>
    <t>C:\Datasets\MNIST-MOT\Images\train_4</t>
  </si>
  <si>
    <t>C:\Datasets\MNIST-MOT\Images\train_5</t>
  </si>
  <si>
    <t>C:\Datasets\MNIST-MOT\Images\train_6</t>
  </si>
  <si>
    <t>C:\Datasets\MNIST-MOT\Images\train_7</t>
  </si>
  <si>
    <t>C:\Datasets\MNIST-MOT\Images\train_8</t>
  </si>
  <si>
    <t>C:\Datasets\MNIST-MOT\Images\train_9</t>
  </si>
  <si>
    <t>C:\Datasets\MNIST-MOT\Images\train_10</t>
  </si>
  <si>
    <t>C:\Datasets\MNIST-MOT\Images\train_11</t>
  </si>
  <si>
    <t>C:\Datasets\MNIST-MOT\Images\train_12</t>
  </si>
  <si>
    <t>C:\Datasets\MNIST-MOT\Images\train_13</t>
  </si>
  <si>
    <t>C:\Datasets\MNIST-MOT\Images\train_14</t>
  </si>
  <si>
    <t>C:\Datasets\MNIST-MOT\Images\train_15</t>
  </si>
  <si>
    <t>C:\Datasets\MNIST-MOT\Images\train_16</t>
  </si>
  <si>
    <t>C:\Datasets\MNIST-MOT\Images\train_17</t>
  </si>
  <si>
    <t>C:\Datasets\MNIST-MOT\Images\train_18</t>
  </si>
  <si>
    <t>C:\Datasets\MNIST-MOT\Images\train_19</t>
  </si>
  <si>
    <t>C:\Datasets\MNIST-MOT\Images\train_20</t>
  </si>
  <si>
    <t>C:\Datasets\MNIST-MOT\Images\train_21</t>
  </si>
  <si>
    <t>C:\Datasets\MNIST-MOT\Images\train_22</t>
  </si>
  <si>
    <t>C:\Datasets\MNIST-MOT\Images\train_23</t>
  </si>
  <si>
    <t>C:\Datasets\MNIST-MOT\Images\train_24</t>
  </si>
  <si>
    <t>('train_0',</t>
  </si>
  <si>
    <t>('train_1',</t>
  </si>
  <si>
    <t>('train_2',</t>
  </si>
  <si>
    <t>('train_3',</t>
  </si>
  <si>
    <t>('train_4',</t>
  </si>
  <si>
    <t>('train_5',</t>
  </si>
  <si>
    <t>('train_6',</t>
  </si>
  <si>
    <t>('train_7',</t>
  </si>
  <si>
    <t>('train_8',</t>
  </si>
  <si>
    <t>('train_9',</t>
  </si>
  <si>
    <t>('train_10',</t>
  </si>
  <si>
    <t>('train_11',</t>
  </si>
  <si>
    <t>('train_12',</t>
  </si>
  <si>
    <t>('train_13',</t>
  </si>
  <si>
    <t>('train_14',</t>
  </si>
  <si>
    <t>('train_15',</t>
  </si>
  <si>
    <t>('train_16',</t>
  </si>
  <si>
    <t>('train_17',</t>
  </si>
  <si>
    <t>('train_18',</t>
  </si>
  <si>
    <t>('train_19',</t>
  </si>
  <si>
    <t>('train_20',</t>
  </si>
  <si>
    <t>('train_21',</t>
  </si>
  <si>
    <t>('train_22',</t>
  </si>
  <si>
    <t>('train_23',</t>
  </si>
  <si>
    <t>('train_24',</t>
  </si>
  <si>
    <t>('test_0',</t>
  </si>
  <si>
    <t>('test_1',</t>
  </si>
  <si>
    <t>('test_2',</t>
  </si>
  <si>
    <t>('test_3',</t>
  </si>
  <si>
    <t>('test_4',</t>
  </si>
  <si>
    <t>('test_5',</t>
  </si>
  <si>
    <t>('test_6',</t>
  </si>
  <si>
    <t>('test_7',</t>
  </si>
  <si>
    <t>('test_8',</t>
  </si>
  <si>
    <t>('test_9',</t>
  </si>
  <si>
    <t>('test_10',</t>
  </si>
  <si>
    <t>('test_11',</t>
  </si>
  <si>
    <t>('test_12',</t>
  </si>
  <si>
    <t>('test_13',</t>
  </si>
  <si>
    <t>('test_14',</t>
  </si>
  <si>
    <t>('test_15',</t>
  </si>
  <si>
    <t>('test_16',</t>
  </si>
  <si>
    <t>('test_17',</t>
  </si>
  <si>
    <t>('test_18',</t>
  </si>
  <si>
    <t>('test_19',</t>
  </si>
  <si>
    <t>('test_20',</t>
  </si>
  <si>
    <t>('test_21',</t>
  </si>
  <si>
    <t>('test_22',</t>
  </si>
  <si>
    <t>('test_23',</t>
  </si>
  <si>
    <t>('test_24',</t>
  </si>
  <si>
    <t>('</t>
  </si>
  <si>
    <t>0: ('train_0',</t>
  </si>
  <si>
    <t>1: ('train_1',</t>
  </si>
  <si>
    <t>2: ('train_2',</t>
  </si>
  <si>
    <t>3: ('train_3',</t>
  </si>
  <si>
    <t>4: ('train_4',</t>
  </si>
  <si>
    <t>5: ('train_5',</t>
  </si>
  <si>
    <t>6: ('train_6',</t>
  </si>
  <si>
    <t>7: ('train_7',</t>
  </si>
  <si>
    <t>8: ('train_8',</t>
  </si>
  <si>
    <t>9: ('train_9',</t>
  </si>
  <si>
    <t>10: ('train_10',</t>
  </si>
  <si>
    <t>11: ('train_11',</t>
  </si>
  <si>
    <t>12: ('train_12',</t>
  </si>
  <si>
    <t>13: ('train_13',</t>
  </si>
  <si>
    <t>14: ('train_14',</t>
  </si>
  <si>
    <t>15: ('train_15',</t>
  </si>
  <si>
    <t>16: ('train_16',</t>
  </si>
  <si>
    <t>17: ('train_17',</t>
  </si>
  <si>
    <t>18: ('train_18',</t>
  </si>
  <si>
    <t>19: ('train_19',</t>
  </si>
  <si>
    <t>20: ('train_20',</t>
  </si>
  <si>
    <t>21: ('train_21',</t>
  </si>
  <si>
    <t>22: ('train_22',</t>
  </si>
  <si>
    <t>23: ('train_23',</t>
  </si>
  <si>
    <t>24: ('train_24',</t>
  </si>
  <si>
    <t>25: ('test_0',</t>
  </si>
  <si>
    <t>26: ('test_1',</t>
  </si>
  <si>
    <t>27: ('test_2',</t>
  </si>
  <si>
    <t>28: ('test_3',</t>
  </si>
  <si>
    <t>29: ('test_4',</t>
  </si>
  <si>
    <t>30: ('test_5',</t>
  </si>
  <si>
    <t>31: ('test_6',</t>
  </si>
  <si>
    <t>32: ('test_7',</t>
  </si>
  <si>
    <t>33: ('test_8',</t>
  </si>
  <si>
    <t>34: ('test_9',</t>
  </si>
  <si>
    <t>35: ('test_10',</t>
  </si>
  <si>
    <t>36: ('test_11',</t>
  </si>
  <si>
    <t>37: ('test_12',</t>
  </si>
  <si>
    <t>38: ('test_13',</t>
  </si>
  <si>
    <t>39: ('test_14',</t>
  </si>
  <si>
    <t>40: ('test_15',</t>
  </si>
  <si>
    <t>41: ('test_16',</t>
  </si>
  <si>
    <t>42: ('test_17',</t>
  </si>
  <si>
    <t>43: ('test_18',</t>
  </si>
  <si>
    <t>44: ('test_19',</t>
  </si>
  <si>
    <t>45: ('test_20',</t>
  </si>
  <si>
    <t>46: ('test_21',</t>
  </si>
  <si>
    <t>47: ('test_22',</t>
  </si>
  <si>
    <t>48: ('test_23',</t>
  </si>
  <si>
    <t>49: ('test_24',</t>
  </si>
  <si>
    <t>200812_160513_457730 :: grs:12.0:200812_155408_494337</t>
  </si>
  <si>
    <t>200812_161404_428576 :: grs:12.3:200812_160108_232840</t>
  </si>
  <si>
    <t>Train</t>
  </si>
  <si>
    <t>Test</t>
  </si>
  <si>
    <t>MOT15 TRD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</si>
</sst>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222222"/>
      <name val="Arial"/>
      <family val="2"/>
    </font>
    <font>
      <sz val="12"/>
      <color rgb="FF222222"/>
      <name val="Arial"/>
      <family val="2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0" fillId="0" borderId="0" xfId="0"/>
    <xf numFmtId="0" fontId="8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1" fillId="0" borderId="1" xfId="0" applyFont="1" applyBorder="1"/>
    <xf numFmtId="0" fontId="9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2" fontId="4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3"/>
  <sheetViews>
    <sheetView workbookViewId="0"/>
  </sheetViews>
  <sheetFormatPr defaultRowHeight="15" x14ac:dyDescent="0.25"/>
  <cols>
    <col min="2" max="2" width="42.7109375" customWidth="1"/>
  </cols>
  <sheetData>
    <row r="1" spans="2:20" x14ac:dyDescent="0.25">
      <c r="B1" s="12" t="s">
        <v>33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2:20" x14ac:dyDescent="0.25">
      <c r="B2" t="s">
        <v>7</v>
      </c>
      <c r="C2">
        <v>0.34181800000000001</v>
      </c>
      <c r="D2">
        <v>0.67485300000000004</v>
      </c>
      <c r="E2">
        <v>0.22887099999999999</v>
      </c>
      <c r="F2">
        <v>0.339142</v>
      </c>
      <c r="G2">
        <v>1</v>
      </c>
      <c r="H2">
        <v>233</v>
      </c>
      <c r="I2">
        <v>1</v>
      </c>
      <c r="J2">
        <v>192</v>
      </c>
      <c r="K2">
        <v>40</v>
      </c>
      <c r="L2">
        <v>0</v>
      </c>
      <c r="M2">
        <v>27532</v>
      </c>
      <c r="N2">
        <v>298</v>
      </c>
      <c r="O2">
        <v>601</v>
      </c>
      <c r="P2">
        <v>0.33198899999999998</v>
      </c>
      <c r="Q2">
        <v>0.13417899999999999</v>
      </c>
      <c r="R2">
        <v>0.42918499999999998</v>
      </c>
      <c r="S2">
        <v>82.403433000000007</v>
      </c>
      <c r="T2">
        <v>17.167382</v>
      </c>
    </row>
    <row r="3" spans="2:20" x14ac:dyDescent="0.25">
      <c r="B3" t="s">
        <v>8</v>
      </c>
      <c r="C3">
        <v>0.43643799999999999</v>
      </c>
      <c r="D3">
        <v>0.69327000000000005</v>
      </c>
      <c r="E3">
        <v>0.31846000000000002</v>
      </c>
      <c r="F3">
        <v>0.45935999999999999</v>
      </c>
      <c r="G3">
        <v>1</v>
      </c>
      <c r="H3">
        <v>234</v>
      </c>
      <c r="I3">
        <v>3</v>
      </c>
      <c r="J3">
        <v>216</v>
      </c>
      <c r="K3">
        <v>15</v>
      </c>
      <c r="L3">
        <v>0</v>
      </c>
      <c r="M3">
        <v>22961</v>
      </c>
      <c r="N3">
        <v>302</v>
      </c>
      <c r="O3">
        <v>642</v>
      </c>
      <c r="P3">
        <v>0.45224900000000001</v>
      </c>
      <c r="Q3">
        <v>0.133044</v>
      </c>
      <c r="R3">
        <v>1.2820510000000001</v>
      </c>
      <c r="S3">
        <v>92.307692000000003</v>
      </c>
      <c r="T3">
        <v>6.4102560000000004</v>
      </c>
    </row>
    <row r="4" spans="2:20" x14ac:dyDescent="0.25">
      <c r="B4" t="s">
        <v>9</v>
      </c>
      <c r="C4">
        <v>0.51190199999999997</v>
      </c>
      <c r="D4">
        <v>0.70497299999999996</v>
      </c>
      <c r="E4">
        <v>0.40184700000000001</v>
      </c>
      <c r="F4">
        <v>0.57001900000000005</v>
      </c>
      <c r="G4">
        <v>1</v>
      </c>
      <c r="H4">
        <v>234</v>
      </c>
      <c r="I4">
        <v>11</v>
      </c>
      <c r="J4">
        <v>214</v>
      </c>
      <c r="K4">
        <v>9</v>
      </c>
      <c r="L4">
        <v>0</v>
      </c>
      <c r="M4">
        <v>18340</v>
      </c>
      <c r="N4">
        <v>308</v>
      </c>
      <c r="O4">
        <v>606</v>
      </c>
      <c r="P4">
        <v>0.56279699999999999</v>
      </c>
      <c r="Q4">
        <v>0.15137700000000001</v>
      </c>
      <c r="R4">
        <v>4.7008549999999998</v>
      </c>
      <c r="S4">
        <v>91.452990999999997</v>
      </c>
      <c r="T4">
        <v>3.8461539999999999</v>
      </c>
    </row>
    <row r="5" spans="2:20" x14ac:dyDescent="0.25">
      <c r="B5" t="s">
        <v>10</v>
      </c>
      <c r="C5">
        <v>0.59429399999999999</v>
      </c>
      <c r="D5">
        <v>0.72826900000000006</v>
      </c>
      <c r="E5">
        <v>0.50195299999999998</v>
      </c>
      <c r="F5">
        <v>0.68924099999999999</v>
      </c>
      <c r="G5">
        <v>1</v>
      </c>
      <c r="H5">
        <v>234</v>
      </c>
      <c r="I5">
        <v>48</v>
      </c>
      <c r="J5">
        <v>179</v>
      </c>
      <c r="K5">
        <v>7</v>
      </c>
      <c r="L5">
        <v>0</v>
      </c>
      <c r="M5">
        <v>13289</v>
      </c>
      <c r="N5">
        <v>303</v>
      </c>
      <c r="O5">
        <v>579</v>
      </c>
      <c r="P5">
        <v>0.68215499999999996</v>
      </c>
      <c r="Q5">
        <v>0.17765700000000001</v>
      </c>
      <c r="R5">
        <v>20.512820999999999</v>
      </c>
      <c r="S5">
        <v>76.495726000000005</v>
      </c>
      <c r="T5">
        <v>2.9914529999999999</v>
      </c>
    </row>
    <row r="6" spans="2:20" x14ac:dyDescent="0.25">
      <c r="B6" t="s">
        <v>11</v>
      </c>
      <c r="C6">
        <v>0.66894600000000004</v>
      </c>
      <c r="D6">
        <v>0.76553800000000005</v>
      </c>
      <c r="E6">
        <v>0.59399800000000003</v>
      </c>
      <c r="F6">
        <v>0.77559599999999995</v>
      </c>
      <c r="G6">
        <v>0.999579</v>
      </c>
      <c r="H6">
        <v>234</v>
      </c>
      <c r="I6">
        <v>112</v>
      </c>
      <c r="J6">
        <v>118</v>
      </c>
      <c r="K6">
        <v>4</v>
      </c>
      <c r="L6">
        <v>14</v>
      </c>
      <c r="M6">
        <v>9609</v>
      </c>
      <c r="N6">
        <v>301</v>
      </c>
      <c r="O6">
        <v>499</v>
      </c>
      <c r="P6">
        <v>0.76823900000000001</v>
      </c>
      <c r="Q6">
        <v>0.27841399999999999</v>
      </c>
      <c r="R6">
        <v>47.863247999999999</v>
      </c>
      <c r="S6">
        <v>50.427349999999997</v>
      </c>
      <c r="T6">
        <v>1.7094020000000001</v>
      </c>
    </row>
    <row r="7" spans="2:20" x14ac:dyDescent="0.25">
      <c r="B7" t="s">
        <v>12</v>
      </c>
      <c r="C7">
        <v>0.76628300000000005</v>
      </c>
      <c r="D7">
        <v>0.83091099999999996</v>
      </c>
      <c r="E7">
        <v>0.71098300000000003</v>
      </c>
      <c r="F7">
        <v>0.85421999999999998</v>
      </c>
      <c r="G7">
        <v>0.99831000000000003</v>
      </c>
      <c r="H7">
        <v>234</v>
      </c>
      <c r="I7">
        <v>178</v>
      </c>
      <c r="J7">
        <v>53</v>
      </c>
      <c r="K7">
        <v>3</v>
      </c>
      <c r="L7">
        <v>62</v>
      </c>
      <c r="M7">
        <v>6249</v>
      </c>
      <c r="N7">
        <v>258</v>
      </c>
      <c r="O7">
        <v>366</v>
      </c>
      <c r="P7">
        <v>0.84675500000000004</v>
      </c>
      <c r="Q7">
        <v>0.35223500000000002</v>
      </c>
      <c r="R7">
        <v>76.068376000000001</v>
      </c>
      <c r="S7">
        <v>22.649573</v>
      </c>
      <c r="T7">
        <v>1.2820510000000001</v>
      </c>
    </row>
    <row r="8" spans="2:20" x14ac:dyDescent="0.25">
      <c r="B8" t="s">
        <v>13</v>
      </c>
      <c r="C8">
        <v>0.87048899999999996</v>
      </c>
      <c r="D8">
        <v>0.90797399999999995</v>
      </c>
      <c r="E8">
        <v>0.83597699999999997</v>
      </c>
      <c r="F8">
        <v>0.91562100000000002</v>
      </c>
      <c r="G8">
        <v>0.99447600000000003</v>
      </c>
      <c r="H8">
        <v>234</v>
      </c>
      <c r="I8">
        <v>202</v>
      </c>
      <c r="J8">
        <v>30</v>
      </c>
      <c r="K8">
        <v>2</v>
      </c>
      <c r="L8">
        <v>218</v>
      </c>
      <c r="M8">
        <v>3617</v>
      </c>
      <c r="N8">
        <v>200</v>
      </c>
      <c r="O8">
        <v>218</v>
      </c>
      <c r="P8">
        <v>0.90586900000000004</v>
      </c>
      <c r="Q8">
        <v>0.37722699999999998</v>
      </c>
      <c r="R8">
        <v>86.324786000000003</v>
      </c>
      <c r="S8">
        <v>12.820513</v>
      </c>
      <c r="T8">
        <v>0.85470100000000004</v>
      </c>
    </row>
    <row r="9" spans="2:20" x14ac:dyDescent="0.25">
      <c r="B9" t="s">
        <v>14</v>
      </c>
      <c r="C9">
        <v>0.931369</v>
      </c>
      <c r="D9">
        <v>0.90156599999999998</v>
      </c>
      <c r="E9">
        <v>0.96321100000000004</v>
      </c>
      <c r="F9">
        <v>0.98987499999999995</v>
      </c>
      <c r="G9">
        <v>0.92652400000000001</v>
      </c>
      <c r="H9">
        <v>234</v>
      </c>
      <c r="I9">
        <v>232</v>
      </c>
      <c r="J9">
        <v>2</v>
      </c>
      <c r="K9">
        <v>0</v>
      </c>
      <c r="L9">
        <v>3365</v>
      </c>
      <c r="M9">
        <v>434</v>
      </c>
      <c r="N9">
        <v>126</v>
      </c>
      <c r="O9">
        <v>29</v>
      </c>
      <c r="P9">
        <v>0.90843600000000002</v>
      </c>
      <c r="Q9">
        <v>0.37525500000000001</v>
      </c>
      <c r="R9">
        <v>99.145298999999994</v>
      </c>
      <c r="S9">
        <v>0.85470100000000004</v>
      </c>
      <c r="T9">
        <v>0</v>
      </c>
    </row>
    <row r="10" spans="2:20" x14ac:dyDescent="0.25">
      <c r="B10" t="s">
        <v>15</v>
      </c>
      <c r="C10">
        <v>0.90867900000000001</v>
      </c>
      <c r="D10">
        <v>0.85532200000000003</v>
      </c>
      <c r="E10">
        <v>0.969136</v>
      </c>
      <c r="F10">
        <v>0.99538099999999996</v>
      </c>
      <c r="G10">
        <v>0.87848499999999996</v>
      </c>
      <c r="H10">
        <v>234</v>
      </c>
      <c r="I10">
        <v>233</v>
      </c>
      <c r="J10">
        <v>1</v>
      </c>
      <c r="K10">
        <v>0</v>
      </c>
      <c r="L10">
        <v>5902</v>
      </c>
      <c r="M10">
        <v>198</v>
      </c>
      <c r="N10">
        <v>130</v>
      </c>
      <c r="O10">
        <v>20</v>
      </c>
      <c r="P10">
        <v>0.85466299999999995</v>
      </c>
      <c r="Q10">
        <v>0.350468</v>
      </c>
      <c r="R10">
        <v>99.572649999999996</v>
      </c>
      <c r="S10">
        <v>0.42735000000000001</v>
      </c>
      <c r="T10">
        <v>0</v>
      </c>
    </row>
    <row r="11" spans="2:20" x14ac:dyDescent="0.25">
      <c r="B11" t="s">
        <v>16</v>
      </c>
      <c r="C11">
        <v>0.88282300000000002</v>
      </c>
      <c r="D11">
        <v>0.80721500000000002</v>
      </c>
      <c r="E11">
        <v>0.97405900000000001</v>
      </c>
      <c r="F11">
        <v>0.99771399999999999</v>
      </c>
      <c r="G11">
        <v>0.82681800000000005</v>
      </c>
      <c r="H11">
        <v>234</v>
      </c>
      <c r="I11">
        <v>233</v>
      </c>
      <c r="J11">
        <v>1</v>
      </c>
      <c r="K11">
        <v>0</v>
      </c>
      <c r="L11">
        <v>8958</v>
      </c>
      <c r="M11">
        <v>98</v>
      </c>
      <c r="N11">
        <v>152</v>
      </c>
      <c r="O11">
        <v>10</v>
      </c>
      <c r="P11">
        <v>0.78519099999999997</v>
      </c>
      <c r="Q11">
        <v>0.36188500000000001</v>
      </c>
      <c r="R11">
        <v>99.572649999999996</v>
      </c>
      <c r="S11">
        <v>0.42735000000000001</v>
      </c>
      <c r="T11">
        <v>0</v>
      </c>
    </row>
    <row r="12" spans="2:20" x14ac:dyDescent="0.25">
      <c r="B12" t="s">
        <v>17</v>
      </c>
      <c r="C12">
        <v>0.83105200000000001</v>
      </c>
      <c r="D12">
        <v>0.72297800000000001</v>
      </c>
      <c r="E12">
        <v>0.97711499999999996</v>
      </c>
      <c r="F12">
        <v>0.99990699999999999</v>
      </c>
      <c r="G12">
        <v>0.739842</v>
      </c>
      <c r="H12">
        <v>234</v>
      </c>
      <c r="I12">
        <v>234</v>
      </c>
      <c r="J12">
        <v>0</v>
      </c>
      <c r="K12">
        <v>0</v>
      </c>
      <c r="L12">
        <v>15072</v>
      </c>
      <c r="M12">
        <v>4</v>
      </c>
      <c r="N12">
        <v>157</v>
      </c>
      <c r="O12">
        <v>1</v>
      </c>
      <c r="P12">
        <v>0.64463700000000002</v>
      </c>
      <c r="Q12">
        <v>0.33342500000000003</v>
      </c>
      <c r="R12">
        <v>100</v>
      </c>
      <c r="S12">
        <v>0</v>
      </c>
      <c r="T12">
        <v>0</v>
      </c>
    </row>
    <row r="13" spans="2:20" x14ac:dyDescent="0.25">
      <c r="B13" s="12" t="s">
        <v>32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2:20" x14ac:dyDescent="0.25">
      <c r="B14" t="s">
        <v>18</v>
      </c>
      <c r="C14">
        <v>0.34231899999999998</v>
      </c>
      <c r="D14">
        <v>0.67537199999999997</v>
      </c>
      <c r="E14">
        <v>0.22926099999999999</v>
      </c>
      <c r="F14">
        <v>0.33945900000000001</v>
      </c>
      <c r="G14">
        <v>1</v>
      </c>
      <c r="H14">
        <v>233</v>
      </c>
      <c r="I14">
        <v>1</v>
      </c>
      <c r="J14">
        <v>193</v>
      </c>
      <c r="K14">
        <v>39</v>
      </c>
      <c r="L14">
        <v>0</v>
      </c>
      <c r="M14">
        <v>27495</v>
      </c>
      <c r="N14">
        <v>298</v>
      </c>
      <c r="O14">
        <v>603</v>
      </c>
      <c r="P14">
        <v>0.33229999999999998</v>
      </c>
      <c r="Q14">
        <v>0.132858</v>
      </c>
      <c r="R14">
        <v>0.42918499999999998</v>
      </c>
      <c r="S14">
        <v>82.832617999999997</v>
      </c>
      <c r="T14">
        <v>16.738197</v>
      </c>
    </row>
    <row r="15" spans="2:20" x14ac:dyDescent="0.25">
      <c r="B15" t="s">
        <v>19</v>
      </c>
      <c r="C15">
        <v>0.43729099999999999</v>
      </c>
      <c r="D15">
        <v>0.69389400000000001</v>
      </c>
      <c r="E15">
        <v>0.31923699999999999</v>
      </c>
      <c r="F15">
        <v>0.46006599999999997</v>
      </c>
      <c r="G15">
        <v>1</v>
      </c>
      <c r="H15">
        <v>234</v>
      </c>
      <c r="I15">
        <v>4</v>
      </c>
      <c r="J15">
        <v>215</v>
      </c>
      <c r="K15">
        <v>15</v>
      </c>
      <c r="L15">
        <v>0</v>
      </c>
      <c r="M15">
        <v>22931</v>
      </c>
      <c r="N15">
        <v>312</v>
      </c>
      <c r="O15">
        <v>657</v>
      </c>
      <c r="P15">
        <v>0.45272000000000001</v>
      </c>
      <c r="Q15">
        <v>0.14866299999999999</v>
      </c>
      <c r="R15">
        <v>1.7094020000000001</v>
      </c>
      <c r="S15">
        <v>91.880341999999999</v>
      </c>
      <c r="T15">
        <v>6.4102560000000004</v>
      </c>
    </row>
    <row r="17" spans="2:20" x14ac:dyDescent="0.25">
      <c r="B17" t="s">
        <v>20</v>
      </c>
      <c r="C17">
        <v>0.92570300000000005</v>
      </c>
      <c r="D17">
        <v>0.93317499999999998</v>
      </c>
      <c r="E17">
        <v>0.91835</v>
      </c>
      <c r="F17">
        <v>0.96367800000000003</v>
      </c>
      <c r="G17">
        <v>0.97923400000000005</v>
      </c>
      <c r="H17">
        <v>234</v>
      </c>
      <c r="I17">
        <v>225</v>
      </c>
      <c r="J17">
        <v>8</v>
      </c>
      <c r="K17">
        <v>1</v>
      </c>
      <c r="L17">
        <v>876</v>
      </c>
      <c r="M17">
        <v>1557</v>
      </c>
      <c r="N17">
        <v>141</v>
      </c>
      <c r="O17">
        <v>97</v>
      </c>
      <c r="P17">
        <v>0.93995200000000001</v>
      </c>
      <c r="Q17">
        <v>0.42414499999999999</v>
      </c>
      <c r="R17">
        <v>96.153846000000001</v>
      </c>
      <c r="S17">
        <v>3.418803</v>
      </c>
      <c r="T17">
        <v>0.42735000000000001</v>
      </c>
    </row>
    <row r="18" spans="2:20" x14ac:dyDescent="0.25">
      <c r="B18" t="s">
        <v>21</v>
      </c>
      <c r="C18">
        <v>0.92247000000000001</v>
      </c>
      <c r="D18">
        <v>0.92920499999999995</v>
      </c>
      <c r="E18">
        <v>0.91583099999999995</v>
      </c>
      <c r="F18">
        <v>0.96507699999999996</v>
      </c>
      <c r="G18">
        <v>0.97917100000000001</v>
      </c>
      <c r="H18">
        <v>234</v>
      </c>
      <c r="I18">
        <v>225</v>
      </c>
      <c r="J18">
        <v>8</v>
      </c>
      <c r="K18">
        <v>1</v>
      </c>
      <c r="L18">
        <v>880</v>
      </c>
      <c r="M18">
        <v>1497</v>
      </c>
      <c r="N18">
        <v>144</v>
      </c>
      <c r="O18">
        <v>99</v>
      </c>
      <c r="P18">
        <v>0.94118900000000005</v>
      </c>
      <c r="Q18">
        <v>0.40410499999999999</v>
      </c>
      <c r="R18">
        <v>96.153846000000001</v>
      </c>
      <c r="S18">
        <v>3.418803</v>
      </c>
      <c r="T18">
        <v>0.42735000000000001</v>
      </c>
    </row>
    <row r="19" spans="2:20" x14ac:dyDescent="0.25">
      <c r="B19" t="s">
        <v>22</v>
      </c>
      <c r="C19">
        <v>0.91439499999999996</v>
      </c>
      <c r="D19">
        <v>0.92407700000000004</v>
      </c>
      <c r="E19">
        <v>0.90491299999999997</v>
      </c>
      <c r="F19">
        <v>0.96143800000000001</v>
      </c>
      <c r="G19">
        <v>0.98180000000000001</v>
      </c>
      <c r="H19">
        <v>234</v>
      </c>
      <c r="I19">
        <v>224</v>
      </c>
      <c r="J19">
        <v>8</v>
      </c>
      <c r="K19">
        <v>2</v>
      </c>
      <c r="L19">
        <v>764</v>
      </c>
      <c r="M19">
        <v>1653</v>
      </c>
      <c r="N19">
        <v>159</v>
      </c>
      <c r="O19">
        <v>94</v>
      </c>
      <c r="P19">
        <v>0.93990600000000002</v>
      </c>
      <c r="Q19">
        <v>0.41792699999999999</v>
      </c>
      <c r="R19">
        <v>95.726495999999997</v>
      </c>
      <c r="S19">
        <v>3.418803</v>
      </c>
      <c r="T19">
        <v>0.85470100000000004</v>
      </c>
    </row>
    <row r="20" spans="2:20" x14ac:dyDescent="0.25">
      <c r="B20" t="s">
        <v>23</v>
      </c>
      <c r="C20">
        <v>0.90997099999999997</v>
      </c>
      <c r="D20">
        <v>0.91927499999999995</v>
      </c>
      <c r="E20">
        <v>0.90085400000000004</v>
      </c>
      <c r="F20">
        <v>0.96108800000000005</v>
      </c>
      <c r="G20">
        <v>0.98074099999999997</v>
      </c>
      <c r="H20">
        <v>234</v>
      </c>
      <c r="I20">
        <v>224</v>
      </c>
      <c r="J20">
        <v>9</v>
      </c>
      <c r="K20">
        <v>1</v>
      </c>
      <c r="L20">
        <v>809</v>
      </c>
      <c r="M20">
        <v>1668</v>
      </c>
      <c r="N20">
        <v>167</v>
      </c>
      <c r="O20">
        <v>111</v>
      </c>
      <c r="P20">
        <v>0.93831900000000001</v>
      </c>
      <c r="Q20">
        <v>0.42106199999999999</v>
      </c>
      <c r="R20">
        <v>95.726495999999997</v>
      </c>
      <c r="S20">
        <v>3.8461539999999999</v>
      </c>
      <c r="T20">
        <v>0.42735000000000001</v>
      </c>
    </row>
    <row r="21" spans="2:20" x14ac:dyDescent="0.25">
      <c r="B21" t="s">
        <v>24</v>
      </c>
      <c r="C21">
        <v>0.92269599999999996</v>
      </c>
      <c r="D21">
        <v>0.9294</v>
      </c>
      <c r="E21">
        <v>0.91608699999999998</v>
      </c>
      <c r="F21">
        <v>0.96526400000000001</v>
      </c>
      <c r="G21">
        <v>0.97929100000000002</v>
      </c>
      <c r="H21">
        <v>234</v>
      </c>
      <c r="I21">
        <v>225</v>
      </c>
      <c r="J21">
        <v>8</v>
      </c>
      <c r="K21">
        <v>1</v>
      </c>
      <c r="L21">
        <v>875</v>
      </c>
      <c r="M21">
        <v>1489</v>
      </c>
      <c r="N21">
        <v>140</v>
      </c>
      <c r="O21">
        <v>99</v>
      </c>
      <c r="P21">
        <v>0.94158500000000001</v>
      </c>
      <c r="Q21">
        <v>0.40735100000000002</v>
      </c>
      <c r="R21">
        <v>96.153846000000001</v>
      </c>
      <c r="S21">
        <v>3.418803</v>
      </c>
      <c r="T21">
        <v>0.42735000000000001</v>
      </c>
    </row>
    <row r="22" spans="2:20" x14ac:dyDescent="0.25">
      <c r="B22" t="s">
        <v>25</v>
      </c>
      <c r="C22">
        <v>0.87426800000000005</v>
      </c>
      <c r="D22">
        <v>0.89096399999999998</v>
      </c>
      <c r="E22">
        <v>0.858186</v>
      </c>
      <c r="F22">
        <v>0.94951700000000006</v>
      </c>
      <c r="G22">
        <v>0.98578299999999996</v>
      </c>
      <c r="H22">
        <v>234</v>
      </c>
      <c r="I22">
        <v>220</v>
      </c>
      <c r="J22">
        <v>11</v>
      </c>
      <c r="K22">
        <v>3</v>
      </c>
      <c r="L22">
        <v>587</v>
      </c>
      <c r="M22">
        <v>2164</v>
      </c>
      <c r="N22">
        <v>270</v>
      </c>
      <c r="O22">
        <v>149</v>
      </c>
      <c r="P22">
        <v>0.92952500000000005</v>
      </c>
      <c r="Q22">
        <v>0.42116799999999999</v>
      </c>
      <c r="R22">
        <v>94.017094</v>
      </c>
      <c r="S22">
        <v>4.7008549999999998</v>
      </c>
      <c r="T22">
        <v>1.2820510000000001</v>
      </c>
    </row>
    <row r="23" spans="2:20" x14ac:dyDescent="0.25">
      <c r="B23" t="s">
        <v>26</v>
      </c>
      <c r="C23">
        <v>0.921153</v>
      </c>
      <c r="D23">
        <v>0.92816699999999996</v>
      </c>
      <c r="E23">
        <v>0.91424399999999995</v>
      </c>
      <c r="F23">
        <v>0.96442399999999995</v>
      </c>
      <c r="G23">
        <v>0.97911099999999995</v>
      </c>
      <c r="H23">
        <v>234</v>
      </c>
      <c r="I23">
        <v>224</v>
      </c>
      <c r="J23">
        <v>9</v>
      </c>
      <c r="K23">
        <v>1</v>
      </c>
      <c r="L23">
        <v>882</v>
      </c>
      <c r="M23">
        <v>1525</v>
      </c>
      <c r="N23">
        <v>146</v>
      </c>
      <c r="O23">
        <v>99</v>
      </c>
      <c r="P23">
        <v>0.940442</v>
      </c>
      <c r="Q23">
        <v>0.40421400000000002</v>
      </c>
      <c r="R23">
        <v>95.726495999999997</v>
      </c>
      <c r="S23">
        <v>3.8461539999999999</v>
      </c>
      <c r="T23">
        <v>0.42735000000000001</v>
      </c>
    </row>
    <row r="25" spans="2:20" x14ac:dyDescent="0.25">
      <c r="B25" t="s">
        <v>27</v>
      </c>
      <c r="C25">
        <v>0.91211699999999996</v>
      </c>
      <c r="D25">
        <v>0.92117700000000002</v>
      </c>
      <c r="E25">
        <v>0.90323299999999995</v>
      </c>
      <c r="F25">
        <v>0.96197500000000002</v>
      </c>
      <c r="G25">
        <v>0.98108499999999998</v>
      </c>
      <c r="H25">
        <v>234</v>
      </c>
      <c r="I25">
        <v>224</v>
      </c>
      <c r="J25">
        <v>9</v>
      </c>
      <c r="K25">
        <v>1</v>
      </c>
      <c r="L25">
        <v>795</v>
      </c>
      <c r="M25">
        <v>1630</v>
      </c>
      <c r="N25">
        <v>151</v>
      </c>
      <c r="O25">
        <v>96</v>
      </c>
      <c r="P25">
        <v>0.93990600000000002</v>
      </c>
      <c r="Q25">
        <v>0.41031400000000001</v>
      </c>
      <c r="R25">
        <v>95.726495999999997</v>
      </c>
      <c r="S25">
        <v>3.8461539999999999</v>
      </c>
      <c r="T25">
        <v>0.42735000000000001</v>
      </c>
    </row>
    <row r="26" spans="2:20" x14ac:dyDescent="0.25">
      <c r="B26" t="s">
        <v>28</v>
      </c>
      <c r="C26">
        <v>0.912717</v>
      </c>
      <c r="D26">
        <v>0.92524099999999998</v>
      </c>
      <c r="E26">
        <v>0.90052699999999997</v>
      </c>
      <c r="F26">
        <v>0.95663200000000004</v>
      </c>
      <c r="G26">
        <v>0.98288600000000004</v>
      </c>
      <c r="H26">
        <v>234</v>
      </c>
      <c r="I26">
        <v>221</v>
      </c>
      <c r="J26">
        <v>11</v>
      </c>
      <c r="K26">
        <v>2</v>
      </c>
      <c r="L26">
        <v>714</v>
      </c>
      <c r="M26">
        <v>1859</v>
      </c>
      <c r="N26">
        <v>175</v>
      </c>
      <c r="O26">
        <v>113</v>
      </c>
      <c r="P26">
        <v>0.93589299999999997</v>
      </c>
      <c r="Q26">
        <v>0.444519</v>
      </c>
      <c r="R26">
        <v>94.444444000000004</v>
      </c>
      <c r="S26">
        <v>4.7008549999999998</v>
      </c>
      <c r="T26">
        <v>0.85470100000000004</v>
      </c>
    </row>
    <row r="27" spans="2:20" x14ac:dyDescent="0.25">
      <c r="B27" t="s">
        <v>29</v>
      </c>
      <c r="C27">
        <v>0.91256899999999996</v>
      </c>
      <c r="D27">
        <v>0.92108100000000004</v>
      </c>
      <c r="E27">
        <v>0.90421300000000004</v>
      </c>
      <c r="F27">
        <v>0.96216100000000004</v>
      </c>
      <c r="G27">
        <v>0.98011000000000004</v>
      </c>
      <c r="H27">
        <v>234</v>
      </c>
      <c r="I27">
        <v>225</v>
      </c>
      <c r="J27">
        <v>8</v>
      </c>
      <c r="K27">
        <v>1</v>
      </c>
      <c r="L27">
        <v>837</v>
      </c>
      <c r="M27">
        <v>1622</v>
      </c>
      <c r="N27">
        <v>150</v>
      </c>
      <c r="O27">
        <v>103</v>
      </c>
      <c r="P27">
        <v>0.93913599999999997</v>
      </c>
      <c r="Q27">
        <v>0.42694100000000001</v>
      </c>
      <c r="R27">
        <v>96.153846000000001</v>
      </c>
      <c r="S27">
        <v>3.418803</v>
      </c>
      <c r="T27">
        <v>0.42735000000000001</v>
      </c>
    </row>
    <row r="28" spans="2:20" x14ac:dyDescent="0.25">
      <c r="B28" t="s">
        <v>30</v>
      </c>
      <c r="C28">
        <v>0.91927700000000001</v>
      </c>
      <c r="D28">
        <v>0.92787399999999998</v>
      </c>
      <c r="E28">
        <v>0.91083800000000004</v>
      </c>
      <c r="F28">
        <v>0.96227799999999997</v>
      </c>
      <c r="G28">
        <v>0.98027500000000001</v>
      </c>
      <c r="H28">
        <v>234</v>
      </c>
      <c r="I28">
        <v>226</v>
      </c>
      <c r="J28">
        <v>7</v>
      </c>
      <c r="K28">
        <v>1</v>
      </c>
      <c r="L28">
        <v>830</v>
      </c>
      <c r="M28">
        <v>1617</v>
      </c>
      <c r="N28">
        <v>143</v>
      </c>
      <c r="O28">
        <v>97</v>
      </c>
      <c r="P28">
        <v>0.93957900000000005</v>
      </c>
      <c r="Q28">
        <v>0.42550100000000002</v>
      </c>
      <c r="R28">
        <v>96.581197000000003</v>
      </c>
      <c r="S28">
        <v>2.9914529999999999</v>
      </c>
      <c r="T28">
        <v>0.42735000000000001</v>
      </c>
    </row>
    <row r="29" spans="2:20" x14ac:dyDescent="0.25">
      <c r="B29" s="12" t="s">
        <v>31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2:20" x14ac:dyDescent="0.25">
      <c r="B30" t="s">
        <v>0</v>
      </c>
      <c r="C30">
        <v>0.36338300000000001</v>
      </c>
      <c r="D30">
        <v>0.70576499999999998</v>
      </c>
      <c r="E30">
        <v>0.24468200000000001</v>
      </c>
      <c r="F30">
        <v>0.34669</v>
      </c>
      <c r="G30">
        <v>1</v>
      </c>
      <c r="H30">
        <v>234</v>
      </c>
      <c r="I30">
        <v>2</v>
      </c>
      <c r="J30">
        <v>180</v>
      </c>
      <c r="K30">
        <v>52</v>
      </c>
      <c r="L30">
        <v>0</v>
      </c>
      <c r="M30">
        <v>27488</v>
      </c>
      <c r="N30">
        <v>341</v>
      </c>
      <c r="O30">
        <v>551</v>
      </c>
      <c r="P30">
        <v>0.338586</v>
      </c>
      <c r="Q30">
        <v>0.34968100000000002</v>
      </c>
      <c r="R30">
        <v>0.85470100000000004</v>
      </c>
      <c r="S30">
        <v>76.923077000000006</v>
      </c>
      <c r="T30">
        <v>22.222221999999999</v>
      </c>
    </row>
    <row r="31" spans="2:20" x14ac:dyDescent="0.25">
      <c r="B31" t="s">
        <v>1</v>
      </c>
      <c r="C31">
        <v>0.47053099999999998</v>
      </c>
      <c r="D31">
        <v>0.71539399999999997</v>
      </c>
      <c r="E31">
        <v>0.350547</v>
      </c>
      <c r="F31">
        <v>0.48993500000000001</v>
      </c>
      <c r="G31">
        <v>0.99985599999999997</v>
      </c>
      <c r="H31">
        <v>234</v>
      </c>
      <c r="I31">
        <v>10</v>
      </c>
      <c r="J31">
        <v>206</v>
      </c>
      <c r="K31">
        <v>18</v>
      </c>
      <c r="L31">
        <v>3</v>
      </c>
      <c r="M31">
        <v>21740</v>
      </c>
      <c r="N31">
        <v>431</v>
      </c>
      <c r="O31">
        <v>620</v>
      </c>
      <c r="P31">
        <v>0.47975200000000001</v>
      </c>
      <c r="Q31">
        <v>0.369334</v>
      </c>
      <c r="R31">
        <v>4.273504</v>
      </c>
      <c r="S31">
        <v>88.034188</v>
      </c>
      <c r="T31">
        <v>7.6923079999999997</v>
      </c>
    </row>
    <row r="32" spans="2:20" x14ac:dyDescent="0.25">
      <c r="B32" t="s">
        <v>2</v>
      </c>
      <c r="C32">
        <v>0.829121</v>
      </c>
      <c r="D32">
        <v>0.86703699999999995</v>
      </c>
      <c r="E32">
        <v>0.79438200000000003</v>
      </c>
      <c r="F32">
        <v>0.888046</v>
      </c>
      <c r="G32">
        <v>0.96926699999999999</v>
      </c>
      <c r="H32">
        <v>234</v>
      </c>
      <c r="I32">
        <v>190</v>
      </c>
      <c r="J32">
        <v>37</v>
      </c>
      <c r="K32">
        <v>7</v>
      </c>
      <c r="L32">
        <v>1207</v>
      </c>
      <c r="M32">
        <v>4799</v>
      </c>
      <c r="N32">
        <v>432</v>
      </c>
      <c r="O32">
        <v>276</v>
      </c>
      <c r="P32">
        <v>0.84981099999999998</v>
      </c>
      <c r="Q32">
        <v>0.58670999999999995</v>
      </c>
      <c r="R32">
        <v>81.196580999999995</v>
      </c>
      <c r="S32">
        <v>15.811966</v>
      </c>
      <c r="T32">
        <v>2.9914529999999999</v>
      </c>
    </row>
    <row r="33" spans="2:20" x14ac:dyDescent="0.25">
      <c r="B33" t="s">
        <v>3</v>
      </c>
      <c r="C33">
        <v>0.83147300000000002</v>
      </c>
      <c r="D33">
        <v>0.89005100000000004</v>
      </c>
      <c r="E33">
        <v>0.78012899999999996</v>
      </c>
      <c r="F33">
        <v>0.86560400000000004</v>
      </c>
      <c r="G33">
        <v>0.98757099999999998</v>
      </c>
      <c r="H33">
        <v>234</v>
      </c>
      <c r="I33">
        <v>180</v>
      </c>
      <c r="J33">
        <v>46</v>
      </c>
      <c r="K33">
        <v>8</v>
      </c>
      <c r="L33">
        <v>467</v>
      </c>
      <c r="M33">
        <v>5761</v>
      </c>
      <c r="N33">
        <v>379</v>
      </c>
      <c r="O33">
        <v>313</v>
      </c>
      <c r="P33">
        <v>0.84586899999999998</v>
      </c>
      <c r="Q33">
        <v>0.54251099999999997</v>
      </c>
      <c r="R33">
        <v>76.923077000000006</v>
      </c>
      <c r="S33">
        <v>19.65812</v>
      </c>
      <c r="T33">
        <v>3.418803</v>
      </c>
    </row>
    <row r="34" spans="2:20" x14ac:dyDescent="0.25">
      <c r="B34" t="s">
        <v>4</v>
      </c>
      <c r="C34">
        <v>0.84183799999999998</v>
      </c>
      <c r="D34">
        <v>0.87366100000000002</v>
      </c>
      <c r="E34">
        <v>0.81225199999999997</v>
      </c>
      <c r="F34">
        <v>0.89765799999999996</v>
      </c>
      <c r="G34">
        <v>0.96552300000000002</v>
      </c>
      <c r="H34">
        <v>234</v>
      </c>
      <c r="I34">
        <v>194</v>
      </c>
      <c r="J34">
        <v>31</v>
      </c>
      <c r="K34">
        <v>9</v>
      </c>
      <c r="L34">
        <v>1374</v>
      </c>
      <c r="M34">
        <v>4387</v>
      </c>
      <c r="N34">
        <v>394</v>
      </c>
      <c r="O34">
        <v>254</v>
      </c>
      <c r="P34">
        <v>0.85641299999999998</v>
      </c>
      <c r="Q34">
        <v>0.56489599999999995</v>
      </c>
      <c r="R34">
        <v>82.905983000000006</v>
      </c>
      <c r="S34">
        <v>13.247863000000001</v>
      </c>
      <c r="T34">
        <v>3.8461539999999999</v>
      </c>
    </row>
    <row r="35" spans="2:20" x14ac:dyDescent="0.25">
      <c r="B35" t="s">
        <v>5</v>
      </c>
      <c r="C35">
        <v>0.83796800000000005</v>
      </c>
      <c r="D35">
        <v>0.87552099999999999</v>
      </c>
      <c r="E35">
        <v>0.803504</v>
      </c>
      <c r="F35">
        <v>0.88995899999999994</v>
      </c>
      <c r="G35">
        <v>0.96972499999999995</v>
      </c>
      <c r="H35">
        <v>234</v>
      </c>
      <c r="I35">
        <v>193</v>
      </c>
      <c r="J35">
        <v>32</v>
      </c>
      <c r="K35">
        <v>9</v>
      </c>
      <c r="L35">
        <v>1191</v>
      </c>
      <c r="M35">
        <v>4717</v>
      </c>
      <c r="N35">
        <v>396</v>
      </c>
      <c r="O35">
        <v>293</v>
      </c>
      <c r="P35">
        <v>0.85293699999999995</v>
      </c>
      <c r="Q35">
        <v>0.501695</v>
      </c>
      <c r="R35">
        <v>82.478632000000005</v>
      </c>
      <c r="S35">
        <v>13.675214</v>
      </c>
      <c r="T35">
        <v>3.8461539999999999</v>
      </c>
    </row>
    <row r="36" spans="2:20" x14ac:dyDescent="0.25">
      <c r="B36" t="s">
        <v>6</v>
      </c>
      <c r="C36">
        <v>0.80168300000000003</v>
      </c>
      <c r="D36">
        <v>0.83802900000000002</v>
      </c>
      <c r="E36">
        <v>0.76835900000000001</v>
      </c>
      <c r="F36">
        <v>0.884857</v>
      </c>
      <c r="G36">
        <v>0.96509199999999995</v>
      </c>
      <c r="H36">
        <v>234</v>
      </c>
      <c r="I36">
        <v>187</v>
      </c>
      <c r="J36">
        <v>39</v>
      </c>
      <c r="K36">
        <v>8</v>
      </c>
      <c r="L36">
        <v>1369</v>
      </c>
      <c r="M36">
        <v>4925</v>
      </c>
      <c r="N36">
        <v>516</v>
      </c>
      <c r="O36">
        <v>333</v>
      </c>
      <c r="P36">
        <v>0.84078699999999995</v>
      </c>
      <c r="Q36">
        <v>0.60011000000000003</v>
      </c>
      <c r="R36">
        <v>79.914529999999999</v>
      </c>
      <c r="S36">
        <v>16.666667</v>
      </c>
      <c r="T36">
        <v>3.418803</v>
      </c>
    </row>
    <row r="38" spans="2:20" x14ac:dyDescent="0.25">
      <c r="B38" t="s">
        <v>34</v>
      </c>
      <c r="C38">
        <v>0.48735400000000001</v>
      </c>
      <c r="D38">
        <v>0.68921200000000005</v>
      </c>
      <c r="E38">
        <v>0.37695200000000001</v>
      </c>
      <c r="F38">
        <v>0.54688499999999995</v>
      </c>
      <c r="G38">
        <v>0.99991399999999997</v>
      </c>
      <c r="H38">
        <v>234</v>
      </c>
      <c r="I38">
        <v>19</v>
      </c>
      <c r="J38">
        <v>190</v>
      </c>
      <c r="K38">
        <v>25</v>
      </c>
      <c r="L38">
        <v>2</v>
      </c>
      <c r="M38">
        <v>19329</v>
      </c>
      <c r="N38">
        <v>508</v>
      </c>
      <c r="O38">
        <v>652</v>
      </c>
      <c r="P38">
        <v>0.53492899999999999</v>
      </c>
      <c r="Q38">
        <v>0.376946</v>
      </c>
      <c r="R38">
        <v>8.1196579999999994</v>
      </c>
      <c r="S38">
        <v>81.196580999999995</v>
      </c>
      <c r="T38">
        <v>10.683761000000001</v>
      </c>
    </row>
    <row r="39" spans="2:20" x14ac:dyDescent="0.25">
      <c r="B39" t="s">
        <v>35</v>
      </c>
      <c r="C39">
        <v>0.56411999999999995</v>
      </c>
      <c r="D39">
        <v>0.71562000000000003</v>
      </c>
      <c r="E39">
        <v>0.465559</v>
      </c>
      <c r="F39">
        <v>0.65017100000000005</v>
      </c>
      <c r="G39">
        <v>0.99938899999999997</v>
      </c>
      <c r="H39">
        <v>234</v>
      </c>
      <c r="I39">
        <v>48</v>
      </c>
      <c r="J39">
        <v>172</v>
      </c>
      <c r="K39">
        <v>14</v>
      </c>
      <c r="L39">
        <v>17</v>
      </c>
      <c r="M39">
        <v>14972</v>
      </c>
      <c r="N39">
        <v>514</v>
      </c>
      <c r="O39">
        <v>609</v>
      </c>
      <c r="P39">
        <v>0.63776299999999997</v>
      </c>
      <c r="Q39">
        <v>0.38065199999999999</v>
      </c>
      <c r="R39">
        <v>20.512820999999999</v>
      </c>
      <c r="S39">
        <v>73.504273999999995</v>
      </c>
      <c r="T39">
        <v>5.9829059999999998</v>
      </c>
    </row>
    <row r="40" spans="2:20" x14ac:dyDescent="0.25">
      <c r="B40" t="s">
        <v>36</v>
      </c>
      <c r="C40">
        <v>0.62476200000000004</v>
      </c>
      <c r="D40">
        <v>0.75553700000000001</v>
      </c>
      <c r="E40">
        <v>0.53257900000000002</v>
      </c>
      <c r="F40">
        <v>0.70410700000000004</v>
      </c>
      <c r="G40">
        <v>0.99887400000000004</v>
      </c>
      <c r="H40">
        <v>234</v>
      </c>
      <c r="I40">
        <v>97</v>
      </c>
      <c r="J40">
        <v>122</v>
      </c>
      <c r="K40">
        <v>15</v>
      </c>
      <c r="L40">
        <v>34</v>
      </c>
      <c r="M40">
        <v>12679</v>
      </c>
      <c r="N40">
        <v>525</v>
      </c>
      <c r="O40">
        <v>577</v>
      </c>
      <c r="P40">
        <v>0.69106199999999995</v>
      </c>
      <c r="Q40">
        <v>0.43300499999999997</v>
      </c>
      <c r="R40">
        <v>41.452990999999997</v>
      </c>
      <c r="S40">
        <v>52.136752000000001</v>
      </c>
      <c r="T40">
        <v>6.4102560000000004</v>
      </c>
    </row>
    <row r="41" spans="2:20" x14ac:dyDescent="0.25">
      <c r="B41" t="s">
        <v>37</v>
      </c>
      <c r="C41">
        <v>0.70256300000000005</v>
      </c>
      <c r="D41">
        <v>0.79679900000000004</v>
      </c>
      <c r="E41">
        <v>0.62826000000000004</v>
      </c>
      <c r="F41">
        <v>0.78635699999999997</v>
      </c>
      <c r="G41">
        <v>0.99730799999999997</v>
      </c>
      <c r="H41">
        <v>234</v>
      </c>
      <c r="I41">
        <v>138</v>
      </c>
      <c r="J41">
        <v>86</v>
      </c>
      <c r="K41">
        <v>10</v>
      </c>
      <c r="L41">
        <v>91</v>
      </c>
      <c r="M41">
        <v>9158</v>
      </c>
      <c r="N41">
        <v>503</v>
      </c>
      <c r="O41">
        <v>477</v>
      </c>
      <c r="P41">
        <v>0.77249999999999996</v>
      </c>
      <c r="Q41">
        <v>0.46165200000000001</v>
      </c>
      <c r="R41">
        <v>58.974359</v>
      </c>
      <c r="S41">
        <v>36.752136999999998</v>
      </c>
      <c r="T41">
        <v>4.273504</v>
      </c>
    </row>
    <row r="42" spans="2:20" x14ac:dyDescent="0.25">
      <c r="B42" t="s">
        <v>38</v>
      </c>
      <c r="C42">
        <v>0.779111</v>
      </c>
      <c r="D42">
        <v>0.84553</v>
      </c>
      <c r="E42">
        <v>0.72236699999999998</v>
      </c>
      <c r="F42">
        <v>0.84887800000000002</v>
      </c>
      <c r="G42">
        <v>0.99360999999999999</v>
      </c>
      <c r="H42">
        <v>234</v>
      </c>
      <c r="I42">
        <v>168</v>
      </c>
      <c r="J42">
        <v>57</v>
      </c>
      <c r="K42">
        <v>9</v>
      </c>
      <c r="L42">
        <v>234</v>
      </c>
      <c r="M42">
        <v>6478</v>
      </c>
      <c r="N42">
        <v>463</v>
      </c>
      <c r="O42">
        <v>377</v>
      </c>
      <c r="P42">
        <v>0.83261799999999997</v>
      </c>
      <c r="Q42">
        <v>0.53237100000000004</v>
      </c>
      <c r="R42">
        <v>71.794871999999998</v>
      </c>
      <c r="S42">
        <v>24.358974</v>
      </c>
      <c r="T42">
        <v>3.8461539999999999</v>
      </c>
    </row>
    <row r="44" spans="2:20" x14ac:dyDescent="0.25">
      <c r="B44" t="s">
        <v>39</v>
      </c>
      <c r="C44">
        <v>0.472723</v>
      </c>
      <c r="D44">
        <v>0.68523800000000001</v>
      </c>
      <c r="E44">
        <v>0.36081999999999997</v>
      </c>
      <c r="F44">
        <v>0.52649199999999996</v>
      </c>
      <c r="G44">
        <v>0.99986699999999995</v>
      </c>
      <c r="H44">
        <v>234</v>
      </c>
      <c r="I44">
        <v>22</v>
      </c>
      <c r="J44">
        <v>188</v>
      </c>
      <c r="K44">
        <v>24</v>
      </c>
      <c r="L44">
        <v>3</v>
      </c>
      <c r="M44">
        <v>20224</v>
      </c>
      <c r="N44">
        <v>500</v>
      </c>
      <c r="O44">
        <v>636</v>
      </c>
      <c r="P44">
        <v>0.51471500000000003</v>
      </c>
      <c r="Q44">
        <v>0.36151299999999997</v>
      </c>
      <c r="R44">
        <v>9.4017090000000003</v>
      </c>
      <c r="S44">
        <v>80.341880000000003</v>
      </c>
      <c r="T44">
        <v>10.256410000000001</v>
      </c>
    </row>
    <row r="45" spans="2:20" x14ac:dyDescent="0.25">
      <c r="B45" t="s">
        <v>40</v>
      </c>
      <c r="C45">
        <v>0.55178400000000005</v>
      </c>
      <c r="D45">
        <v>0.70043800000000001</v>
      </c>
      <c r="E45">
        <v>0.45517999999999997</v>
      </c>
      <c r="F45">
        <v>0.64968700000000001</v>
      </c>
      <c r="G45">
        <v>0.99974799999999997</v>
      </c>
      <c r="H45">
        <v>234</v>
      </c>
      <c r="I45">
        <v>55</v>
      </c>
      <c r="J45">
        <v>165</v>
      </c>
      <c r="K45">
        <v>14</v>
      </c>
      <c r="L45">
        <v>7</v>
      </c>
      <c r="M45">
        <v>14999</v>
      </c>
      <c r="N45">
        <v>528</v>
      </c>
      <c r="O45">
        <v>625</v>
      </c>
      <c r="P45">
        <v>0.63719199999999998</v>
      </c>
      <c r="Q45">
        <v>0.37319000000000002</v>
      </c>
      <c r="R45">
        <v>23.504273999999999</v>
      </c>
      <c r="S45">
        <v>70.512821000000002</v>
      </c>
      <c r="T45">
        <v>5.9829059999999998</v>
      </c>
    </row>
    <row r="46" spans="2:20" x14ac:dyDescent="0.25">
      <c r="B46" t="s">
        <v>41</v>
      </c>
      <c r="C46">
        <v>0.62727100000000002</v>
      </c>
      <c r="D46">
        <v>0.75785000000000002</v>
      </c>
      <c r="E46">
        <v>0.535076</v>
      </c>
      <c r="F46">
        <v>0.70515799999999995</v>
      </c>
      <c r="G46">
        <v>0.99874399999999997</v>
      </c>
      <c r="H46">
        <v>234</v>
      </c>
      <c r="I46">
        <v>93</v>
      </c>
      <c r="J46">
        <v>123</v>
      </c>
      <c r="K46">
        <v>18</v>
      </c>
      <c r="L46">
        <v>38</v>
      </c>
      <c r="M46">
        <v>12634</v>
      </c>
      <c r="N46">
        <v>510</v>
      </c>
      <c r="O46">
        <v>553</v>
      </c>
      <c r="P46">
        <v>0.69236900000000001</v>
      </c>
      <c r="Q46">
        <v>0.41625299999999998</v>
      </c>
      <c r="R46">
        <v>39.743589999999998</v>
      </c>
      <c r="S46">
        <v>52.564103000000003</v>
      </c>
      <c r="T46">
        <v>7.6923079999999997</v>
      </c>
    </row>
    <row r="47" spans="2:20" x14ac:dyDescent="0.25">
      <c r="B47" t="s">
        <v>42</v>
      </c>
      <c r="C47">
        <v>0.70313000000000003</v>
      </c>
      <c r="D47">
        <v>0.80811299999999997</v>
      </c>
      <c r="E47">
        <v>0.62228799999999995</v>
      </c>
      <c r="F47">
        <v>0.76827800000000002</v>
      </c>
      <c r="G47">
        <v>0.99769799999999997</v>
      </c>
      <c r="H47">
        <v>234</v>
      </c>
      <c r="I47">
        <v>136</v>
      </c>
      <c r="J47">
        <v>86</v>
      </c>
      <c r="K47">
        <v>12</v>
      </c>
      <c r="L47">
        <v>76</v>
      </c>
      <c r="M47">
        <v>9933</v>
      </c>
      <c r="N47">
        <v>503</v>
      </c>
      <c r="O47">
        <v>476</v>
      </c>
      <c r="P47">
        <v>0.75477099999999997</v>
      </c>
      <c r="Q47">
        <v>0.52100500000000005</v>
      </c>
      <c r="R47">
        <v>58.119658000000001</v>
      </c>
      <c r="S47">
        <v>36.752136999999998</v>
      </c>
      <c r="T47">
        <v>5.1282050000000003</v>
      </c>
    </row>
    <row r="48" spans="2:20" x14ac:dyDescent="0.25">
      <c r="B48" t="s">
        <v>43</v>
      </c>
      <c r="C48">
        <v>0.78096500000000002</v>
      </c>
      <c r="D48">
        <v>0.85789300000000002</v>
      </c>
      <c r="E48">
        <v>0.71669899999999997</v>
      </c>
      <c r="F48">
        <v>0.83103199999999999</v>
      </c>
      <c r="G48">
        <v>0.99475000000000002</v>
      </c>
      <c r="H48">
        <v>234</v>
      </c>
      <c r="I48">
        <v>164</v>
      </c>
      <c r="J48">
        <v>60</v>
      </c>
      <c r="K48">
        <v>10</v>
      </c>
      <c r="L48">
        <v>188</v>
      </c>
      <c r="M48">
        <v>7243</v>
      </c>
      <c r="N48">
        <v>432</v>
      </c>
      <c r="O48">
        <v>357</v>
      </c>
      <c r="P48">
        <v>0.81656799999999996</v>
      </c>
      <c r="Q48">
        <v>0.527335</v>
      </c>
      <c r="R48">
        <v>70.085470000000001</v>
      </c>
      <c r="S48">
        <v>25.641026</v>
      </c>
      <c r="T48">
        <v>4.273504</v>
      </c>
    </row>
    <row r="50" spans="2:20" x14ac:dyDescent="0.25">
      <c r="B50" t="s">
        <v>44</v>
      </c>
      <c r="C50">
        <v>0.32228499999999999</v>
      </c>
      <c r="D50">
        <v>0.64855700000000005</v>
      </c>
      <c r="E50">
        <v>0.214417</v>
      </c>
      <c r="F50">
        <v>0.33060600000000001</v>
      </c>
      <c r="G50">
        <v>1</v>
      </c>
      <c r="H50">
        <v>233</v>
      </c>
      <c r="I50">
        <v>4</v>
      </c>
      <c r="J50">
        <v>177</v>
      </c>
      <c r="K50">
        <v>52</v>
      </c>
      <c r="L50">
        <v>0</v>
      </c>
      <c r="M50">
        <v>28063</v>
      </c>
      <c r="N50">
        <v>424</v>
      </c>
      <c r="O50">
        <v>533</v>
      </c>
      <c r="P50">
        <v>0.320492</v>
      </c>
      <c r="Q50">
        <v>0.30137700000000001</v>
      </c>
      <c r="R50">
        <v>1.7167380000000001</v>
      </c>
      <c r="S50">
        <v>75.965665000000001</v>
      </c>
      <c r="T50">
        <v>22.317596999999999</v>
      </c>
    </row>
    <row r="51" spans="2:20" x14ac:dyDescent="0.25">
      <c r="B51" t="s">
        <v>45</v>
      </c>
      <c r="C51">
        <v>0.39635100000000001</v>
      </c>
      <c r="D51">
        <v>0.633988</v>
      </c>
      <c r="E51">
        <v>0.28829100000000002</v>
      </c>
      <c r="F51">
        <v>0.45472699999999999</v>
      </c>
      <c r="G51">
        <v>1</v>
      </c>
      <c r="H51">
        <v>234</v>
      </c>
      <c r="I51">
        <v>6</v>
      </c>
      <c r="J51">
        <v>202</v>
      </c>
      <c r="K51">
        <v>26</v>
      </c>
      <c r="L51">
        <v>0</v>
      </c>
      <c r="M51">
        <v>23215</v>
      </c>
      <c r="N51">
        <v>495</v>
      </c>
      <c r="O51">
        <v>614</v>
      </c>
      <c r="P51">
        <v>0.44309999999999999</v>
      </c>
      <c r="Q51">
        <v>0.32239699999999999</v>
      </c>
      <c r="R51">
        <v>2.5641029999999998</v>
      </c>
      <c r="S51">
        <v>86.324786000000003</v>
      </c>
      <c r="T51">
        <v>11.111110999999999</v>
      </c>
    </row>
    <row r="52" spans="2:20" x14ac:dyDescent="0.25">
      <c r="B52" s="11" t="s">
        <v>51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2:20" x14ac:dyDescent="0.25">
      <c r="B53" t="s">
        <v>46</v>
      </c>
      <c r="C53">
        <v>0.63741999999999999</v>
      </c>
      <c r="D53">
        <v>0.74256200000000006</v>
      </c>
      <c r="E53">
        <v>0.558361</v>
      </c>
      <c r="F53">
        <v>0.75123799999999996</v>
      </c>
      <c r="G53">
        <v>0.99906799999999996</v>
      </c>
      <c r="H53">
        <v>234</v>
      </c>
      <c r="I53">
        <v>117</v>
      </c>
      <c r="J53">
        <v>111</v>
      </c>
      <c r="K53">
        <v>6</v>
      </c>
      <c r="L53">
        <v>30</v>
      </c>
      <c r="M53">
        <v>10652</v>
      </c>
      <c r="N53">
        <v>531</v>
      </c>
      <c r="O53">
        <v>589</v>
      </c>
      <c r="P53">
        <v>0.73813600000000001</v>
      </c>
      <c r="Q53">
        <v>0.45827299999999999</v>
      </c>
      <c r="R53">
        <v>50</v>
      </c>
      <c r="S53">
        <v>47.435896999999997</v>
      </c>
      <c r="T53">
        <v>2.5641029999999998</v>
      </c>
    </row>
    <row r="54" spans="2:20" x14ac:dyDescent="0.25">
      <c r="B54" t="s">
        <v>47</v>
      </c>
      <c r="C54">
        <v>0.79570399999999997</v>
      </c>
      <c r="D54">
        <v>0.84831000000000001</v>
      </c>
      <c r="E54">
        <v>0.74924199999999996</v>
      </c>
      <c r="F54">
        <v>0.87773500000000004</v>
      </c>
      <c r="G54">
        <v>0.99379300000000004</v>
      </c>
      <c r="H54">
        <v>234</v>
      </c>
      <c r="I54">
        <v>186</v>
      </c>
      <c r="J54">
        <v>44</v>
      </c>
      <c r="K54">
        <v>4</v>
      </c>
      <c r="L54">
        <v>235</v>
      </c>
      <c r="M54">
        <v>5241</v>
      </c>
      <c r="N54">
        <v>450</v>
      </c>
      <c r="O54">
        <v>346</v>
      </c>
      <c r="P54">
        <v>0.86175500000000005</v>
      </c>
      <c r="Q54">
        <v>0.50335099999999999</v>
      </c>
      <c r="R54">
        <v>79.487178999999998</v>
      </c>
      <c r="S54">
        <v>18.803419000000002</v>
      </c>
      <c r="T54">
        <v>1.7094020000000001</v>
      </c>
    </row>
    <row r="55" spans="2:20" x14ac:dyDescent="0.25">
      <c r="B55" s="11" t="s">
        <v>50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</row>
    <row r="56" spans="2:20" x14ac:dyDescent="0.25">
      <c r="B56" t="s">
        <v>48</v>
      </c>
      <c r="C56">
        <v>0.32133099999999998</v>
      </c>
      <c r="D56">
        <v>0.63825699999999996</v>
      </c>
      <c r="E56">
        <v>0.21471499999999999</v>
      </c>
      <c r="F56">
        <v>0.33640799999999998</v>
      </c>
      <c r="G56">
        <v>1</v>
      </c>
      <c r="H56">
        <v>233</v>
      </c>
      <c r="I56">
        <v>5</v>
      </c>
      <c r="J56">
        <v>174</v>
      </c>
      <c r="K56">
        <v>54</v>
      </c>
      <c r="L56">
        <v>0</v>
      </c>
      <c r="M56">
        <v>27843</v>
      </c>
      <c r="N56">
        <v>428</v>
      </c>
      <c r="O56">
        <v>553</v>
      </c>
      <c r="P56">
        <v>0.32620700000000002</v>
      </c>
      <c r="Q56">
        <v>0.31439099999999998</v>
      </c>
      <c r="R56">
        <v>2.1459229999999998</v>
      </c>
      <c r="S56">
        <v>74.678111999999999</v>
      </c>
      <c r="T56">
        <v>23.175965999999999</v>
      </c>
    </row>
    <row r="57" spans="2:20" x14ac:dyDescent="0.25">
      <c r="B57" t="s">
        <v>49</v>
      </c>
      <c r="C57">
        <v>0.385737</v>
      </c>
      <c r="D57">
        <v>0.63366</v>
      </c>
      <c r="E57">
        <v>0.27725899999999998</v>
      </c>
      <c r="F57">
        <v>0.43755100000000002</v>
      </c>
      <c r="G57">
        <v>1</v>
      </c>
      <c r="H57">
        <v>233</v>
      </c>
      <c r="I57">
        <v>6</v>
      </c>
      <c r="J57">
        <v>199</v>
      </c>
      <c r="K57">
        <v>28</v>
      </c>
      <c r="L57">
        <v>0</v>
      </c>
      <c r="M57">
        <v>23899</v>
      </c>
      <c r="N57">
        <v>513</v>
      </c>
      <c r="O57">
        <v>643</v>
      </c>
      <c r="P57">
        <v>0.42547800000000002</v>
      </c>
      <c r="Q57">
        <v>0.33494099999999999</v>
      </c>
      <c r="R57">
        <v>2.575107</v>
      </c>
      <c r="S57">
        <v>85.407724999999999</v>
      </c>
      <c r="T57">
        <v>12.017167000000001</v>
      </c>
    </row>
    <row r="59" spans="2:20" x14ac:dyDescent="0.25">
      <c r="B59" s="11" t="s">
        <v>56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</row>
    <row r="60" spans="2:20" x14ac:dyDescent="0.25">
      <c r="B60" t="s">
        <v>2</v>
      </c>
      <c r="C60">
        <v>0.829121</v>
      </c>
      <c r="D60">
        <v>0.86703699999999995</v>
      </c>
      <c r="E60">
        <v>0.79438200000000003</v>
      </c>
      <c r="F60">
        <v>0.888046</v>
      </c>
      <c r="G60">
        <v>0.96926699999999999</v>
      </c>
      <c r="H60">
        <v>234</v>
      </c>
      <c r="I60">
        <v>190</v>
      </c>
      <c r="J60">
        <v>37</v>
      </c>
      <c r="K60">
        <v>7</v>
      </c>
      <c r="L60">
        <v>1207</v>
      </c>
      <c r="M60">
        <v>4799</v>
      </c>
      <c r="N60">
        <v>432</v>
      </c>
      <c r="O60">
        <v>276</v>
      </c>
      <c r="P60">
        <v>0.84981099999999998</v>
      </c>
      <c r="Q60">
        <v>0.58670999999999995</v>
      </c>
      <c r="R60">
        <v>81.196580999999995</v>
      </c>
      <c r="S60">
        <v>15.811966</v>
      </c>
      <c r="T60">
        <v>2.9914529999999999</v>
      </c>
    </row>
    <row r="61" spans="2:20" x14ac:dyDescent="0.25">
      <c r="B61" t="s">
        <v>3</v>
      </c>
      <c r="C61">
        <v>0.83147300000000002</v>
      </c>
      <c r="D61">
        <v>0.89005100000000004</v>
      </c>
      <c r="E61">
        <v>0.78012899999999996</v>
      </c>
      <c r="F61">
        <v>0.86560400000000004</v>
      </c>
      <c r="G61">
        <v>0.98757099999999998</v>
      </c>
      <c r="H61">
        <v>234</v>
      </c>
      <c r="I61">
        <v>180</v>
      </c>
      <c r="J61">
        <v>46</v>
      </c>
      <c r="K61">
        <v>8</v>
      </c>
      <c r="L61">
        <v>467</v>
      </c>
      <c r="M61">
        <v>5761</v>
      </c>
      <c r="N61">
        <v>379</v>
      </c>
      <c r="O61">
        <v>313</v>
      </c>
      <c r="P61">
        <v>0.84586899999999998</v>
      </c>
      <c r="Q61">
        <v>0.54251099999999997</v>
      </c>
      <c r="R61">
        <v>76.923077000000006</v>
      </c>
      <c r="S61">
        <v>19.65812</v>
      </c>
      <c r="T61">
        <v>3.418803</v>
      </c>
    </row>
    <row r="62" spans="2:20" x14ac:dyDescent="0.25">
      <c r="B62" t="s">
        <v>4</v>
      </c>
      <c r="C62">
        <v>0.84183799999999998</v>
      </c>
      <c r="D62">
        <v>0.87366100000000002</v>
      </c>
      <c r="E62">
        <v>0.81225199999999997</v>
      </c>
      <c r="F62">
        <v>0.89765799999999996</v>
      </c>
      <c r="G62">
        <v>0.96552300000000002</v>
      </c>
      <c r="H62">
        <v>234</v>
      </c>
      <c r="I62">
        <v>194</v>
      </c>
      <c r="J62">
        <v>31</v>
      </c>
      <c r="K62">
        <v>9</v>
      </c>
      <c r="L62">
        <v>1374</v>
      </c>
      <c r="M62">
        <v>4387</v>
      </c>
      <c r="N62">
        <v>394</v>
      </c>
      <c r="O62">
        <v>254</v>
      </c>
      <c r="P62">
        <v>0.85641299999999998</v>
      </c>
      <c r="Q62">
        <v>0.56489599999999995</v>
      </c>
      <c r="R62">
        <v>82.905983000000006</v>
      </c>
      <c r="S62">
        <v>13.247863000000001</v>
      </c>
      <c r="T62">
        <v>3.8461539999999999</v>
      </c>
    </row>
    <row r="63" spans="2:20" x14ac:dyDescent="0.25">
      <c r="B63" t="s">
        <v>5</v>
      </c>
      <c r="C63">
        <v>0.83796800000000005</v>
      </c>
      <c r="D63">
        <v>0.87552099999999999</v>
      </c>
      <c r="E63">
        <v>0.803504</v>
      </c>
      <c r="F63">
        <v>0.88995899999999994</v>
      </c>
      <c r="G63">
        <v>0.96972499999999995</v>
      </c>
      <c r="H63">
        <v>234</v>
      </c>
      <c r="I63">
        <v>193</v>
      </c>
      <c r="J63">
        <v>32</v>
      </c>
      <c r="K63">
        <v>9</v>
      </c>
      <c r="L63">
        <v>1191</v>
      </c>
      <c r="M63">
        <v>4717</v>
      </c>
      <c r="N63">
        <v>396</v>
      </c>
      <c r="O63">
        <v>293</v>
      </c>
      <c r="P63">
        <v>0.85293699999999995</v>
      </c>
      <c r="Q63">
        <v>0.501695</v>
      </c>
      <c r="R63">
        <v>82.478632000000005</v>
      </c>
      <c r="S63">
        <v>13.675214</v>
      </c>
      <c r="T63">
        <v>3.8461539999999999</v>
      </c>
    </row>
    <row r="64" spans="2:20" x14ac:dyDescent="0.25">
      <c r="B64" t="s">
        <v>6</v>
      </c>
      <c r="C64">
        <v>0.80168300000000003</v>
      </c>
      <c r="D64">
        <v>0.83802900000000002</v>
      </c>
      <c r="E64">
        <v>0.76835900000000001</v>
      </c>
      <c r="F64">
        <v>0.884857</v>
      </c>
      <c r="G64">
        <v>0.96509199999999995</v>
      </c>
      <c r="H64">
        <v>234</v>
      </c>
      <c r="I64">
        <v>187</v>
      </c>
      <c r="J64">
        <v>39</v>
      </c>
      <c r="K64">
        <v>8</v>
      </c>
      <c r="L64">
        <v>1369</v>
      </c>
      <c r="M64">
        <v>4925</v>
      </c>
      <c r="N64">
        <v>516</v>
      </c>
      <c r="O64">
        <v>333</v>
      </c>
      <c r="P64">
        <v>0.84078699999999995</v>
      </c>
      <c r="Q64">
        <v>0.60011000000000003</v>
      </c>
      <c r="R64">
        <v>79.914529999999999</v>
      </c>
      <c r="S64">
        <v>16.666667</v>
      </c>
      <c r="T64">
        <v>3.418803</v>
      </c>
    </row>
    <row r="65" spans="2:20" x14ac:dyDescent="0.25">
      <c r="B65" s="11" t="s">
        <v>57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</row>
    <row r="66" spans="2:20" x14ac:dyDescent="0.25">
      <c r="B66" t="s">
        <v>52</v>
      </c>
      <c r="C66">
        <v>0.74473599999999995</v>
      </c>
      <c r="D66">
        <v>0.82470500000000002</v>
      </c>
      <c r="E66">
        <v>0.67890399999999995</v>
      </c>
      <c r="F66">
        <v>0.80992799999999998</v>
      </c>
      <c r="G66">
        <v>0.98386799999999996</v>
      </c>
      <c r="H66">
        <v>234</v>
      </c>
      <c r="I66">
        <v>152</v>
      </c>
      <c r="J66">
        <v>71</v>
      </c>
      <c r="K66">
        <v>11</v>
      </c>
      <c r="L66">
        <v>569</v>
      </c>
      <c r="M66">
        <v>8144</v>
      </c>
      <c r="N66">
        <v>626</v>
      </c>
      <c r="O66">
        <v>502</v>
      </c>
      <c r="P66">
        <v>0.78203800000000001</v>
      </c>
      <c r="Q66">
        <v>0.60143599999999997</v>
      </c>
      <c r="R66">
        <v>64.957265000000007</v>
      </c>
      <c r="S66">
        <v>30.34188</v>
      </c>
      <c r="T66">
        <v>4.7008549999999998</v>
      </c>
    </row>
    <row r="67" spans="2:20" x14ac:dyDescent="0.25">
      <c r="B67" t="s">
        <v>53</v>
      </c>
      <c r="C67">
        <v>0.76875300000000002</v>
      </c>
      <c r="D67">
        <v>0.86653199999999997</v>
      </c>
      <c r="E67">
        <v>0.69080399999999997</v>
      </c>
      <c r="F67">
        <v>0.79104699999999994</v>
      </c>
      <c r="G67">
        <v>0.99227500000000002</v>
      </c>
      <c r="H67">
        <v>234</v>
      </c>
      <c r="I67">
        <v>144</v>
      </c>
      <c r="J67">
        <v>76</v>
      </c>
      <c r="K67">
        <v>14</v>
      </c>
      <c r="L67">
        <v>264</v>
      </c>
      <c r="M67">
        <v>8957</v>
      </c>
      <c r="N67">
        <v>513</v>
      </c>
      <c r="O67">
        <v>439</v>
      </c>
      <c r="P67">
        <v>0.77292000000000005</v>
      </c>
      <c r="Q67">
        <v>0.54873400000000006</v>
      </c>
      <c r="R67">
        <v>61.538462000000003</v>
      </c>
      <c r="S67">
        <v>32.478631999999998</v>
      </c>
      <c r="T67">
        <v>5.9829059999999998</v>
      </c>
    </row>
    <row r="68" spans="2:20" x14ac:dyDescent="0.25">
      <c r="B68" t="s">
        <v>54</v>
      </c>
      <c r="C68">
        <v>0.75539900000000004</v>
      </c>
      <c r="D68">
        <v>0.81131799999999998</v>
      </c>
      <c r="E68">
        <v>0.70669099999999996</v>
      </c>
      <c r="F68">
        <v>0.85443000000000002</v>
      </c>
      <c r="G68">
        <v>0.980931</v>
      </c>
      <c r="H68">
        <v>234</v>
      </c>
      <c r="I68">
        <v>176</v>
      </c>
      <c r="J68">
        <v>53</v>
      </c>
      <c r="K68">
        <v>5</v>
      </c>
      <c r="L68">
        <v>712</v>
      </c>
      <c r="M68">
        <v>6240</v>
      </c>
      <c r="N68">
        <v>652</v>
      </c>
      <c r="O68">
        <v>492</v>
      </c>
      <c r="P68">
        <v>0.82260999999999995</v>
      </c>
      <c r="Q68">
        <v>0.642154</v>
      </c>
      <c r="R68">
        <v>75.213674999999995</v>
      </c>
      <c r="S68">
        <v>22.649573</v>
      </c>
      <c r="T68">
        <v>2.136752</v>
      </c>
    </row>
    <row r="69" spans="2:20" x14ac:dyDescent="0.25">
      <c r="B69" t="s">
        <v>55</v>
      </c>
      <c r="C69">
        <v>0.73714599999999997</v>
      </c>
      <c r="D69">
        <v>0.796597</v>
      </c>
      <c r="E69">
        <v>0.68595200000000001</v>
      </c>
      <c r="F69">
        <v>0.84192599999999995</v>
      </c>
      <c r="G69">
        <v>0.97773100000000002</v>
      </c>
      <c r="H69">
        <v>234</v>
      </c>
      <c r="I69">
        <v>174</v>
      </c>
      <c r="J69">
        <v>48</v>
      </c>
      <c r="K69">
        <v>12</v>
      </c>
      <c r="L69">
        <v>822</v>
      </c>
      <c r="M69">
        <v>6776</v>
      </c>
      <c r="N69">
        <v>676</v>
      </c>
      <c r="O69">
        <v>474</v>
      </c>
      <c r="P69">
        <v>0.80698000000000003</v>
      </c>
      <c r="Q69">
        <v>0.62319899999999995</v>
      </c>
      <c r="R69">
        <v>74.358974000000003</v>
      </c>
      <c r="S69">
        <v>20.512820999999999</v>
      </c>
      <c r="T69">
        <v>5.1282050000000003</v>
      </c>
    </row>
    <row r="70" spans="2:20" x14ac:dyDescent="0.25">
      <c r="B70" s="11" t="s">
        <v>58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 spans="2:20" x14ac:dyDescent="0.25">
      <c r="B71" t="s">
        <v>34</v>
      </c>
      <c r="C71">
        <v>0.48735400000000001</v>
      </c>
      <c r="D71">
        <v>0.68921200000000005</v>
      </c>
      <c r="E71">
        <v>0.37695200000000001</v>
      </c>
      <c r="F71">
        <v>0.54688499999999995</v>
      </c>
      <c r="G71">
        <v>0.99991399999999997</v>
      </c>
      <c r="H71">
        <v>234</v>
      </c>
      <c r="I71">
        <v>19</v>
      </c>
      <c r="J71">
        <v>190</v>
      </c>
      <c r="K71">
        <v>25</v>
      </c>
      <c r="L71">
        <v>2</v>
      </c>
      <c r="M71">
        <v>19329</v>
      </c>
      <c r="N71">
        <v>508</v>
      </c>
      <c r="O71">
        <v>652</v>
      </c>
      <c r="P71">
        <v>0.53492899999999999</v>
      </c>
      <c r="Q71">
        <v>0.376946</v>
      </c>
      <c r="R71">
        <v>8.1196579999999994</v>
      </c>
      <c r="S71">
        <v>81.196580999999995</v>
      </c>
      <c r="T71">
        <v>10.683761000000001</v>
      </c>
    </row>
    <row r="72" spans="2:20" x14ac:dyDescent="0.25">
      <c r="B72" t="s">
        <v>35</v>
      </c>
      <c r="C72">
        <v>0.56411999999999995</v>
      </c>
      <c r="D72">
        <v>0.71562000000000003</v>
      </c>
      <c r="E72">
        <v>0.465559</v>
      </c>
      <c r="F72">
        <v>0.65017100000000005</v>
      </c>
      <c r="G72">
        <v>0.99938899999999997</v>
      </c>
      <c r="H72">
        <v>234</v>
      </c>
      <c r="I72">
        <v>48</v>
      </c>
      <c r="J72">
        <v>172</v>
      </c>
      <c r="K72">
        <v>14</v>
      </c>
      <c r="L72">
        <v>17</v>
      </c>
      <c r="M72">
        <v>14972</v>
      </c>
      <c r="N72">
        <v>514</v>
      </c>
      <c r="O72">
        <v>609</v>
      </c>
      <c r="P72">
        <v>0.63776299999999997</v>
      </c>
      <c r="Q72">
        <v>0.38065199999999999</v>
      </c>
      <c r="R72">
        <v>20.512820999999999</v>
      </c>
      <c r="S72">
        <v>73.504273999999995</v>
      </c>
      <c r="T72">
        <v>5.9829059999999998</v>
      </c>
    </row>
    <row r="73" spans="2:20" x14ac:dyDescent="0.25">
      <c r="B73" t="s">
        <v>36</v>
      </c>
      <c r="C73">
        <v>0.62476200000000004</v>
      </c>
      <c r="D73">
        <v>0.75553700000000001</v>
      </c>
      <c r="E73">
        <v>0.53257900000000002</v>
      </c>
      <c r="F73">
        <v>0.70410700000000004</v>
      </c>
      <c r="G73">
        <v>0.99887400000000004</v>
      </c>
      <c r="H73">
        <v>234</v>
      </c>
      <c r="I73">
        <v>97</v>
      </c>
      <c r="J73">
        <v>122</v>
      </c>
      <c r="K73">
        <v>15</v>
      </c>
      <c r="L73">
        <v>34</v>
      </c>
      <c r="M73">
        <v>12679</v>
      </c>
      <c r="N73">
        <v>525</v>
      </c>
      <c r="O73">
        <v>577</v>
      </c>
      <c r="P73">
        <v>0.69106199999999995</v>
      </c>
      <c r="Q73">
        <v>0.43300499999999997</v>
      </c>
      <c r="R73">
        <v>41.452990999999997</v>
      </c>
      <c r="S73">
        <v>52.136752000000001</v>
      </c>
      <c r="T73">
        <v>6.4102560000000004</v>
      </c>
    </row>
    <row r="74" spans="2:20" x14ac:dyDescent="0.25">
      <c r="B74" t="s">
        <v>37</v>
      </c>
      <c r="C74">
        <v>0.70256300000000005</v>
      </c>
      <c r="D74">
        <v>0.79679900000000004</v>
      </c>
      <c r="E74">
        <v>0.62826000000000004</v>
      </c>
      <c r="F74">
        <v>0.78635699999999997</v>
      </c>
      <c r="G74">
        <v>0.99730799999999997</v>
      </c>
      <c r="H74">
        <v>234</v>
      </c>
      <c r="I74">
        <v>138</v>
      </c>
      <c r="J74">
        <v>86</v>
      </c>
      <c r="K74">
        <v>10</v>
      </c>
      <c r="L74">
        <v>91</v>
      </c>
      <c r="M74">
        <v>9158</v>
      </c>
      <c r="N74">
        <v>503</v>
      </c>
      <c r="O74">
        <v>477</v>
      </c>
      <c r="P74">
        <v>0.77249999999999996</v>
      </c>
      <c r="Q74">
        <v>0.46165200000000001</v>
      </c>
      <c r="R74">
        <v>58.974359</v>
      </c>
      <c r="S74">
        <v>36.752136999999998</v>
      </c>
      <c r="T74">
        <v>4.273504</v>
      </c>
    </row>
    <row r="75" spans="2:20" x14ac:dyDescent="0.25">
      <c r="B75" t="s">
        <v>38</v>
      </c>
      <c r="C75">
        <v>0.779111</v>
      </c>
      <c r="D75">
        <v>0.84553</v>
      </c>
      <c r="E75">
        <v>0.72236699999999998</v>
      </c>
      <c r="F75">
        <v>0.84887800000000002</v>
      </c>
      <c r="G75">
        <v>0.99360999999999999</v>
      </c>
      <c r="H75">
        <v>234</v>
      </c>
      <c r="I75">
        <v>168</v>
      </c>
      <c r="J75">
        <v>57</v>
      </c>
      <c r="K75">
        <v>9</v>
      </c>
      <c r="L75">
        <v>234</v>
      </c>
      <c r="M75">
        <v>6478</v>
      </c>
      <c r="N75">
        <v>463</v>
      </c>
      <c r="O75">
        <v>377</v>
      </c>
      <c r="P75">
        <v>0.83261799999999997</v>
      </c>
      <c r="Q75">
        <v>0.53237100000000004</v>
      </c>
      <c r="R75">
        <v>71.794871999999998</v>
      </c>
      <c r="S75">
        <v>24.358974</v>
      </c>
      <c r="T75">
        <v>3.8461539999999999</v>
      </c>
    </row>
    <row r="76" spans="2:20" x14ac:dyDescent="0.25">
      <c r="B76" s="11" t="s">
        <v>71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</row>
    <row r="77" spans="2:20" x14ac:dyDescent="0.25">
      <c r="B77" t="s">
        <v>59</v>
      </c>
      <c r="C77">
        <v>0.86859200000000003</v>
      </c>
      <c r="D77">
        <v>0.81198999999999999</v>
      </c>
      <c r="E77">
        <v>0.93367699999999998</v>
      </c>
      <c r="F77">
        <v>0.99409800000000004</v>
      </c>
      <c r="G77">
        <v>0.86453599999999997</v>
      </c>
      <c r="H77">
        <v>234</v>
      </c>
      <c r="I77">
        <v>232</v>
      </c>
      <c r="J77">
        <v>2</v>
      </c>
      <c r="K77">
        <v>0</v>
      </c>
      <c r="L77">
        <v>6677</v>
      </c>
      <c r="M77">
        <v>253</v>
      </c>
      <c r="N77">
        <v>208</v>
      </c>
      <c r="O77">
        <v>20</v>
      </c>
      <c r="P77">
        <v>0.83348100000000003</v>
      </c>
      <c r="Q77">
        <v>0.52579100000000001</v>
      </c>
      <c r="R77">
        <v>99.145298999999994</v>
      </c>
      <c r="S77">
        <v>0.85470100000000004</v>
      </c>
      <c r="T77">
        <v>0</v>
      </c>
    </row>
    <row r="78" spans="2:20" x14ac:dyDescent="0.25">
      <c r="B78" t="s">
        <v>60</v>
      </c>
      <c r="C78">
        <v>0.87768999999999997</v>
      </c>
      <c r="D78">
        <v>0.82269899999999996</v>
      </c>
      <c r="E78">
        <v>0.94055900000000003</v>
      </c>
      <c r="F78">
        <v>0.99356100000000003</v>
      </c>
      <c r="G78">
        <v>0.86906000000000005</v>
      </c>
      <c r="H78">
        <v>234</v>
      </c>
      <c r="I78">
        <v>232</v>
      </c>
      <c r="J78">
        <v>2</v>
      </c>
      <c r="K78">
        <v>0</v>
      </c>
      <c r="L78">
        <v>6417</v>
      </c>
      <c r="M78">
        <v>276</v>
      </c>
      <c r="N78">
        <v>198</v>
      </c>
      <c r="O78">
        <v>18</v>
      </c>
      <c r="P78">
        <v>0.83924299999999996</v>
      </c>
      <c r="Q78">
        <v>0.47678100000000001</v>
      </c>
      <c r="R78">
        <v>99.145298999999994</v>
      </c>
      <c r="S78">
        <v>0.85470100000000004</v>
      </c>
      <c r="T78">
        <v>0</v>
      </c>
    </row>
    <row r="79" spans="2:20" x14ac:dyDescent="0.25">
      <c r="B79" t="s">
        <v>61</v>
      </c>
      <c r="C79">
        <v>0.86671600000000004</v>
      </c>
      <c r="D79">
        <v>0.81909500000000002</v>
      </c>
      <c r="E79">
        <v>0.92021600000000003</v>
      </c>
      <c r="F79">
        <v>0.99111199999999999</v>
      </c>
      <c r="G79">
        <v>0.88219999999999998</v>
      </c>
      <c r="H79">
        <v>234</v>
      </c>
      <c r="I79">
        <v>232</v>
      </c>
      <c r="J79">
        <v>2</v>
      </c>
      <c r="K79">
        <v>0</v>
      </c>
      <c r="L79">
        <v>5673</v>
      </c>
      <c r="M79">
        <v>381</v>
      </c>
      <c r="N79">
        <v>223</v>
      </c>
      <c r="O79">
        <v>23</v>
      </c>
      <c r="P79">
        <v>0.85356699999999996</v>
      </c>
      <c r="Q79">
        <v>0.46271600000000002</v>
      </c>
      <c r="R79">
        <v>99.145298999999994</v>
      </c>
      <c r="S79">
        <v>0.85470100000000004</v>
      </c>
      <c r="T79">
        <v>0</v>
      </c>
    </row>
    <row r="80" spans="2:20" x14ac:dyDescent="0.25">
      <c r="B80" t="s">
        <v>62</v>
      </c>
      <c r="C80">
        <v>0.87082300000000001</v>
      </c>
      <c r="D80">
        <v>0.820021</v>
      </c>
      <c r="E80">
        <v>0.92833500000000002</v>
      </c>
      <c r="F80">
        <v>0.99272199999999999</v>
      </c>
      <c r="G80">
        <v>0.87689600000000001</v>
      </c>
      <c r="H80">
        <v>234</v>
      </c>
      <c r="I80">
        <v>231</v>
      </c>
      <c r="J80">
        <v>3</v>
      </c>
      <c r="K80">
        <v>0</v>
      </c>
      <c r="L80">
        <v>5974</v>
      </c>
      <c r="M80">
        <v>312</v>
      </c>
      <c r="N80">
        <v>205</v>
      </c>
      <c r="O80">
        <v>18</v>
      </c>
      <c r="P80">
        <v>0.84857499999999997</v>
      </c>
      <c r="Q80">
        <v>0.48818899999999998</v>
      </c>
      <c r="R80">
        <v>98.717949000000004</v>
      </c>
      <c r="S80">
        <v>1.2820510000000001</v>
      </c>
      <c r="T80">
        <v>0</v>
      </c>
    </row>
    <row r="81" spans="2:20" x14ac:dyDescent="0.25">
      <c r="B81" t="s">
        <v>63</v>
      </c>
      <c r="C81">
        <v>0.85358900000000004</v>
      </c>
      <c r="D81">
        <v>0.81657999999999997</v>
      </c>
      <c r="E81">
        <v>0.89411200000000002</v>
      </c>
      <c r="F81">
        <v>0.98856900000000003</v>
      </c>
      <c r="G81">
        <v>0.90284600000000004</v>
      </c>
      <c r="H81">
        <v>234</v>
      </c>
      <c r="I81">
        <v>231</v>
      </c>
      <c r="J81">
        <v>2</v>
      </c>
      <c r="K81">
        <v>1</v>
      </c>
      <c r="L81">
        <v>4560</v>
      </c>
      <c r="M81">
        <v>490</v>
      </c>
      <c r="N81">
        <v>284</v>
      </c>
      <c r="O81">
        <v>46</v>
      </c>
      <c r="P81">
        <v>0.87556599999999996</v>
      </c>
      <c r="Q81">
        <v>0.51064299999999996</v>
      </c>
      <c r="R81">
        <v>98.717949000000004</v>
      </c>
      <c r="S81">
        <v>0.85470100000000004</v>
      </c>
      <c r="T81">
        <v>0.42735000000000001</v>
      </c>
    </row>
    <row r="82" spans="2:20" x14ac:dyDescent="0.25">
      <c r="B82" s="11" t="s">
        <v>70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</row>
    <row r="83" spans="2:20" x14ac:dyDescent="0.25">
      <c r="B83" t="s">
        <v>64</v>
      </c>
      <c r="C83">
        <v>0.92193800000000004</v>
      </c>
      <c r="D83">
        <v>0.87833700000000003</v>
      </c>
      <c r="E83">
        <v>0.97009299999999998</v>
      </c>
      <c r="F83">
        <v>0.99090199999999995</v>
      </c>
      <c r="G83">
        <v>0.89717800000000003</v>
      </c>
      <c r="H83">
        <v>234</v>
      </c>
      <c r="I83">
        <v>231</v>
      </c>
      <c r="J83">
        <v>3</v>
      </c>
      <c r="K83">
        <v>0</v>
      </c>
      <c r="L83">
        <v>4868</v>
      </c>
      <c r="M83">
        <v>390</v>
      </c>
      <c r="N83">
        <v>84</v>
      </c>
      <c r="O83">
        <v>16</v>
      </c>
      <c r="P83">
        <v>0.87537900000000002</v>
      </c>
      <c r="Q83">
        <v>0.36003499999999999</v>
      </c>
      <c r="R83">
        <v>98.717949000000004</v>
      </c>
      <c r="S83">
        <v>1.2820510000000001</v>
      </c>
      <c r="T83">
        <v>0</v>
      </c>
    </row>
    <row r="84" spans="2:20" x14ac:dyDescent="0.25">
      <c r="B84" t="s">
        <v>65</v>
      </c>
      <c r="C84">
        <v>0.88642600000000005</v>
      </c>
      <c r="D84">
        <v>0.85852300000000004</v>
      </c>
      <c r="E84">
        <v>0.91620400000000002</v>
      </c>
      <c r="F84">
        <v>0.984487</v>
      </c>
      <c r="G84">
        <v>0.92250699999999997</v>
      </c>
      <c r="H84">
        <v>234</v>
      </c>
      <c r="I84">
        <v>229</v>
      </c>
      <c r="J84">
        <v>3</v>
      </c>
      <c r="K84">
        <v>2</v>
      </c>
      <c r="L84">
        <v>3545</v>
      </c>
      <c r="M84">
        <v>665</v>
      </c>
      <c r="N84">
        <v>168</v>
      </c>
      <c r="O84">
        <v>41</v>
      </c>
      <c r="P84">
        <v>0.897868</v>
      </c>
      <c r="Q84">
        <v>0.37273099999999998</v>
      </c>
      <c r="R84">
        <v>97.863247999999999</v>
      </c>
      <c r="S84">
        <v>1.2820510000000001</v>
      </c>
      <c r="T84">
        <v>0.85470100000000004</v>
      </c>
    </row>
    <row r="85" spans="2:20" x14ac:dyDescent="0.25">
      <c r="B85" t="s">
        <v>66</v>
      </c>
      <c r="C85">
        <v>0.924543</v>
      </c>
      <c r="D85">
        <v>0.88882000000000005</v>
      </c>
      <c r="E85">
        <v>0.96325799999999995</v>
      </c>
      <c r="F85">
        <v>0.99106499999999997</v>
      </c>
      <c r="G85">
        <v>0.91447800000000001</v>
      </c>
      <c r="H85">
        <v>234</v>
      </c>
      <c r="I85">
        <v>231</v>
      </c>
      <c r="J85">
        <v>2</v>
      </c>
      <c r="K85">
        <v>1</v>
      </c>
      <c r="L85">
        <v>3973</v>
      </c>
      <c r="M85">
        <v>383</v>
      </c>
      <c r="N85">
        <v>88</v>
      </c>
      <c r="O85">
        <v>22</v>
      </c>
      <c r="P85">
        <v>0.89632800000000001</v>
      </c>
      <c r="Q85">
        <v>0.31649300000000002</v>
      </c>
      <c r="R85">
        <v>98.717949000000004</v>
      </c>
      <c r="S85">
        <v>0.85470100000000004</v>
      </c>
      <c r="T85">
        <v>0.42735000000000001</v>
      </c>
    </row>
    <row r="86" spans="2:20" x14ac:dyDescent="0.25">
      <c r="B86" t="s">
        <v>67</v>
      </c>
      <c r="C86">
        <v>0.92584900000000003</v>
      </c>
      <c r="D86">
        <v>0.88364500000000001</v>
      </c>
      <c r="E86">
        <v>0.97228599999999998</v>
      </c>
      <c r="F86">
        <v>0.98982899999999996</v>
      </c>
      <c r="G86">
        <v>0.89958899999999997</v>
      </c>
      <c r="H86">
        <v>234</v>
      </c>
      <c r="I86">
        <v>231</v>
      </c>
      <c r="J86">
        <v>2</v>
      </c>
      <c r="K86">
        <v>1</v>
      </c>
      <c r="L86">
        <v>4736</v>
      </c>
      <c r="M86">
        <v>436</v>
      </c>
      <c r="N86">
        <v>80</v>
      </c>
      <c r="O86">
        <v>16</v>
      </c>
      <c r="P86">
        <v>0.87747900000000001</v>
      </c>
      <c r="Q86">
        <v>0.31198300000000001</v>
      </c>
      <c r="R86">
        <v>98.717949000000004</v>
      </c>
      <c r="S86">
        <v>0.85470100000000004</v>
      </c>
      <c r="T86">
        <v>0.42735000000000001</v>
      </c>
    </row>
    <row r="87" spans="2:20" x14ac:dyDescent="0.25">
      <c r="B87" t="s">
        <v>68</v>
      </c>
      <c r="C87">
        <v>0.924979</v>
      </c>
      <c r="D87">
        <v>0.88560499999999998</v>
      </c>
      <c r="E87">
        <v>0.96801700000000002</v>
      </c>
      <c r="F87">
        <v>0.99071500000000001</v>
      </c>
      <c r="G87">
        <v>0.90637100000000004</v>
      </c>
      <c r="H87">
        <v>234</v>
      </c>
      <c r="I87">
        <v>232</v>
      </c>
      <c r="J87">
        <v>2</v>
      </c>
      <c r="K87">
        <v>0</v>
      </c>
      <c r="L87">
        <v>4387</v>
      </c>
      <c r="M87">
        <v>398</v>
      </c>
      <c r="N87">
        <v>98</v>
      </c>
      <c r="O87">
        <v>19</v>
      </c>
      <c r="P87">
        <v>0.88608699999999996</v>
      </c>
      <c r="Q87">
        <v>0.33510800000000002</v>
      </c>
      <c r="R87">
        <v>99.145298999999994</v>
      </c>
      <c r="S87">
        <v>0.85470100000000004</v>
      </c>
      <c r="T87">
        <v>0</v>
      </c>
    </row>
    <row r="88" spans="2:20" x14ac:dyDescent="0.25">
      <c r="B88" s="11" t="s">
        <v>69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</row>
    <row r="89" spans="2:20" x14ac:dyDescent="0.25">
      <c r="B89" t="s">
        <v>3</v>
      </c>
      <c r="C89">
        <v>0.84130899999999997</v>
      </c>
      <c r="D89">
        <v>0.87975199999999998</v>
      </c>
      <c r="E89">
        <v>0.80608500000000005</v>
      </c>
      <c r="F89">
        <v>0.90376699999999999</v>
      </c>
      <c r="G89">
        <v>0.98636100000000004</v>
      </c>
      <c r="H89">
        <v>175</v>
      </c>
      <c r="I89">
        <v>146</v>
      </c>
      <c r="J89">
        <v>27</v>
      </c>
      <c r="K89">
        <v>2</v>
      </c>
      <c r="L89">
        <v>414</v>
      </c>
      <c r="M89">
        <v>3188</v>
      </c>
      <c r="N89">
        <v>300</v>
      </c>
      <c r="O89">
        <v>216</v>
      </c>
      <c r="P89">
        <v>0.88221400000000005</v>
      </c>
      <c r="Q89">
        <v>0.58270699999999997</v>
      </c>
      <c r="R89">
        <v>83.428571000000005</v>
      </c>
      <c r="S89">
        <v>15.428571</v>
      </c>
      <c r="T89">
        <v>1.142857</v>
      </c>
    </row>
    <row r="90" spans="2:20" x14ac:dyDescent="0.25">
      <c r="B90" t="s">
        <v>4</v>
      </c>
      <c r="C90">
        <v>0.86307900000000004</v>
      </c>
      <c r="D90">
        <v>0.87700999999999996</v>
      </c>
      <c r="E90">
        <v>0.84958299999999998</v>
      </c>
      <c r="F90">
        <v>0.929697</v>
      </c>
      <c r="G90">
        <v>0.95970999999999995</v>
      </c>
      <c r="H90">
        <v>175</v>
      </c>
      <c r="I90">
        <v>155</v>
      </c>
      <c r="J90">
        <v>19</v>
      </c>
      <c r="K90">
        <v>1</v>
      </c>
      <c r="L90">
        <v>1293</v>
      </c>
      <c r="M90">
        <v>2329</v>
      </c>
      <c r="N90">
        <v>299</v>
      </c>
      <c r="O90">
        <v>185</v>
      </c>
      <c r="P90">
        <v>0.88164100000000001</v>
      </c>
      <c r="Q90">
        <v>0.52728600000000003</v>
      </c>
      <c r="R90">
        <v>88.571428999999995</v>
      </c>
      <c r="S90">
        <v>10.857143000000001</v>
      </c>
      <c r="T90">
        <v>0.57142899999999996</v>
      </c>
    </row>
    <row r="91" spans="2:20" x14ac:dyDescent="0.25">
      <c r="B91" t="s">
        <v>2</v>
      </c>
      <c r="C91">
        <v>0.85578100000000001</v>
      </c>
      <c r="D91">
        <v>0.86920900000000001</v>
      </c>
      <c r="E91">
        <v>0.84276099999999998</v>
      </c>
      <c r="F91">
        <v>0.93443600000000004</v>
      </c>
      <c r="G91">
        <v>0.96376099999999998</v>
      </c>
      <c r="H91">
        <v>175</v>
      </c>
      <c r="I91">
        <v>158</v>
      </c>
      <c r="J91">
        <v>17</v>
      </c>
      <c r="K91">
        <v>0</v>
      </c>
      <c r="L91">
        <v>1164</v>
      </c>
      <c r="M91">
        <v>2172</v>
      </c>
      <c r="N91">
        <v>276</v>
      </c>
      <c r="O91">
        <v>165</v>
      </c>
      <c r="P91">
        <v>0.89096799999999998</v>
      </c>
      <c r="Q91">
        <v>0.56744600000000001</v>
      </c>
      <c r="R91">
        <v>90.285713999999999</v>
      </c>
      <c r="S91">
        <v>9.7142859999999995</v>
      </c>
      <c r="T91">
        <v>0</v>
      </c>
    </row>
    <row r="92" spans="2:20" x14ac:dyDescent="0.25">
      <c r="B92" t="s">
        <v>5</v>
      </c>
      <c r="C92">
        <v>0.83725700000000003</v>
      </c>
      <c r="D92">
        <v>0.85912999999999995</v>
      </c>
      <c r="E92">
        <v>0.816469</v>
      </c>
      <c r="F92">
        <v>0.92477699999999996</v>
      </c>
      <c r="G92">
        <v>0.97309699999999999</v>
      </c>
      <c r="H92">
        <v>175</v>
      </c>
      <c r="I92">
        <v>151</v>
      </c>
      <c r="J92">
        <v>23</v>
      </c>
      <c r="K92">
        <v>1</v>
      </c>
      <c r="L92">
        <v>847</v>
      </c>
      <c r="M92">
        <v>2492</v>
      </c>
      <c r="N92">
        <v>350</v>
      </c>
      <c r="O92">
        <v>208</v>
      </c>
      <c r="P92">
        <v>0.88864399999999999</v>
      </c>
      <c r="Q92">
        <v>0.56296400000000002</v>
      </c>
      <c r="R92">
        <v>86.285713999999999</v>
      </c>
      <c r="S92">
        <v>13.142856999999999</v>
      </c>
      <c r="T92">
        <v>0.57142899999999996</v>
      </c>
    </row>
    <row r="93" spans="2:20" x14ac:dyDescent="0.25">
      <c r="B93" t="s">
        <v>6</v>
      </c>
      <c r="C93">
        <v>0.80164199999999997</v>
      </c>
      <c r="D93">
        <v>0.82661499999999999</v>
      </c>
      <c r="E93">
        <v>0.77813299999999996</v>
      </c>
      <c r="F93">
        <v>0.90355600000000003</v>
      </c>
      <c r="G93">
        <v>0.95985200000000004</v>
      </c>
      <c r="H93">
        <v>175</v>
      </c>
      <c r="I93">
        <v>145</v>
      </c>
      <c r="J93">
        <v>29</v>
      </c>
      <c r="K93">
        <v>1</v>
      </c>
      <c r="L93">
        <v>1252</v>
      </c>
      <c r="M93">
        <v>3195</v>
      </c>
      <c r="N93">
        <v>442</v>
      </c>
      <c r="O93">
        <v>286</v>
      </c>
      <c r="P93">
        <v>0.85242099999999998</v>
      </c>
      <c r="Q93">
        <v>0.52218900000000001</v>
      </c>
      <c r="R93">
        <v>82.857142999999994</v>
      </c>
      <c r="S93">
        <v>16.571428999999998</v>
      </c>
      <c r="T93">
        <v>0.57142899999999996</v>
      </c>
    </row>
    <row r="94" spans="2:20" x14ac:dyDescent="0.25">
      <c r="B94" s="11" t="s">
        <v>72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</row>
    <row r="95" spans="2:20" x14ac:dyDescent="0.25">
      <c r="B95" t="s">
        <v>73</v>
      </c>
      <c r="C95">
        <v>0.93984599999999996</v>
      </c>
      <c r="D95">
        <v>0.91988000000000003</v>
      </c>
      <c r="E95">
        <v>0.96069800000000005</v>
      </c>
      <c r="F95">
        <v>0.98765400000000003</v>
      </c>
      <c r="G95">
        <v>0.94569099999999995</v>
      </c>
      <c r="H95">
        <v>175</v>
      </c>
      <c r="I95">
        <v>173</v>
      </c>
      <c r="J95">
        <v>2</v>
      </c>
      <c r="K95">
        <v>0</v>
      </c>
      <c r="L95">
        <v>1879</v>
      </c>
      <c r="M95">
        <v>409</v>
      </c>
      <c r="N95">
        <v>85</v>
      </c>
      <c r="O95">
        <v>21</v>
      </c>
      <c r="P95">
        <v>0.928369</v>
      </c>
      <c r="Q95">
        <v>0.30307099999999998</v>
      </c>
      <c r="R95">
        <v>98.857142999999994</v>
      </c>
      <c r="S95">
        <v>1.142857</v>
      </c>
      <c r="T95">
        <v>0</v>
      </c>
    </row>
    <row r="96" spans="2:20" x14ac:dyDescent="0.25">
      <c r="B96" t="s">
        <v>74</v>
      </c>
      <c r="C96">
        <v>0.92032700000000001</v>
      </c>
      <c r="D96">
        <v>0.90857699999999997</v>
      </c>
      <c r="E96">
        <v>0.93238299999999996</v>
      </c>
      <c r="F96">
        <v>0.98058999999999996</v>
      </c>
      <c r="G96">
        <v>0.95555400000000001</v>
      </c>
      <c r="H96">
        <v>175</v>
      </c>
      <c r="I96">
        <v>172</v>
      </c>
      <c r="J96">
        <v>2</v>
      </c>
      <c r="K96">
        <v>1</v>
      </c>
      <c r="L96">
        <v>1511</v>
      </c>
      <c r="M96">
        <v>643</v>
      </c>
      <c r="N96">
        <v>139</v>
      </c>
      <c r="O96">
        <v>39</v>
      </c>
      <c r="P96">
        <v>0.93078399999999994</v>
      </c>
      <c r="Q96">
        <v>0.34464</v>
      </c>
      <c r="R96">
        <v>98.285713999999999</v>
      </c>
      <c r="S96">
        <v>1.142857</v>
      </c>
      <c r="T96">
        <v>0.57142899999999996</v>
      </c>
    </row>
    <row r="97" spans="2:20" x14ac:dyDescent="0.25">
      <c r="B97" t="s">
        <v>75</v>
      </c>
      <c r="C97">
        <v>0.91474500000000003</v>
      </c>
      <c r="D97">
        <v>0.92259500000000005</v>
      </c>
      <c r="E97">
        <v>0.90702700000000003</v>
      </c>
      <c r="F97">
        <v>0.964924</v>
      </c>
      <c r="G97">
        <v>0.98148500000000005</v>
      </c>
      <c r="H97">
        <v>175</v>
      </c>
      <c r="I97">
        <v>170</v>
      </c>
      <c r="J97">
        <v>4</v>
      </c>
      <c r="K97">
        <v>1</v>
      </c>
      <c r="L97">
        <v>603</v>
      </c>
      <c r="M97">
        <v>1162</v>
      </c>
      <c r="N97">
        <v>121</v>
      </c>
      <c r="O97">
        <v>83</v>
      </c>
      <c r="P97">
        <v>0.94306900000000005</v>
      </c>
      <c r="Q97">
        <v>0.43226799999999999</v>
      </c>
      <c r="R97">
        <v>97.142857000000006</v>
      </c>
      <c r="S97">
        <v>2.285714</v>
      </c>
      <c r="T97">
        <v>0.57142899999999996</v>
      </c>
    </row>
    <row r="98" spans="2:20" x14ac:dyDescent="0.25">
      <c r="B98" t="s">
        <v>76</v>
      </c>
      <c r="C98">
        <v>0.94311299999999998</v>
      </c>
      <c r="D98">
        <v>0.92929600000000001</v>
      </c>
      <c r="E98">
        <v>0.95734699999999995</v>
      </c>
      <c r="F98">
        <v>0.98415200000000003</v>
      </c>
      <c r="G98">
        <v>0.95531500000000003</v>
      </c>
      <c r="H98">
        <v>175</v>
      </c>
      <c r="I98">
        <v>172</v>
      </c>
      <c r="J98">
        <v>2</v>
      </c>
      <c r="K98">
        <v>1</v>
      </c>
      <c r="L98">
        <v>1525</v>
      </c>
      <c r="M98">
        <v>525</v>
      </c>
      <c r="N98">
        <v>76</v>
      </c>
      <c r="O98">
        <v>26</v>
      </c>
      <c r="P98">
        <v>0.93582500000000002</v>
      </c>
      <c r="Q98">
        <v>0.30985499999999999</v>
      </c>
      <c r="R98">
        <v>98.285713999999999</v>
      </c>
      <c r="S98">
        <v>1.142857</v>
      </c>
      <c r="T98">
        <v>0.57142899999999996</v>
      </c>
    </row>
    <row r="99" spans="2:20" x14ac:dyDescent="0.25">
      <c r="B99" s="11" t="s">
        <v>91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</row>
    <row r="100" spans="2:20" x14ac:dyDescent="0.25">
      <c r="B100" t="s">
        <v>88</v>
      </c>
      <c r="C100">
        <v>0.81585300000000005</v>
      </c>
      <c r="D100">
        <v>0.87114899999999995</v>
      </c>
      <c r="E100">
        <v>0.76715800000000001</v>
      </c>
      <c r="F100">
        <v>0.86889400000000006</v>
      </c>
      <c r="G100">
        <v>0.98667499999999997</v>
      </c>
      <c r="H100">
        <v>234</v>
      </c>
      <c r="I100">
        <v>181</v>
      </c>
      <c r="J100">
        <v>45</v>
      </c>
      <c r="K100">
        <v>8</v>
      </c>
      <c r="L100">
        <v>503</v>
      </c>
      <c r="M100">
        <v>5620</v>
      </c>
      <c r="N100">
        <v>445</v>
      </c>
      <c r="O100">
        <v>338</v>
      </c>
      <c r="P100">
        <v>0.84677800000000003</v>
      </c>
      <c r="Q100">
        <v>0.55292399999999997</v>
      </c>
      <c r="R100">
        <v>77.350426999999996</v>
      </c>
      <c r="S100">
        <v>19.230768999999999</v>
      </c>
      <c r="T100">
        <v>3.418803</v>
      </c>
    </row>
    <row r="101" spans="2:20" x14ac:dyDescent="0.25">
      <c r="B101" t="s">
        <v>89</v>
      </c>
      <c r="C101">
        <v>0.826519</v>
      </c>
      <c r="D101">
        <v>0.880409</v>
      </c>
      <c r="E101">
        <v>0.77884600000000004</v>
      </c>
      <c r="F101">
        <v>0.87269600000000003</v>
      </c>
      <c r="G101">
        <v>0.98649799999999999</v>
      </c>
      <c r="H101">
        <v>234</v>
      </c>
      <c r="I101">
        <v>182</v>
      </c>
      <c r="J101">
        <v>44</v>
      </c>
      <c r="K101">
        <v>8</v>
      </c>
      <c r="L101">
        <v>512</v>
      </c>
      <c r="M101">
        <v>5457</v>
      </c>
      <c r="N101">
        <v>402</v>
      </c>
      <c r="O101">
        <v>311</v>
      </c>
      <c r="P101">
        <v>0.85137399999999996</v>
      </c>
      <c r="Q101">
        <v>0.558693</v>
      </c>
      <c r="R101">
        <v>77.777777999999998</v>
      </c>
      <c r="S101">
        <v>18.803419000000002</v>
      </c>
      <c r="T101">
        <v>3.418803</v>
      </c>
    </row>
    <row r="102" spans="2:20" x14ac:dyDescent="0.25">
      <c r="B102" t="s">
        <v>90</v>
      </c>
      <c r="C102">
        <v>0.78070499999999998</v>
      </c>
      <c r="D102">
        <v>0.83818599999999999</v>
      </c>
      <c r="E102">
        <v>0.73060199999999997</v>
      </c>
      <c r="F102">
        <v>0.86110200000000003</v>
      </c>
      <c r="G102">
        <v>0.98790299999999998</v>
      </c>
      <c r="H102">
        <v>234</v>
      </c>
      <c r="I102">
        <v>190</v>
      </c>
      <c r="J102">
        <v>38</v>
      </c>
      <c r="K102">
        <v>6</v>
      </c>
      <c r="L102">
        <v>452</v>
      </c>
      <c r="M102">
        <v>5954</v>
      </c>
      <c r="N102">
        <v>546</v>
      </c>
      <c r="O102">
        <v>392</v>
      </c>
      <c r="P102">
        <v>0.83782000000000001</v>
      </c>
      <c r="Q102">
        <v>0.55208800000000002</v>
      </c>
      <c r="R102">
        <v>81.196580999999995</v>
      </c>
      <c r="S102">
        <v>16.239315999999999</v>
      </c>
      <c r="T102">
        <v>2.5641029999999998</v>
      </c>
    </row>
    <row r="103" spans="2:20" x14ac:dyDescent="0.25">
      <c r="B103" s="11" t="s">
        <v>82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</row>
    <row r="104" spans="2:20" x14ac:dyDescent="0.25">
      <c r="B104" t="s">
        <v>77</v>
      </c>
      <c r="C104">
        <v>0.46046100000000001</v>
      </c>
      <c r="D104">
        <v>0.65350299999999995</v>
      </c>
      <c r="E104">
        <v>0.35545900000000002</v>
      </c>
      <c r="F104">
        <v>0.543929</v>
      </c>
      <c r="G104">
        <v>1</v>
      </c>
      <c r="H104">
        <v>175</v>
      </c>
      <c r="I104">
        <v>7</v>
      </c>
      <c r="J104">
        <v>164</v>
      </c>
      <c r="K104">
        <v>4</v>
      </c>
      <c r="L104">
        <v>0</v>
      </c>
      <c r="M104">
        <v>15054</v>
      </c>
      <c r="N104">
        <v>248</v>
      </c>
      <c r="O104">
        <v>495</v>
      </c>
      <c r="P104">
        <v>0.53641499999999998</v>
      </c>
      <c r="Q104">
        <v>0.17304</v>
      </c>
      <c r="R104">
        <v>4</v>
      </c>
      <c r="S104">
        <v>93.714286000000001</v>
      </c>
      <c r="T104">
        <v>2.285714</v>
      </c>
    </row>
    <row r="105" spans="2:20" x14ac:dyDescent="0.25">
      <c r="B105" t="s">
        <v>78</v>
      </c>
      <c r="C105">
        <v>0.53412700000000002</v>
      </c>
      <c r="D105">
        <v>0.66939499999999996</v>
      </c>
      <c r="E105">
        <v>0.44433699999999998</v>
      </c>
      <c r="F105">
        <v>0.66375899999999999</v>
      </c>
      <c r="G105">
        <v>0.99995500000000004</v>
      </c>
      <c r="H105">
        <v>175</v>
      </c>
      <c r="I105">
        <v>22</v>
      </c>
      <c r="J105">
        <v>149</v>
      </c>
      <c r="K105">
        <v>4</v>
      </c>
      <c r="L105">
        <v>1</v>
      </c>
      <c r="M105">
        <v>11139</v>
      </c>
      <c r="N105">
        <v>252</v>
      </c>
      <c r="O105">
        <v>435</v>
      </c>
      <c r="P105">
        <v>0.65612199999999998</v>
      </c>
      <c r="Q105">
        <v>0.22423699999999999</v>
      </c>
      <c r="R105">
        <v>12.571429</v>
      </c>
      <c r="S105">
        <v>85.142857000000006</v>
      </c>
      <c r="T105">
        <v>2.285714</v>
      </c>
    </row>
    <row r="106" spans="2:20" x14ac:dyDescent="0.25">
      <c r="B106" t="s">
        <v>79</v>
      </c>
      <c r="C106">
        <v>0.61493699999999996</v>
      </c>
      <c r="D106">
        <v>0.71477100000000005</v>
      </c>
      <c r="E106">
        <v>0.539574</v>
      </c>
      <c r="F106">
        <v>0.75467899999999999</v>
      </c>
      <c r="G106">
        <v>0.99972000000000005</v>
      </c>
      <c r="H106">
        <v>175</v>
      </c>
      <c r="I106">
        <v>74</v>
      </c>
      <c r="J106">
        <v>100</v>
      </c>
      <c r="K106">
        <v>1</v>
      </c>
      <c r="L106">
        <v>7</v>
      </c>
      <c r="M106">
        <v>8127</v>
      </c>
      <c r="N106">
        <v>257</v>
      </c>
      <c r="O106">
        <v>376</v>
      </c>
      <c r="P106">
        <v>0.74670999999999998</v>
      </c>
      <c r="Q106">
        <v>0.32964599999999999</v>
      </c>
      <c r="R106">
        <v>42.285713999999999</v>
      </c>
      <c r="S106">
        <v>57.142856999999999</v>
      </c>
      <c r="T106">
        <v>0.57142899999999996</v>
      </c>
    </row>
    <row r="107" spans="2:20" x14ac:dyDescent="0.25">
      <c r="B107" t="s">
        <v>80</v>
      </c>
      <c r="C107">
        <v>0.80786199999999997</v>
      </c>
      <c r="D107">
        <v>0.85061900000000001</v>
      </c>
      <c r="E107">
        <v>0.76919800000000005</v>
      </c>
      <c r="F107">
        <v>0.90014499999999997</v>
      </c>
      <c r="G107">
        <v>0.99542699999999995</v>
      </c>
      <c r="H107">
        <v>175</v>
      </c>
      <c r="I107">
        <v>151</v>
      </c>
      <c r="J107">
        <v>23</v>
      </c>
      <c r="K107">
        <v>1</v>
      </c>
      <c r="L107">
        <v>137</v>
      </c>
      <c r="M107">
        <v>3308</v>
      </c>
      <c r="N107">
        <v>194</v>
      </c>
      <c r="O107">
        <v>201</v>
      </c>
      <c r="P107">
        <v>0.89015299999999997</v>
      </c>
      <c r="Q107">
        <v>0.471833</v>
      </c>
      <c r="R107">
        <v>86.285713999999999</v>
      </c>
      <c r="S107">
        <v>13.142856999999999</v>
      </c>
      <c r="T107">
        <v>0.57142899999999996</v>
      </c>
    </row>
    <row r="108" spans="2:20" x14ac:dyDescent="0.25">
      <c r="B108" t="s">
        <v>81</v>
      </c>
      <c r="C108">
        <v>0.69420000000000004</v>
      </c>
      <c r="D108">
        <v>0.76558599999999999</v>
      </c>
      <c r="E108">
        <v>0.634992</v>
      </c>
      <c r="F108">
        <v>0.82875500000000002</v>
      </c>
      <c r="G108">
        <v>0.99919899999999995</v>
      </c>
      <c r="H108">
        <v>175</v>
      </c>
      <c r="I108">
        <v>120</v>
      </c>
      <c r="J108">
        <v>54</v>
      </c>
      <c r="K108">
        <v>1</v>
      </c>
      <c r="L108">
        <v>22</v>
      </c>
      <c r="M108">
        <v>5673</v>
      </c>
      <c r="N108">
        <v>221</v>
      </c>
      <c r="O108">
        <v>309</v>
      </c>
      <c r="P108">
        <v>0.82142000000000004</v>
      </c>
      <c r="Q108">
        <v>0.407887</v>
      </c>
      <c r="R108">
        <v>68.571428999999995</v>
      </c>
      <c r="S108">
        <v>30.857143000000001</v>
      </c>
      <c r="T108">
        <v>0.57142899999999996</v>
      </c>
    </row>
    <row r="109" spans="2:20" x14ac:dyDescent="0.25">
      <c r="B109" s="11" t="s">
        <v>93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</row>
    <row r="110" spans="2:20" x14ac:dyDescent="0.25">
      <c r="B110" t="s">
        <v>34</v>
      </c>
      <c r="C110">
        <v>0.47755999999999998</v>
      </c>
      <c r="D110">
        <v>0.67745299999999997</v>
      </c>
      <c r="E110">
        <v>0.36875400000000003</v>
      </c>
      <c r="F110">
        <v>0.54432400000000003</v>
      </c>
      <c r="G110">
        <v>1</v>
      </c>
      <c r="H110">
        <v>175</v>
      </c>
      <c r="I110">
        <v>15</v>
      </c>
      <c r="J110">
        <v>155</v>
      </c>
      <c r="K110">
        <v>5</v>
      </c>
      <c r="L110">
        <v>0</v>
      </c>
      <c r="M110">
        <v>15056</v>
      </c>
      <c r="N110">
        <v>357</v>
      </c>
      <c r="O110">
        <v>460</v>
      </c>
      <c r="P110">
        <v>0.53351899999999997</v>
      </c>
      <c r="Q110">
        <v>0.328565</v>
      </c>
      <c r="R110">
        <v>8.5714290000000002</v>
      </c>
      <c r="S110">
        <v>88.571428999999995</v>
      </c>
      <c r="T110">
        <v>2.8571430000000002</v>
      </c>
    </row>
    <row r="111" spans="2:20" x14ac:dyDescent="0.25">
      <c r="B111" t="s">
        <v>38</v>
      </c>
      <c r="C111">
        <v>0.77350699999999994</v>
      </c>
      <c r="D111">
        <v>0.83508300000000002</v>
      </c>
      <c r="E111">
        <v>0.72038800000000003</v>
      </c>
      <c r="F111">
        <v>0.85866900000000002</v>
      </c>
      <c r="G111">
        <v>0.99538099999999996</v>
      </c>
      <c r="H111">
        <v>175</v>
      </c>
      <c r="I111">
        <v>130</v>
      </c>
      <c r="J111">
        <v>41</v>
      </c>
      <c r="K111">
        <v>4</v>
      </c>
      <c r="L111">
        <v>132</v>
      </c>
      <c r="M111">
        <v>4682</v>
      </c>
      <c r="N111">
        <v>339</v>
      </c>
      <c r="O111">
        <v>290</v>
      </c>
      <c r="P111">
        <v>0.84445199999999998</v>
      </c>
      <c r="Q111">
        <v>0.50704000000000005</v>
      </c>
      <c r="R111">
        <v>74.285713999999999</v>
      </c>
      <c r="S111">
        <v>23.428571000000002</v>
      </c>
      <c r="T111">
        <v>2.285714</v>
      </c>
    </row>
    <row r="112" spans="2:20" x14ac:dyDescent="0.25">
      <c r="B112" t="s">
        <v>37</v>
      </c>
      <c r="C112">
        <v>0.69583700000000004</v>
      </c>
      <c r="D112">
        <v>0.778775</v>
      </c>
      <c r="E112">
        <v>0.62886399999999998</v>
      </c>
      <c r="F112">
        <v>0.80602499999999999</v>
      </c>
      <c r="G112">
        <v>0.99816800000000006</v>
      </c>
      <c r="H112">
        <v>175</v>
      </c>
      <c r="I112">
        <v>105</v>
      </c>
      <c r="J112">
        <v>68</v>
      </c>
      <c r="K112">
        <v>2</v>
      </c>
      <c r="L112">
        <v>49</v>
      </c>
      <c r="M112">
        <v>6426</v>
      </c>
      <c r="N112">
        <v>373</v>
      </c>
      <c r="O112">
        <v>372</v>
      </c>
      <c r="P112">
        <v>0.79328699999999996</v>
      </c>
      <c r="Q112">
        <v>0.46988000000000002</v>
      </c>
      <c r="R112">
        <v>60</v>
      </c>
      <c r="S112">
        <v>38.857143000000001</v>
      </c>
      <c r="T112">
        <v>1.142857</v>
      </c>
    </row>
    <row r="113" spans="2:20" x14ac:dyDescent="0.25">
      <c r="B113" t="s">
        <v>36</v>
      </c>
      <c r="C113">
        <v>0.56713999999999998</v>
      </c>
      <c r="D113">
        <v>0.68676800000000005</v>
      </c>
      <c r="E113">
        <v>0.48300500000000002</v>
      </c>
      <c r="F113">
        <v>0.70309100000000002</v>
      </c>
      <c r="G113">
        <v>0.99970000000000003</v>
      </c>
      <c r="H113">
        <v>175</v>
      </c>
      <c r="I113">
        <v>57</v>
      </c>
      <c r="J113">
        <v>115</v>
      </c>
      <c r="K113">
        <v>3</v>
      </c>
      <c r="L113">
        <v>7</v>
      </c>
      <c r="M113">
        <v>9836</v>
      </c>
      <c r="N113">
        <v>443</v>
      </c>
      <c r="O113">
        <v>461</v>
      </c>
      <c r="P113">
        <v>0.68950699999999998</v>
      </c>
      <c r="Q113">
        <v>0.39001799999999998</v>
      </c>
      <c r="R113">
        <v>32.571429000000002</v>
      </c>
      <c r="S113">
        <v>65.714286000000001</v>
      </c>
      <c r="T113">
        <v>1.714286</v>
      </c>
    </row>
    <row r="114" spans="2:20" x14ac:dyDescent="0.25">
      <c r="B114" s="11" t="s">
        <v>92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</row>
    <row r="115" spans="2:20" x14ac:dyDescent="0.25">
      <c r="B115" t="s">
        <v>83</v>
      </c>
      <c r="C115">
        <v>0.65215199999999995</v>
      </c>
      <c r="D115">
        <v>0.54118200000000005</v>
      </c>
      <c r="E115">
        <v>0.82037000000000004</v>
      </c>
      <c r="F115">
        <v>0.99498399999999998</v>
      </c>
      <c r="G115">
        <v>0.65637100000000004</v>
      </c>
      <c r="H115">
        <v>234</v>
      </c>
      <c r="I115">
        <v>231</v>
      </c>
      <c r="J115">
        <v>2</v>
      </c>
      <c r="K115">
        <v>1</v>
      </c>
      <c r="L115">
        <v>22329</v>
      </c>
      <c r="M115">
        <v>215</v>
      </c>
      <c r="N115">
        <v>968</v>
      </c>
      <c r="O115">
        <v>13</v>
      </c>
      <c r="P115">
        <v>0.45150000000000001</v>
      </c>
      <c r="Q115">
        <v>0.39079199999999997</v>
      </c>
      <c r="R115">
        <v>98.717949000000004</v>
      </c>
      <c r="S115">
        <v>0.85470100000000004</v>
      </c>
      <c r="T115">
        <v>0.42735000000000001</v>
      </c>
    </row>
    <row r="116" spans="2:20" x14ac:dyDescent="0.25">
      <c r="B116" t="s">
        <v>84</v>
      </c>
      <c r="C116">
        <v>0.62779600000000002</v>
      </c>
      <c r="D116">
        <v>0.51400100000000004</v>
      </c>
      <c r="E116">
        <v>0.80630299999999999</v>
      </c>
      <c r="F116">
        <v>0.996174</v>
      </c>
      <c r="G116">
        <v>0.63504000000000005</v>
      </c>
      <c r="H116">
        <v>234</v>
      </c>
      <c r="I116">
        <v>232</v>
      </c>
      <c r="J116">
        <v>2</v>
      </c>
      <c r="K116">
        <v>0</v>
      </c>
      <c r="L116">
        <v>24541</v>
      </c>
      <c r="M116">
        <v>164</v>
      </c>
      <c r="N116">
        <v>1117</v>
      </c>
      <c r="O116">
        <v>14</v>
      </c>
      <c r="P116">
        <v>0.39761099999999999</v>
      </c>
      <c r="Q116">
        <v>0.39278000000000002</v>
      </c>
      <c r="R116">
        <v>99.145298999999994</v>
      </c>
      <c r="S116">
        <v>0.85470100000000004</v>
      </c>
      <c r="T116">
        <v>0</v>
      </c>
    </row>
    <row r="117" spans="2:20" x14ac:dyDescent="0.25">
      <c r="B117" t="s">
        <v>85</v>
      </c>
      <c r="C117">
        <v>0.60812200000000005</v>
      </c>
      <c r="D117">
        <v>0.49820500000000001</v>
      </c>
      <c r="E117">
        <v>0.78026899999999999</v>
      </c>
      <c r="F117">
        <v>0.99524100000000004</v>
      </c>
      <c r="G117">
        <v>0.63546599999999998</v>
      </c>
      <c r="H117">
        <v>234</v>
      </c>
      <c r="I117">
        <v>232</v>
      </c>
      <c r="J117">
        <v>1</v>
      </c>
      <c r="K117">
        <v>1</v>
      </c>
      <c r="L117">
        <v>24473</v>
      </c>
      <c r="M117">
        <v>204</v>
      </c>
      <c r="N117">
        <v>1202</v>
      </c>
      <c r="O117">
        <v>17</v>
      </c>
      <c r="P117">
        <v>0.39628099999999999</v>
      </c>
      <c r="Q117">
        <v>0.39823399999999998</v>
      </c>
      <c r="R117">
        <v>99.145298999999994</v>
      </c>
      <c r="S117">
        <v>0.42735000000000001</v>
      </c>
      <c r="T117">
        <v>0.42735000000000001</v>
      </c>
    </row>
    <row r="118" spans="2:20" x14ac:dyDescent="0.25">
      <c r="B118" t="s">
        <v>86</v>
      </c>
      <c r="C118">
        <v>0.60477999999999998</v>
      </c>
      <c r="D118">
        <v>0.49156499999999997</v>
      </c>
      <c r="E118">
        <v>0.78575099999999998</v>
      </c>
      <c r="F118">
        <v>0.99731700000000001</v>
      </c>
      <c r="G118">
        <v>0.62392000000000003</v>
      </c>
      <c r="H118">
        <v>234</v>
      </c>
      <c r="I118">
        <v>232</v>
      </c>
      <c r="J118">
        <v>1</v>
      </c>
      <c r="K118">
        <v>1</v>
      </c>
      <c r="L118">
        <v>25769</v>
      </c>
      <c r="M118">
        <v>115</v>
      </c>
      <c r="N118">
        <v>1085</v>
      </c>
      <c r="O118">
        <v>7</v>
      </c>
      <c r="P118">
        <v>0.37085299999999999</v>
      </c>
      <c r="Q118">
        <v>0.39105000000000001</v>
      </c>
      <c r="R118">
        <v>99.145298999999994</v>
      </c>
      <c r="S118">
        <v>0.42735000000000001</v>
      </c>
      <c r="T118">
        <v>0.42735000000000001</v>
      </c>
    </row>
    <row r="119" spans="2:20" x14ac:dyDescent="0.25">
      <c r="B119" t="s">
        <v>87</v>
      </c>
      <c r="C119">
        <v>0.62676500000000002</v>
      </c>
      <c r="D119">
        <v>0.51558700000000002</v>
      </c>
      <c r="E119">
        <v>0.799072</v>
      </c>
      <c r="F119">
        <v>0.99633700000000003</v>
      </c>
      <c r="G119">
        <v>0.64286900000000002</v>
      </c>
      <c r="H119">
        <v>234</v>
      </c>
      <c r="I119">
        <v>231</v>
      </c>
      <c r="J119">
        <v>2</v>
      </c>
      <c r="K119">
        <v>1</v>
      </c>
      <c r="L119">
        <v>23726</v>
      </c>
      <c r="M119">
        <v>157</v>
      </c>
      <c r="N119">
        <v>1028</v>
      </c>
      <c r="O119">
        <v>13</v>
      </c>
      <c r="P119">
        <v>0.41886299999999999</v>
      </c>
      <c r="Q119">
        <v>0.37653599999999998</v>
      </c>
      <c r="R119">
        <v>98.717949000000004</v>
      </c>
      <c r="S119">
        <v>0.85470100000000004</v>
      </c>
      <c r="T119">
        <v>0.42735000000000001</v>
      </c>
    </row>
    <row r="120" spans="2:20" x14ac:dyDescent="0.25">
      <c r="B120" s="11" t="s">
        <v>99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</row>
    <row r="121" spans="2:20" x14ac:dyDescent="0.25">
      <c r="B121" t="s">
        <v>94</v>
      </c>
      <c r="C121">
        <v>0.76954100000000003</v>
      </c>
      <c r="D121">
        <v>0.73629599999999995</v>
      </c>
      <c r="E121">
        <v>0.80593000000000004</v>
      </c>
      <c r="F121">
        <v>0.98163999999999996</v>
      </c>
      <c r="G121">
        <v>0.89682399999999995</v>
      </c>
      <c r="H121">
        <v>234</v>
      </c>
      <c r="I121">
        <v>229</v>
      </c>
      <c r="J121">
        <v>3</v>
      </c>
      <c r="K121">
        <v>2</v>
      </c>
      <c r="L121">
        <v>4841</v>
      </c>
      <c r="M121">
        <v>787</v>
      </c>
      <c r="N121">
        <v>505</v>
      </c>
      <c r="O121">
        <v>82</v>
      </c>
      <c r="P121">
        <v>0.85692599999999997</v>
      </c>
      <c r="Q121">
        <v>0.60209900000000005</v>
      </c>
      <c r="R121">
        <v>97.863247999999999</v>
      </c>
      <c r="S121">
        <v>1.2820510000000001</v>
      </c>
      <c r="T121">
        <v>0.85470100000000004</v>
      </c>
    </row>
    <row r="122" spans="2:20" x14ac:dyDescent="0.25">
      <c r="B122" t="s">
        <v>95</v>
      </c>
      <c r="C122">
        <v>0.48015099999999999</v>
      </c>
      <c r="D122">
        <v>0.51254299999999997</v>
      </c>
      <c r="E122">
        <v>0.45161000000000001</v>
      </c>
      <c r="F122">
        <v>0.842306</v>
      </c>
      <c r="G122">
        <v>0.95595300000000005</v>
      </c>
      <c r="H122">
        <v>234</v>
      </c>
      <c r="I122">
        <v>162</v>
      </c>
      <c r="J122">
        <v>67</v>
      </c>
      <c r="K122">
        <v>5</v>
      </c>
      <c r="L122">
        <v>1661</v>
      </c>
      <c r="M122">
        <v>6749</v>
      </c>
      <c r="N122">
        <v>996</v>
      </c>
      <c r="O122">
        <v>560</v>
      </c>
      <c r="P122">
        <v>0.780223</v>
      </c>
      <c r="Q122">
        <v>0.67591900000000005</v>
      </c>
      <c r="R122">
        <v>69.230768999999995</v>
      </c>
      <c r="S122">
        <v>28.632479</v>
      </c>
      <c r="T122">
        <v>2.136752</v>
      </c>
    </row>
    <row r="123" spans="2:20" x14ac:dyDescent="0.25">
      <c r="B123" t="s">
        <v>96</v>
      </c>
      <c r="C123">
        <v>0.67656899999999998</v>
      </c>
      <c r="D123">
        <v>0.64325200000000005</v>
      </c>
      <c r="E123">
        <v>0.71352599999999999</v>
      </c>
      <c r="F123">
        <v>0.98014699999999999</v>
      </c>
      <c r="G123">
        <v>0.88361500000000004</v>
      </c>
      <c r="H123">
        <v>234</v>
      </c>
      <c r="I123">
        <v>230</v>
      </c>
      <c r="J123">
        <v>2</v>
      </c>
      <c r="K123">
        <v>2</v>
      </c>
      <c r="L123">
        <v>5534</v>
      </c>
      <c r="M123">
        <v>851</v>
      </c>
      <c r="N123">
        <v>777</v>
      </c>
      <c r="O123">
        <v>112</v>
      </c>
      <c r="P123">
        <v>0.83292100000000002</v>
      </c>
      <c r="Q123">
        <v>0.64723699999999995</v>
      </c>
      <c r="R123">
        <v>98.290598000000003</v>
      </c>
      <c r="S123">
        <v>0.85470100000000004</v>
      </c>
      <c r="T123">
        <v>0.85470100000000004</v>
      </c>
    </row>
    <row r="124" spans="2:20" x14ac:dyDescent="0.25">
      <c r="B124" t="s">
        <v>97</v>
      </c>
      <c r="C124">
        <v>0.52291299999999996</v>
      </c>
      <c r="D124">
        <v>0.51939599999999997</v>
      </c>
      <c r="E124">
        <v>0.526478</v>
      </c>
      <c r="F124">
        <v>0.928365</v>
      </c>
      <c r="G124">
        <v>0.91587600000000002</v>
      </c>
      <c r="H124">
        <v>234</v>
      </c>
      <c r="I124">
        <v>211</v>
      </c>
      <c r="J124">
        <v>21</v>
      </c>
      <c r="K124">
        <v>2</v>
      </c>
      <c r="L124">
        <v>3652</v>
      </c>
      <c r="M124">
        <v>3068</v>
      </c>
      <c r="N124">
        <v>1068</v>
      </c>
      <c r="O124">
        <v>350</v>
      </c>
      <c r="P124">
        <v>0.81815599999999999</v>
      </c>
      <c r="Q124">
        <v>0.70501599999999998</v>
      </c>
      <c r="R124">
        <v>90.170940000000002</v>
      </c>
      <c r="S124">
        <v>8.9743589999999998</v>
      </c>
      <c r="T124">
        <v>0.85470100000000004</v>
      </c>
    </row>
    <row r="125" spans="2:20" x14ac:dyDescent="0.25">
      <c r="B125" t="s">
        <v>98</v>
      </c>
      <c r="C125">
        <v>0.57197399999999998</v>
      </c>
      <c r="D125">
        <v>0.54245900000000002</v>
      </c>
      <c r="E125">
        <v>0.60488500000000001</v>
      </c>
      <c r="F125">
        <v>0.96505399999999997</v>
      </c>
      <c r="G125">
        <v>0.86545700000000003</v>
      </c>
      <c r="H125">
        <v>234</v>
      </c>
      <c r="I125">
        <v>226</v>
      </c>
      <c r="J125">
        <v>6</v>
      </c>
      <c r="K125">
        <v>2</v>
      </c>
      <c r="L125">
        <v>6431</v>
      </c>
      <c r="M125">
        <v>1498</v>
      </c>
      <c r="N125">
        <v>1046</v>
      </c>
      <c r="O125">
        <v>180</v>
      </c>
      <c r="P125">
        <v>0.79062699999999997</v>
      </c>
      <c r="Q125">
        <v>0.70129900000000001</v>
      </c>
      <c r="R125">
        <v>96.581197000000003</v>
      </c>
      <c r="S125">
        <v>2.5641029999999998</v>
      </c>
      <c r="T125">
        <v>0.85470100000000004</v>
      </c>
    </row>
    <row r="126" spans="2:20" x14ac:dyDescent="0.25">
      <c r="B126" s="11" t="s">
        <v>100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</row>
    <row r="127" spans="2:20" x14ac:dyDescent="0.25">
      <c r="B127" t="s">
        <v>101</v>
      </c>
      <c r="C127">
        <v>0.48589300000000002</v>
      </c>
      <c r="D127">
        <v>0.52596799999999999</v>
      </c>
      <c r="E127">
        <v>0.45149299999999998</v>
      </c>
      <c r="F127">
        <v>0.83193099999999998</v>
      </c>
      <c r="G127">
        <v>0.96916000000000002</v>
      </c>
      <c r="H127">
        <v>234</v>
      </c>
      <c r="I127">
        <v>147</v>
      </c>
      <c r="J127">
        <v>81</v>
      </c>
      <c r="K127">
        <v>6</v>
      </c>
      <c r="L127">
        <v>1133</v>
      </c>
      <c r="M127">
        <v>7193</v>
      </c>
      <c r="N127">
        <v>935</v>
      </c>
      <c r="O127">
        <v>561</v>
      </c>
      <c r="P127">
        <v>0.78361099999999995</v>
      </c>
      <c r="Q127">
        <v>0.56332700000000002</v>
      </c>
      <c r="R127">
        <v>62.820512999999998</v>
      </c>
      <c r="S127">
        <v>34.615385000000003</v>
      </c>
      <c r="T127">
        <v>2.5641029999999998</v>
      </c>
    </row>
    <row r="128" spans="2:20" x14ac:dyDescent="0.25">
      <c r="B128" t="s">
        <v>102</v>
      </c>
      <c r="C128">
        <v>0.80270300000000006</v>
      </c>
      <c r="D128">
        <v>0.780752</v>
      </c>
      <c r="E128">
        <v>0.82592299999999996</v>
      </c>
      <c r="F128">
        <v>0.97522500000000001</v>
      </c>
      <c r="G128">
        <v>0.92188899999999996</v>
      </c>
      <c r="H128">
        <v>234</v>
      </c>
      <c r="I128">
        <v>224</v>
      </c>
      <c r="J128">
        <v>8</v>
      </c>
      <c r="K128">
        <v>2</v>
      </c>
      <c r="L128">
        <v>3542</v>
      </c>
      <c r="M128">
        <v>1062</v>
      </c>
      <c r="N128">
        <v>399</v>
      </c>
      <c r="O128">
        <v>91</v>
      </c>
      <c r="P128">
        <v>0.88328700000000004</v>
      </c>
      <c r="Q128">
        <v>0.44597999999999999</v>
      </c>
      <c r="R128">
        <v>95.726495999999997</v>
      </c>
      <c r="S128">
        <v>3.418803</v>
      </c>
      <c r="T128">
        <v>0.85470100000000004</v>
      </c>
    </row>
    <row r="129" spans="2:20" x14ac:dyDescent="0.25">
      <c r="B129" t="s">
        <v>103</v>
      </c>
      <c r="C129">
        <v>0.553844</v>
      </c>
      <c r="D129">
        <v>0.56017300000000003</v>
      </c>
      <c r="E129">
        <v>0.54765600000000003</v>
      </c>
      <c r="F129">
        <v>0.91755399999999998</v>
      </c>
      <c r="G129">
        <v>0.93852500000000005</v>
      </c>
      <c r="H129">
        <v>234</v>
      </c>
      <c r="I129">
        <v>207</v>
      </c>
      <c r="J129">
        <v>25</v>
      </c>
      <c r="K129">
        <v>2</v>
      </c>
      <c r="L129">
        <v>2574</v>
      </c>
      <c r="M129">
        <v>3531</v>
      </c>
      <c r="N129">
        <v>903</v>
      </c>
      <c r="O129">
        <v>361</v>
      </c>
      <c r="P129">
        <v>0.83636900000000003</v>
      </c>
      <c r="Q129">
        <v>0.62554299999999996</v>
      </c>
      <c r="R129">
        <v>88.461538000000004</v>
      </c>
      <c r="S129">
        <v>10.683761000000001</v>
      </c>
      <c r="T129">
        <v>0.85470100000000004</v>
      </c>
    </row>
    <row r="130" spans="2:20" x14ac:dyDescent="0.25">
      <c r="B130" t="s">
        <v>104</v>
      </c>
      <c r="C130">
        <v>0.67953699999999995</v>
      </c>
      <c r="D130">
        <v>0.64490599999999998</v>
      </c>
      <c r="E130">
        <v>0.71809800000000001</v>
      </c>
      <c r="F130">
        <v>0.98129100000000002</v>
      </c>
      <c r="G130">
        <v>0.88127200000000006</v>
      </c>
      <c r="H130">
        <v>234</v>
      </c>
      <c r="I130">
        <v>230</v>
      </c>
      <c r="J130">
        <v>3</v>
      </c>
      <c r="K130">
        <v>1</v>
      </c>
      <c r="L130">
        <v>5667</v>
      </c>
      <c r="M130">
        <v>802</v>
      </c>
      <c r="N130">
        <v>694</v>
      </c>
      <c r="O130">
        <v>103</v>
      </c>
      <c r="P130">
        <v>0.83289800000000003</v>
      </c>
      <c r="Q130">
        <v>0.52483800000000003</v>
      </c>
      <c r="R130">
        <v>98.290598000000003</v>
      </c>
      <c r="S130">
        <v>1.2820510000000001</v>
      </c>
      <c r="T130">
        <v>0.42735000000000001</v>
      </c>
    </row>
    <row r="131" spans="2:20" x14ac:dyDescent="0.25">
      <c r="B131" t="s">
        <v>105</v>
      </c>
      <c r="C131">
        <v>0.59282299999999999</v>
      </c>
      <c r="D131">
        <v>0.56916500000000003</v>
      </c>
      <c r="E131">
        <v>0.61853199999999997</v>
      </c>
      <c r="F131">
        <v>0.96687400000000001</v>
      </c>
      <c r="G131">
        <v>0.88970499999999997</v>
      </c>
      <c r="H131">
        <v>234</v>
      </c>
      <c r="I131">
        <v>224</v>
      </c>
      <c r="J131">
        <v>8</v>
      </c>
      <c r="K131">
        <v>2</v>
      </c>
      <c r="L131">
        <v>5138</v>
      </c>
      <c r="M131">
        <v>1420</v>
      </c>
      <c r="N131">
        <v>932</v>
      </c>
      <c r="O131">
        <v>191</v>
      </c>
      <c r="P131">
        <v>0.82526900000000003</v>
      </c>
      <c r="Q131">
        <v>0.62456</v>
      </c>
      <c r="R131">
        <v>95.726495999999997</v>
      </c>
      <c r="S131">
        <v>3.418803</v>
      </c>
      <c r="T131">
        <v>0.85470100000000004</v>
      </c>
    </row>
    <row r="132" spans="2:20" x14ac:dyDescent="0.25">
      <c r="B132" s="11" t="s">
        <v>114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</row>
    <row r="133" spans="2:20" x14ac:dyDescent="0.25">
      <c r="B133" t="s">
        <v>106</v>
      </c>
      <c r="C133">
        <v>0.81955599999999995</v>
      </c>
      <c r="D133">
        <v>0.882351</v>
      </c>
      <c r="E133">
        <v>0.76510500000000004</v>
      </c>
      <c r="F133">
        <v>0.857043</v>
      </c>
      <c r="G133">
        <v>0.98837799999999998</v>
      </c>
      <c r="H133">
        <v>234</v>
      </c>
      <c r="I133">
        <v>174</v>
      </c>
      <c r="J133">
        <v>50</v>
      </c>
      <c r="K133">
        <v>10</v>
      </c>
      <c r="L133">
        <v>432</v>
      </c>
      <c r="M133">
        <v>6128</v>
      </c>
      <c r="N133">
        <v>404</v>
      </c>
      <c r="O133">
        <v>306</v>
      </c>
      <c r="P133">
        <v>0.83753999999999995</v>
      </c>
      <c r="Q133">
        <v>0.57689400000000002</v>
      </c>
      <c r="R133">
        <v>74.358974000000003</v>
      </c>
      <c r="S133">
        <v>21.367521</v>
      </c>
      <c r="T133">
        <v>4.273504</v>
      </c>
    </row>
    <row r="134" spans="2:20" x14ac:dyDescent="0.25">
      <c r="B134" t="s">
        <v>107</v>
      </c>
      <c r="C134">
        <v>0.77134800000000003</v>
      </c>
      <c r="D134">
        <v>0.85180599999999995</v>
      </c>
      <c r="E134">
        <v>0.70477800000000002</v>
      </c>
      <c r="F134">
        <v>0.82057999999999998</v>
      </c>
      <c r="G134">
        <v>0.99176699999999995</v>
      </c>
      <c r="H134">
        <v>234</v>
      </c>
      <c r="I134">
        <v>160</v>
      </c>
      <c r="J134">
        <v>64</v>
      </c>
      <c r="K134">
        <v>10</v>
      </c>
      <c r="L134">
        <v>292</v>
      </c>
      <c r="M134">
        <v>7691</v>
      </c>
      <c r="N134">
        <v>496</v>
      </c>
      <c r="O134">
        <v>402</v>
      </c>
      <c r="P134">
        <v>0.80219799999999997</v>
      </c>
      <c r="Q134">
        <v>0.54499399999999998</v>
      </c>
      <c r="R134">
        <v>68.376068000000004</v>
      </c>
      <c r="S134">
        <v>27.350427</v>
      </c>
      <c r="T134">
        <v>4.273504</v>
      </c>
    </row>
    <row r="136" spans="2:20" x14ac:dyDescent="0.25">
      <c r="B136" t="s">
        <v>108</v>
      </c>
      <c r="C136">
        <v>0.330042</v>
      </c>
      <c r="D136">
        <v>0.64010699999999998</v>
      </c>
      <c r="E136">
        <v>0.22234100000000001</v>
      </c>
      <c r="F136">
        <v>0.34734999999999999</v>
      </c>
      <c r="G136">
        <v>1</v>
      </c>
      <c r="H136">
        <v>234</v>
      </c>
      <c r="I136">
        <v>3</v>
      </c>
      <c r="J136">
        <v>181</v>
      </c>
      <c r="K136">
        <v>50</v>
      </c>
      <c r="L136">
        <v>0</v>
      </c>
      <c r="M136">
        <v>27472</v>
      </c>
      <c r="N136">
        <v>437</v>
      </c>
      <c r="O136">
        <v>577</v>
      </c>
      <c r="P136">
        <v>0.33696799999999999</v>
      </c>
      <c r="Q136">
        <v>0.32584099999999999</v>
      </c>
      <c r="R136">
        <v>1.2820510000000001</v>
      </c>
      <c r="S136">
        <v>77.350426999999996</v>
      </c>
      <c r="T136">
        <v>21.367521</v>
      </c>
    </row>
    <row r="137" spans="2:20" x14ac:dyDescent="0.25">
      <c r="B137" t="s">
        <v>109</v>
      </c>
      <c r="C137">
        <v>0.40545999999999999</v>
      </c>
      <c r="D137">
        <v>0.64356899999999995</v>
      </c>
      <c r="E137">
        <v>0.29596</v>
      </c>
      <c r="F137">
        <v>0.45982699999999999</v>
      </c>
      <c r="G137">
        <v>0.99989799999999995</v>
      </c>
      <c r="H137">
        <v>233</v>
      </c>
      <c r="I137">
        <v>6</v>
      </c>
      <c r="J137">
        <v>199</v>
      </c>
      <c r="K137">
        <v>28</v>
      </c>
      <c r="L137">
        <v>2</v>
      </c>
      <c r="M137">
        <v>22986</v>
      </c>
      <c r="N137">
        <v>495</v>
      </c>
      <c r="O137">
        <v>659</v>
      </c>
      <c r="P137">
        <v>0.44814700000000002</v>
      </c>
      <c r="Q137">
        <v>0.34216999999999997</v>
      </c>
      <c r="R137">
        <v>2.575107</v>
      </c>
      <c r="S137">
        <v>85.407724999999999</v>
      </c>
      <c r="T137">
        <v>12.017167000000001</v>
      </c>
    </row>
    <row r="138" spans="2:20" x14ac:dyDescent="0.25">
      <c r="B138" s="11" t="s">
        <v>115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</row>
    <row r="139" spans="2:20" x14ac:dyDescent="0.25">
      <c r="B139" t="s">
        <v>18</v>
      </c>
      <c r="C139">
        <v>0.339113</v>
      </c>
      <c r="D139">
        <v>0.691886</v>
      </c>
      <c r="E139">
        <v>0.22459699999999999</v>
      </c>
      <c r="F139">
        <v>0.32461600000000002</v>
      </c>
      <c r="G139">
        <v>1</v>
      </c>
      <c r="H139">
        <v>174</v>
      </c>
      <c r="I139">
        <v>1</v>
      </c>
      <c r="J139">
        <v>137</v>
      </c>
      <c r="K139">
        <v>36</v>
      </c>
      <c r="L139">
        <v>0</v>
      </c>
      <c r="M139">
        <v>21615</v>
      </c>
      <c r="N139">
        <v>224</v>
      </c>
      <c r="O139">
        <v>446</v>
      </c>
      <c r="P139">
        <v>0.31761699999999998</v>
      </c>
      <c r="Q139">
        <v>0.14521400000000001</v>
      </c>
      <c r="R139">
        <v>0.57471300000000003</v>
      </c>
      <c r="S139">
        <v>78.735631999999995</v>
      </c>
      <c r="T139">
        <v>20.689654999999998</v>
      </c>
    </row>
    <row r="140" spans="2:20" x14ac:dyDescent="0.25">
      <c r="B140" t="s">
        <v>19</v>
      </c>
      <c r="C140">
        <v>0.41295900000000002</v>
      </c>
      <c r="D140">
        <v>0.67374699999999998</v>
      </c>
      <c r="E140">
        <v>0.29772100000000001</v>
      </c>
      <c r="F140">
        <v>0.441888</v>
      </c>
      <c r="G140">
        <v>1</v>
      </c>
      <c r="H140">
        <v>175</v>
      </c>
      <c r="I140">
        <v>4</v>
      </c>
      <c r="J140">
        <v>160</v>
      </c>
      <c r="K140">
        <v>11</v>
      </c>
      <c r="L140">
        <v>0</v>
      </c>
      <c r="M140">
        <v>18315</v>
      </c>
      <c r="N140">
        <v>229</v>
      </c>
      <c r="O140">
        <v>492</v>
      </c>
      <c r="P140">
        <v>0.43491000000000002</v>
      </c>
      <c r="Q140">
        <v>0.15420900000000001</v>
      </c>
      <c r="R140">
        <v>2.285714</v>
      </c>
      <c r="S140">
        <v>91.428571000000005</v>
      </c>
      <c r="T140">
        <v>6.2857139999999996</v>
      </c>
    </row>
    <row r="141" spans="2:20" x14ac:dyDescent="0.25">
      <c r="B141" s="11" t="s">
        <v>116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</row>
    <row r="142" spans="2:20" x14ac:dyDescent="0.25">
      <c r="B142" t="s">
        <v>44</v>
      </c>
      <c r="C142">
        <v>0.33133099999999999</v>
      </c>
      <c r="D142">
        <v>0.67060900000000001</v>
      </c>
      <c r="E142">
        <v>0.22001799999999999</v>
      </c>
      <c r="F142">
        <v>0.32808700000000002</v>
      </c>
      <c r="G142">
        <v>1</v>
      </c>
      <c r="H142">
        <v>175</v>
      </c>
      <c r="I142">
        <v>0</v>
      </c>
      <c r="J142">
        <v>140</v>
      </c>
      <c r="K142">
        <v>35</v>
      </c>
      <c r="L142">
        <v>0</v>
      </c>
      <c r="M142">
        <v>21643</v>
      </c>
      <c r="N142">
        <v>294</v>
      </c>
      <c r="O142">
        <v>384</v>
      </c>
      <c r="P142">
        <v>0.31895899999999999</v>
      </c>
      <c r="Q142">
        <v>0.272175</v>
      </c>
      <c r="R142">
        <v>0</v>
      </c>
      <c r="S142">
        <v>80</v>
      </c>
      <c r="T142">
        <v>20</v>
      </c>
    </row>
    <row r="143" spans="2:20" x14ac:dyDescent="0.25">
      <c r="B143" t="s">
        <v>45</v>
      </c>
      <c r="C143">
        <v>0.39652999999999999</v>
      </c>
      <c r="D143">
        <v>0.63534199999999996</v>
      </c>
      <c r="E143">
        <v>0.28820099999999998</v>
      </c>
      <c r="F143">
        <v>0.45358500000000002</v>
      </c>
      <c r="G143">
        <v>0.99993299999999996</v>
      </c>
      <c r="H143">
        <v>175</v>
      </c>
      <c r="I143">
        <v>7</v>
      </c>
      <c r="J143">
        <v>155</v>
      </c>
      <c r="K143">
        <v>13</v>
      </c>
      <c r="L143">
        <v>1</v>
      </c>
      <c r="M143">
        <v>17894</v>
      </c>
      <c r="N143">
        <v>339</v>
      </c>
      <c r="O143">
        <v>441</v>
      </c>
      <c r="P143">
        <v>0.44320300000000001</v>
      </c>
      <c r="Q143">
        <v>0.29157</v>
      </c>
      <c r="R143">
        <v>4</v>
      </c>
      <c r="S143">
        <v>88.571428999999995</v>
      </c>
      <c r="T143">
        <v>7.4285709999999998</v>
      </c>
    </row>
    <row r="144" spans="2:20" x14ac:dyDescent="0.25">
      <c r="B144" s="11" t="s">
        <v>117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</row>
    <row r="145" spans="1:20" x14ac:dyDescent="0.25">
      <c r="B145" t="s">
        <v>110</v>
      </c>
      <c r="C145">
        <v>0.36224000000000001</v>
      </c>
      <c r="D145">
        <v>0.484238</v>
      </c>
      <c r="E145">
        <v>0.28934300000000002</v>
      </c>
      <c r="F145">
        <v>0.59611599999999998</v>
      </c>
      <c r="G145">
        <v>0.997645</v>
      </c>
      <c r="H145">
        <v>234</v>
      </c>
      <c r="I145">
        <v>29</v>
      </c>
      <c r="J145">
        <v>194</v>
      </c>
      <c r="K145">
        <v>11</v>
      </c>
      <c r="L145">
        <v>60</v>
      </c>
      <c r="M145">
        <v>17218</v>
      </c>
      <c r="N145">
        <v>778</v>
      </c>
      <c r="O145">
        <v>677</v>
      </c>
      <c r="P145">
        <v>0.57645800000000003</v>
      </c>
      <c r="Q145">
        <v>0.57125700000000001</v>
      </c>
      <c r="R145">
        <v>12.393162</v>
      </c>
      <c r="S145">
        <v>82.905983000000006</v>
      </c>
      <c r="T145">
        <v>4.7008549999999998</v>
      </c>
    </row>
    <row r="146" spans="1:20" x14ac:dyDescent="0.25">
      <c r="B146" t="s">
        <v>111</v>
      </c>
      <c r="C146">
        <v>0.43795600000000001</v>
      </c>
      <c r="D146">
        <v>0.51754800000000001</v>
      </c>
      <c r="E146">
        <v>0.379581</v>
      </c>
      <c r="F146">
        <v>0.72494999999999998</v>
      </c>
      <c r="G146">
        <v>0.98845000000000005</v>
      </c>
      <c r="H146">
        <v>234</v>
      </c>
      <c r="I146">
        <v>79</v>
      </c>
      <c r="J146">
        <v>147</v>
      </c>
      <c r="K146">
        <v>8</v>
      </c>
      <c r="L146">
        <v>362</v>
      </c>
      <c r="M146">
        <v>11754</v>
      </c>
      <c r="N146">
        <v>838</v>
      </c>
      <c r="O146">
        <v>655</v>
      </c>
      <c r="P146">
        <v>0.69686899999999996</v>
      </c>
      <c r="Q146">
        <v>0.65169999999999995</v>
      </c>
      <c r="R146">
        <v>33.760683999999998</v>
      </c>
      <c r="S146">
        <v>62.820512999999998</v>
      </c>
      <c r="T146">
        <v>3.418803</v>
      </c>
    </row>
    <row r="147" spans="1:20" x14ac:dyDescent="0.25">
      <c r="B147" s="11" t="s">
        <v>118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</row>
    <row r="148" spans="1:20" x14ac:dyDescent="0.25">
      <c r="B148" t="s">
        <v>112</v>
      </c>
      <c r="C148">
        <v>0.37411899999999998</v>
      </c>
      <c r="D148">
        <v>0.51052699999999995</v>
      </c>
      <c r="E148">
        <v>0.29523500000000003</v>
      </c>
      <c r="F148">
        <v>0.57660599999999995</v>
      </c>
      <c r="G148">
        <v>0.99707900000000005</v>
      </c>
      <c r="H148">
        <v>234</v>
      </c>
      <c r="I148">
        <v>18</v>
      </c>
      <c r="J148">
        <v>205</v>
      </c>
      <c r="K148">
        <v>11</v>
      </c>
      <c r="L148">
        <v>72</v>
      </c>
      <c r="M148">
        <v>18048</v>
      </c>
      <c r="N148">
        <v>687</v>
      </c>
      <c r="O148">
        <v>602</v>
      </c>
      <c r="P148">
        <v>0.55880099999999999</v>
      </c>
      <c r="Q148">
        <v>0.45275799999999999</v>
      </c>
      <c r="R148">
        <v>7.6923079999999997</v>
      </c>
      <c r="S148">
        <v>87.606837999999996</v>
      </c>
      <c r="T148">
        <v>4.7008549999999998</v>
      </c>
    </row>
    <row r="149" spans="1:20" x14ac:dyDescent="0.25">
      <c r="B149" t="s">
        <v>113</v>
      </c>
      <c r="C149">
        <v>0.44864999999999999</v>
      </c>
      <c r="D149">
        <v>0.53176599999999996</v>
      </c>
      <c r="E149">
        <v>0.38800499999999999</v>
      </c>
      <c r="F149">
        <v>0.72174400000000005</v>
      </c>
      <c r="G149">
        <v>0.98916000000000004</v>
      </c>
      <c r="H149">
        <v>234</v>
      </c>
      <c r="I149">
        <v>69</v>
      </c>
      <c r="J149">
        <v>156</v>
      </c>
      <c r="K149">
        <v>9</v>
      </c>
      <c r="L149">
        <v>338</v>
      </c>
      <c r="M149">
        <v>11891</v>
      </c>
      <c r="N149">
        <v>807</v>
      </c>
      <c r="O149">
        <v>630</v>
      </c>
      <c r="P149">
        <v>0.69494999999999996</v>
      </c>
      <c r="Q149">
        <v>0.50253999999999999</v>
      </c>
      <c r="R149">
        <v>29.487179000000001</v>
      </c>
      <c r="S149">
        <v>66.666667000000004</v>
      </c>
      <c r="T149">
        <v>3.8461539999999999</v>
      </c>
    </row>
    <row r="151" spans="1:20" x14ac:dyDescent="0.25">
      <c r="A151" t="s">
        <v>119</v>
      </c>
      <c r="B151" t="s">
        <v>120</v>
      </c>
      <c r="C151">
        <v>0.92351499999999997</v>
      </c>
      <c r="D151">
        <v>0.88153499999999996</v>
      </c>
      <c r="E151">
        <v>0.96969300000000003</v>
      </c>
      <c r="F151">
        <v>0.99429500000000004</v>
      </c>
      <c r="G151">
        <v>0.90389900000000001</v>
      </c>
      <c r="H151">
        <v>175</v>
      </c>
      <c r="I151">
        <v>175</v>
      </c>
      <c r="J151">
        <v>0</v>
      </c>
      <c r="K151">
        <v>0</v>
      </c>
      <c r="L151">
        <v>3502</v>
      </c>
      <c r="M151">
        <v>189</v>
      </c>
      <c r="N151">
        <v>86</v>
      </c>
      <c r="O151">
        <v>16</v>
      </c>
      <c r="P151">
        <v>0.885988</v>
      </c>
      <c r="Q151">
        <v>0.25962099999999999</v>
      </c>
      <c r="R151">
        <v>100</v>
      </c>
      <c r="S151">
        <v>0</v>
      </c>
      <c r="T151">
        <v>0</v>
      </c>
    </row>
    <row r="153" spans="1:20" x14ac:dyDescent="0.25">
      <c r="A153" t="s">
        <v>121</v>
      </c>
      <c r="B153" t="s">
        <v>122</v>
      </c>
      <c r="C153">
        <v>0.60804199999999997</v>
      </c>
      <c r="D153">
        <v>0.49468899999999999</v>
      </c>
      <c r="E153">
        <v>0.78878400000000004</v>
      </c>
      <c r="F153">
        <v>0.99633700000000003</v>
      </c>
      <c r="G153">
        <v>0.624857</v>
      </c>
      <c r="H153">
        <v>234</v>
      </c>
      <c r="I153">
        <v>231</v>
      </c>
      <c r="J153">
        <v>2</v>
      </c>
      <c r="K153">
        <v>1</v>
      </c>
      <c r="L153">
        <v>25641</v>
      </c>
      <c r="M153">
        <v>157</v>
      </c>
      <c r="N153">
        <v>1132</v>
      </c>
      <c r="O153">
        <v>12</v>
      </c>
      <c r="P153">
        <v>0.37176300000000001</v>
      </c>
      <c r="Q153">
        <v>0.40865600000000002</v>
      </c>
      <c r="R153">
        <v>98.717949000000004</v>
      </c>
      <c r="S153">
        <v>0.85470100000000004</v>
      </c>
      <c r="T153">
        <v>0.42735000000000001</v>
      </c>
    </row>
    <row r="155" spans="1:20" x14ac:dyDescent="0.25">
      <c r="A155" t="s">
        <v>123</v>
      </c>
      <c r="B155" t="s">
        <v>35</v>
      </c>
      <c r="C155">
        <v>0.49505300000000002</v>
      </c>
      <c r="D155">
        <v>0.485983</v>
      </c>
      <c r="E155">
        <v>0.50446800000000003</v>
      </c>
      <c r="F155">
        <v>0.92507799999999996</v>
      </c>
      <c r="G155">
        <v>0.89118299999999995</v>
      </c>
      <c r="H155">
        <v>175</v>
      </c>
      <c r="I155">
        <v>161</v>
      </c>
      <c r="J155">
        <v>14</v>
      </c>
      <c r="K155">
        <v>0</v>
      </c>
      <c r="L155">
        <v>3742</v>
      </c>
      <c r="M155">
        <v>2482</v>
      </c>
      <c r="N155">
        <v>1004</v>
      </c>
      <c r="O155">
        <v>265</v>
      </c>
      <c r="P155">
        <v>0.78181599999999996</v>
      </c>
      <c r="Q155">
        <v>0.66812199999999999</v>
      </c>
      <c r="R155">
        <v>92</v>
      </c>
      <c r="S155">
        <v>8</v>
      </c>
      <c r="T155">
        <v>0</v>
      </c>
    </row>
    <row r="157" spans="1:20" x14ac:dyDescent="0.25">
      <c r="A157" t="s">
        <v>124</v>
      </c>
      <c r="B157" t="s">
        <v>35</v>
      </c>
      <c r="C157">
        <v>0.51941400000000004</v>
      </c>
      <c r="D157">
        <v>0.63558899999999996</v>
      </c>
      <c r="E157">
        <v>0.43914500000000001</v>
      </c>
      <c r="F157">
        <v>0.69032199999999999</v>
      </c>
      <c r="G157">
        <v>0.99912599999999996</v>
      </c>
      <c r="H157">
        <v>175</v>
      </c>
      <c r="I157">
        <v>38</v>
      </c>
      <c r="J157">
        <v>135</v>
      </c>
      <c r="K157">
        <v>2</v>
      </c>
      <c r="L157">
        <v>20</v>
      </c>
      <c r="M157">
        <v>10259</v>
      </c>
      <c r="N157">
        <v>1103</v>
      </c>
      <c r="O157">
        <v>817</v>
      </c>
      <c r="P157">
        <v>0.65642400000000001</v>
      </c>
      <c r="Q157">
        <v>0.37737700000000002</v>
      </c>
      <c r="R157">
        <v>21.714286000000001</v>
      </c>
      <c r="S157">
        <v>77.142857000000006</v>
      </c>
      <c r="T157">
        <v>1.142857</v>
      </c>
    </row>
    <row r="159" spans="1:20" x14ac:dyDescent="0.25">
      <c r="A159" t="s">
        <v>125</v>
      </c>
      <c r="B159" t="s">
        <v>79</v>
      </c>
      <c r="C159">
        <v>0.614124</v>
      </c>
      <c r="D159">
        <v>0.71257700000000002</v>
      </c>
      <c r="E159">
        <v>0.539574</v>
      </c>
      <c r="F159">
        <v>0.75700299999999998</v>
      </c>
      <c r="G159">
        <v>0.99972099999999997</v>
      </c>
      <c r="H159">
        <v>175</v>
      </c>
      <c r="I159">
        <v>74</v>
      </c>
      <c r="J159">
        <v>100</v>
      </c>
      <c r="K159">
        <v>1</v>
      </c>
      <c r="L159">
        <v>7</v>
      </c>
      <c r="M159">
        <v>8050</v>
      </c>
      <c r="N159">
        <v>288</v>
      </c>
      <c r="O159">
        <v>403</v>
      </c>
      <c r="P159">
        <v>0.74809800000000004</v>
      </c>
      <c r="Q159">
        <v>0.33561000000000002</v>
      </c>
      <c r="R159">
        <v>42.285713999999999</v>
      </c>
      <c r="S159">
        <v>57.142856999999999</v>
      </c>
      <c r="T159">
        <v>0.57142899999999996</v>
      </c>
    </row>
    <row r="160" spans="1:20" x14ac:dyDescent="0.25">
      <c r="A160" t="s">
        <v>126</v>
      </c>
      <c r="B160" t="s">
        <v>81</v>
      </c>
      <c r="C160">
        <v>0.69323900000000005</v>
      </c>
      <c r="D160">
        <v>0.76325200000000004</v>
      </c>
      <c r="E160">
        <v>0.634992</v>
      </c>
      <c r="F160">
        <v>0.83120000000000005</v>
      </c>
      <c r="G160">
        <v>0.99909300000000001</v>
      </c>
      <c r="H160">
        <v>175</v>
      </c>
      <c r="I160">
        <v>120</v>
      </c>
      <c r="J160">
        <v>54</v>
      </c>
      <c r="K160">
        <v>1</v>
      </c>
      <c r="L160">
        <v>25</v>
      </c>
      <c r="M160">
        <v>5592</v>
      </c>
      <c r="N160">
        <v>256</v>
      </c>
      <c r="O160">
        <v>332</v>
      </c>
      <c r="P160">
        <v>0.82271799999999995</v>
      </c>
      <c r="Q160">
        <v>0.40885500000000002</v>
      </c>
      <c r="R160">
        <v>68.571428999999995</v>
      </c>
      <c r="S160">
        <v>30.857143000000001</v>
      </c>
      <c r="T160">
        <v>0.57142899999999996</v>
      </c>
    </row>
    <row r="161" spans="1:20" x14ac:dyDescent="0.25">
      <c r="A161" t="s">
        <v>127</v>
      </c>
      <c r="B161" t="s">
        <v>80</v>
      </c>
      <c r="C161">
        <v>0.80685200000000001</v>
      </c>
      <c r="D161">
        <v>0.84838199999999997</v>
      </c>
      <c r="E161">
        <v>0.76919800000000005</v>
      </c>
      <c r="F161">
        <v>0.902258</v>
      </c>
      <c r="G161">
        <v>0.995139</v>
      </c>
      <c r="H161">
        <v>175</v>
      </c>
      <c r="I161">
        <v>152</v>
      </c>
      <c r="J161">
        <v>23</v>
      </c>
      <c r="K161">
        <v>0</v>
      </c>
      <c r="L161">
        <v>146</v>
      </c>
      <c r="M161">
        <v>3238</v>
      </c>
      <c r="N161">
        <v>222</v>
      </c>
      <c r="O161">
        <v>225</v>
      </c>
      <c r="P161">
        <v>0.89114899999999997</v>
      </c>
      <c r="Q161">
        <v>0.473825</v>
      </c>
      <c r="R161">
        <v>86.857142999999994</v>
      </c>
      <c r="S161">
        <v>13.142856999999999</v>
      </c>
      <c r="T161">
        <v>0</v>
      </c>
    </row>
    <row r="162" spans="1:20" x14ac:dyDescent="0.25">
      <c r="A162" t="s">
        <v>146</v>
      </c>
      <c r="B162" t="s">
        <v>77</v>
      </c>
      <c r="C162">
        <v>0.458258</v>
      </c>
      <c r="D162">
        <v>0.64855499999999999</v>
      </c>
      <c r="E162">
        <v>0.3543</v>
      </c>
      <c r="F162">
        <v>0.546292</v>
      </c>
      <c r="G162">
        <v>1</v>
      </c>
      <c r="H162">
        <v>175</v>
      </c>
      <c r="I162">
        <v>7</v>
      </c>
      <c r="J162">
        <v>165</v>
      </c>
      <c r="K162">
        <v>3</v>
      </c>
      <c r="L162">
        <v>0</v>
      </c>
      <c r="M162">
        <v>15025</v>
      </c>
      <c r="N162">
        <v>295</v>
      </c>
      <c r="O162">
        <v>542</v>
      </c>
      <c r="P162">
        <v>0.53738399999999997</v>
      </c>
      <c r="Q162">
        <v>0.17217299999999999</v>
      </c>
      <c r="R162">
        <v>4</v>
      </c>
      <c r="S162">
        <v>94.285713999999999</v>
      </c>
      <c r="T162">
        <v>1.714286</v>
      </c>
    </row>
    <row r="164" spans="1:20" x14ac:dyDescent="0.25">
      <c r="A164" t="s">
        <v>147</v>
      </c>
      <c r="B164" t="s">
        <v>77</v>
      </c>
      <c r="C164">
        <v>0.46046100000000001</v>
      </c>
      <c r="D164">
        <v>0.65350299999999995</v>
      </c>
      <c r="E164">
        <v>0.35545900000000002</v>
      </c>
      <c r="F164">
        <v>0.543929</v>
      </c>
      <c r="G164">
        <v>1</v>
      </c>
      <c r="H164">
        <v>175</v>
      </c>
      <c r="I164">
        <v>7</v>
      </c>
      <c r="J164">
        <v>164</v>
      </c>
      <c r="K164">
        <v>4</v>
      </c>
      <c r="L164">
        <v>0</v>
      </c>
      <c r="M164">
        <v>15054</v>
      </c>
      <c r="N164">
        <v>248</v>
      </c>
      <c r="O164">
        <v>495</v>
      </c>
      <c r="P164">
        <v>0.53641499999999998</v>
      </c>
      <c r="Q164">
        <v>0.17304</v>
      </c>
      <c r="R164">
        <v>4</v>
      </c>
      <c r="S164">
        <v>93.714286000000001</v>
      </c>
      <c r="T164">
        <v>2.285714</v>
      </c>
    </row>
    <row r="165" spans="1:20" x14ac:dyDescent="0.25">
      <c r="A165" t="s">
        <v>148</v>
      </c>
      <c r="B165" t="s">
        <v>79</v>
      </c>
      <c r="C165">
        <v>0.61493699999999996</v>
      </c>
      <c r="D165">
        <v>0.71477100000000005</v>
      </c>
      <c r="E165">
        <v>0.539574</v>
      </c>
      <c r="F165">
        <v>0.75467899999999999</v>
      </c>
      <c r="G165">
        <v>0.99972000000000005</v>
      </c>
      <c r="H165">
        <v>175</v>
      </c>
      <c r="I165">
        <v>74</v>
      </c>
      <c r="J165">
        <v>100</v>
      </c>
      <c r="K165">
        <v>1</v>
      </c>
      <c r="L165">
        <v>7</v>
      </c>
      <c r="M165">
        <v>8127</v>
      </c>
      <c r="N165">
        <v>257</v>
      </c>
      <c r="O165">
        <v>376</v>
      </c>
      <c r="P165">
        <v>0.74670999999999998</v>
      </c>
      <c r="Q165">
        <v>0.32964599999999999</v>
      </c>
      <c r="R165">
        <v>42.285713999999999</v>
      </c>
      <c r="S165">
        <v>57.142856999999999</v>
      </c>
      <c r="T165">
        <v>0.57142899999999996</v>
      </c>
    </row>
    <row r="166" spans="1:20" x14ac:dyDescent="0.25">
      <c r="A166" t="s">
        <v>149</v>
      </c>
      <c r="B166" t="s">
        <v>81</v>
      </c>
      <c r="C166">
        <v>0.69420000000000004</v>
      </c>
      <c r="D166">
        <v>0.76558599999999999</v>
      </c>
      <c r="E166">
        <v>0.634992</v>
      </c>
      <c r="F166">
        <v>0.82875500000000002</v>
      </c>
      <c r="G166">
        <v>0.99919899999999995</v>
      </c>
      <c r="H166">
        <v>175</v>
      </c>
      <c r="I166">
        <v>120</v>
      </c>
      <c r="J166">
        <v>54</v>
      </c>
      <c r="K166">
        <v>1</v>
      </c>
      <c r="L166">
        <v>22</v>
      </c>
      <c r="M166">
        <v>5673</v>
      </c>
      <c r="N166">
        <v>221</v>
      </c>
      <c r="O166">
        <v>309</v>
      </c>
      <c r="P166">
        <v>0.82142000000000004</v>
      </c>
      <c r="Q166">
        <v>0.407887</v>
      </c>
      <c r="R166">
        <v>68.571428999999995</v>
      </c>
      <c r="S166">
        <v>30.857143000000001</v>
      </c>
      <c r="T166">
        <v>0.57142899999999996</v>
      </c>
    </row>
    <row r="167" spans="1:20" x14ac:dyDescent="0.25">
      <c r="A167" t="s">
        <v>150</v>
      </c>
      <c r="B167" t="s">
        <v>80</v>
      </c>
      <c r="C167">
        <v>0.80786199999999997</v>
      </c>
      <c r="D167">
        <v>0.85061900000000001</v>
      </c>
      <c r="E167">
        <v>0.76919800000000005</v>
      </c>
      <c r="F167">
        <v>0.90014499999999997</v>
      </c>
      <c r="G167">
        <v>0.99542699999999995</v>
      </c>
      <c r="H167">
        <v>175</v>
      </c>
      <c r="I167">
        <v>151</v>
      </c>
      <c r="J167">
        <v>23</v>
      </c>
      <c r="K167">
        <v>1</v>
      </c>
      <c r="L167">
        <v>137</v>
      </c>
      <c r="M167">
        <v>3308</v>
      </c>
      <c r="N167">
        <v>194</v>
      </c>
      <c r="O167">
        <v>201</v>
      </c>
      <c r="P167">
        <v>0.89015299999999997</v>
      </c>
      <c r="Q167">
        <v>0.471833</v>
      </c>
      <c r="R167">
        <v>86.285713999999999</v>
      </c>
      <c r="S167">
        <v>13.142856999999999</v>
      </c>
      <c r="T167">
        <v>0.57142899999999996</v>
      </c>
    </row>
    <row r="169" spans="1:20" x14ac:dyDescent="0.25">
      <c r="A169" t="s">
        <v>151</v>
      </c>
      <c r="B169" t="s">
        <v>77</v>
      </c>
      <c r="C169">
        <v>0.458984</v>
      </c>
      <c r="D169">
        <v>0.64773099999999995</v>
      </c>
      <c r="E169">
        <v>0.35541600000000001</v>
      </c>
      <c r="F169">
        <v>0.54867900000000003</v>
      </c>
      <c r="G169">
        <v>0.99994499999999997</v>
      </c>
      <c r="H169">
        <v>175</v>
      </c>
      <c r="I169">
        <v>7</v>
      </c>
      <c r="J169">
        <v>166</v>
      </c>
      <c r="K169">
        <v>2</v>
      </c>
      <c r="L169">
        <v>1</v>
      </c>
      <c r="M169">
        <v>14899</v>
      </c>
      <c r="N169">
        <v>305</v>
      </c>
      <c r="O169">
        <v>547</v>
      </c>
      <c r="P169">
        <v>0.53940999999999995</v>
      </c>
      <c r="Q169">
        <v>0.17222399999999999</v>
      </c>
      <c r="R169">
        <v>4</v>
      </c>
      <c r="S169">
        <v>94.857142999999994</v>
      </c>
      <c r="T169">
        <v>1.142857</v>
      </c>
    </row>
    <row r="170" spans="1:20" x14ac:dyDescent="0.25">
      <c r="A170" t="s">
        <v>152</v>
      </c>
      <c r="B170" t="s">
        <v>78</v>
      </c>
      <c r="C170">
        <v>0.53274500000000002</v>
      </c>
      <c r="D170">
        <v>0.66507000000000005</v>
      </c>
      <c r="E170">
        <v>0.44433699999999998</v>
      </c>
      <c r="F170">
        <v>0.66807499999999997</v>
      </c>
      <c r="G170">
        <v>0.99995500000000004</v>
      </c>
      <c r="H170">
        <v>175</v>
      </c>
      <c r="I170">
        <v>25</v>
      </c>
      <c r="J170">
        <v>148</v>
      </c>
      <c r="K170">
        <v>2</v>
      </c>
      <c r="L170">
        <v>1</v>
      </c>
      <c r="M170">
        <v>10996</v>
      </c>
      <c r="N170">
        <v>309</v>
      </c>
      <c r="O170">
        <v>479</v>
      </c>
      <c r="P170">
        <v>0.65871800000000003</v>
      </c>
      <c r="Q170">
        <v>0.22745899999999999</v>
      </c>
      <c r="R170">
        <v>14.285714</v>
      </c>
      <c r="S170">
        <v>84.571428999999995</v>
      </c>
      <c r="T170">
        <v>1.142857</v>
      </c>
    </row>
    <row r="171" spans="1:20" x14ac:dyDescent="0.25">
      <c r="A171" t="s">
        <v>153</v>
      </c>
      <c r="B171" t="s">
        <v>81</v>
      </c>
      <c r="C171">
        <v>0.69200799999999996</v>
      </c>
      <c r="D171">
        <v>0.76027299999999998</v>
      </c>
      <c r="E171">
        <v>0.634992</v>
      </c>
      <c r="F171">
        <v>0.83433999999999997</v>
      </c>
      <c r="G171">
        <v>0.99895199999999995</v>
      </c>
      <c r="H171">
        <v>175</v>
      </c>
      <c r="I171">
        <v>122</v>
      </c>
      <c r="J171">
        <v>53</v>
      </c>
      <c r="K171">
        <v>0</v>
      </c>
      <c r="L171">
        <v>29</v>
      </c>
      <c r="M171">
        <v>5488</v>
      </c>
      <c r="N171">
        <v>321</v>
      </c>
      <c r="O171">
        <v>350</v>
      </c>
      <c r="P171">
        <v>0.82377400000000001</v>
      </c>
      <c r="Q171">
        <v>0.41260999999999998</v>
      </c>
      <c r="R171">
        <v>69.714286000000001</v>
      </c>
      <c r="S171">
        <v>30.285713999999999</v>
      </c>
      <c r="T171">
        <v>0</v>
      </c>
    </row>
    <row r="172" spans="1:20" x14ac:dyDescent="0.25">
      <c r="A172" t="s">
        <v>154</v>
      </c>
      <c r="B172" t="s">
        <v>80</v>
      </c>
      <c r="C172">
        <v>0.80463499999999999</v>
      </c>
      <c r="D172">
        <v>0.84349600000000002</v>
      </c>
      <c r="E172">
        <v>0.76919800000000005</v>
      </c>
      <c r="F172">
        <v>0.907057</v>
      </c>
      <c r="G172">
        <v>0.99467099999999997</v>
      </c>
      <c r="H172">
        <v>175</v>
      </c>
      <c r="I172">
        <v>154</v>
      </c>
      <c r="J172">
        <v>21</v>
      </c>
      <c r="K172">
        <v>0</v>
      </c>
      <c r="L172">
        <v>161</v>
      </c>
      <c r="M172">
        <v>3079</v>
      </c>
      <c r="N172">
        <v>327</v>
      </c>
      <c r="O172">
        <v>243</v>
      </c>
      <c r="P172">
        <v>0.89232699999999998</v>
      </c>
      <c r="Q172">
        <v>0.47259099999999998</v>
      </c>
      <c r="R172">
        <v>88</v>
      </c>
      <c r="S172">
        <v>12</v>
      </c>
      <c r="T172">
        <v>0</v>
      </c>
    </row>
    <row r="174" spans="1:20" x14ac:dyDescent="0.25">
      <c r="A174" t="s">
        <v>172</v>
      </c>
      <c r="B174" t="s">
        <v>77</v>
      </c>
      <c r="C174">
        <v>0.45948699999999998</v>
      </c>
      <c r="D174">
        <v>0.65350299999999995</v>
      </c>
      <c r="E174">
        <v>0.3543</v>
      </c>
      <c r="F174">
        <v>0.54215500000000005</v>
      </c>
      <c r="G174">
        <v>1</v>
      </c>
      <c r="H174">
        <v>175</v>
      </c>
      <c r="I174">
        <v>7</v>
      </c>
      <c r="J174">
        <v>164</v>
      </c>
      <c r="K174">
        <v>4</v>
      </c>
      <c r="L174">
        <v>0</v>
      </c>
      <c r="M174">
        <v>15162</v>
      </c>
      <c r="N174">
        <v>248</v>
      </c>
      <c r="O174">
        <v>498</v>
      </c>
      <c r="P174">
        <v>0.53466599999999997</v>
      </c>
      <c r="Q174">
        <v>0.17304</v>
      </c>
      <c r="R174">
        <v>4</v>
      </c>
      <c r="S174">
        <v>93.714286000000001</v>
      </c>
      <c r="T174">
        <v>2.285714</v>
      </c>
    </row>
    <row r="175" spans="1:20" x14ac:dyDescent="0.25">
      <c r="A175" t="s">
        <v>173</v>
      </c>
      <c r="B175" t="s">
        <v>78</v>
      </c>
      <c r="C175">
        <v>0.53412700000000002</v>
      </c>
      <c r="D175">
        <v>0.66939499999999996</v>
      </c>
      <c r="E175">
        <v>0.44433699999999998</v>
      </c>
      <c r="F175">
        <v>0.66375899999999999</v>
      </c>
      <c r="G175">
        <v>0.99995500000000004</v>
      </c>
      <c r="H175">
        <v>175</v>
      </c>
      <c r="I175">
        <v>22</v>
      </c>
      <c r="J175">
        <v>149</v>
      </c>
      <c r="K175">
        <v>4</v>
      </c>
      <c r="L175">
        <v>1</v>
      </c>
      <c r="M175">
        <v>11139</v>
      </c>
      <c r="N175">
        <v>252</v>
      </c>
      <c r="O175">
        <v>435</v>
      </c>
      <c r="P175">
        <v>0.65612199999999998</v>
      </c>
      <c r="Q175">
        <v>0.22423699999999999</v>
      </c>
      <c r="R175">
        <v>12.571429</v>
      </c>
      <c r="S175">
        <v>85.142857000000006</v>
      </c>
      <c r="T175">
        <v>2.285714</v>
      </c>
    </row>
    <row r="176" spans="1:20" x14ac:dyDescent="0.25">
      <c r="A176" t="s">
        <v>174</v>
      </c>
      <c r="B176" t="s">
        <v>79</v>
      </c>
      <c r="C176">
        <v>0.61493699999999996</v>
      </c>
      <c r="D176">
        <v>0.71477100000000005</v>
      </c>
      <c r="E176">
        <v>0.539574</v>
      </c>
      <c r="F176">
        <v>0.75467899999999999</v>
      </c>
      <c r="G176">
        <v>0.99972000000000005</v>
      </c>
      <c r="H176">
        <v>175</v>
      </c>
      <c r="I176">
        <v>74</v>
      </c>
      <c r="J176">
        <v>100</v>
      </c>
      <c r="K176">
        <v>1</v>
      </c>
      <c r="L176">
        <v>7</v>
      </c>
      <c r="M176">
        <v>8127</v>
      </c>
      <c r="N176">
        <v>257</v>
      </c>
      <c r="O176">
        <v>376</v>
      </c>
      <c r="P176">
        <v>0.74670999999999998</v>
      </c>
      <c r="Q176">
        <v>0.32964599999999999</v>
      </c>
      <c r="R176">
        <v>42.285713999999999</v>
      </c>
      <c r="S176">
        <v>57.142856999999999</v>
      </c>
      <c r="T176">
        <v>0.57142899999999996</v>
      </c>
    </row>
    <row r="177" spans="1:20" x14ac:dyDescent="0.25">
      <c r="A177" t="s">
        <v>175</v>
      </c>
      <c r="B177" t="s">
        <v>80</v>
      </c>
      <c r="C177">
        <v>0.80786199999999997</v>
      </c>
      <c r="D177">
        <v>0.85061900000000001</v>
      </c>
      <c r="E177">
        <v>0.76919800000000005</v>
      </c>
      <c r="F177">
        <v>0.90014499999999997</v>
      </c>
      <c r="G177">
        <v>0.99542699999999995</v>
      </c>
      <c r="H177">
        <v>175</v>
      </c>
      <c r="I177">
        <v>151</v>
      </c>
      <c r="J177">
        <v>23</v>
      </c>
      <c r="K177">
        <v>1</v>
      </c>
      <c r="L177">
        <v>137</v>
      </c>
      <c r="M177">
        <v>3308</v>
      </c>
      <c r="N177">
        <v>194</v>
      </c>
      <c r="O177">
        <v>201</v>
      </c>
      <c r="P177">
        <v>0.89015299999999997</v>
      </c>
      <c r="Q177">
        <v>0.471833</v>
      </c>
      <c r="R177">
        <v>86.285713999999999</v>
      </c>
      <c r="S177">
        <v>13.142856999999999</v>
      </c>
      <c r="T177">
        <v>0.57142899999999996</v>
      </c>
    </row>
    <row r="178" spans="1:20" x14ac:dyDescent="0.25">
      <c r="A178" t="s">
        <v>176</v>
      </c>
      <c r="B178" t="s">
        <v>81</v>
      </c>
      <c r="C178">
        <v>0.69420000000000004</v>
      </c>
      <c r="D178">
        <v>0.76558599999999999</v>
      </c>
      <c r="E178">
        <v>0.634992</v>
      </c>
      <c r="F178">
        <v>0.82875500000000002</v>
      </c>
      <c r="G178">
        <v>0.99919899999999995</v>
      </c>
      <c r="H178">
        <v>175</v>
      </c>
      <c r="I178">
        <v>120</v>
      </c>
      <c r="J178">
        <v>54</v>
      </c>
      <c r="K178">
        <v>1</v>
      </c>
      <c r="L178">
        <v>22</v>
      </c>
      <c r="M178">
        <v>5673</v>
      </c>
      <c r="N178">
        <v>221</v>
      </c>
      <c r="O178">
        <v>309</v>
      </c>
      <c r="P178">
        <v>0.82142000000000004</v>
      </c>
      <c r="Q178">
        <v>0.407887</v>
      </c>
      <c r="R178">
        <v>68.571428999999995</v>
      </c>
      <c r="S178">
        <v>30.857143000000001</v>
      </c>
      <c r="T178">
        <v>0.57142899999999996</v>
      </c>
    </row>
    <row r="179" spans="1:20" x14ac:dyDescent="0.25">
      <c r="A179" s="11" t="s">
        <v>99</v>
      </c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</row>
    <row r="180" spans="1:20" x14ac:dyDescent="0.25">
      <c r="A180" t="s">
        <v>177</v>
      </c>
      <c r="B180" t="s">
        <v>178</v>
      </c>
      <c r="C180">
        <v>0.46892400000000001</v>
      </c>
      <c r="D180">
        <v>0.69267999999999996</v>
      </c>
      <c r="E180">
        <v>0.35443200000000002</v>
      </c>
      <c r="F180">
        <v>0.511683</v>
      </c>
      <c r="G180">
        <v>1</v>
      </c>
      <c r="H180">
        <v>234</v>
      </c>
      <c r="I180">
        <v>7</v>
      </c>
      <c r="J180">
        <v>208</v>
      </c>
      <c r="K180">
        <v>19</v>
      </c>
      <c r="L180">
        <v>0</v>
      </c>
      <c r="M180">
        <v>20899</v>
      </c>
      <c r="N180">
        <v>437</v>
      </c>
      <c r="O180">
        <v>774</v>
      </c>
      <c r="P180">
        <v>0.50147200000000003</v>
      </c>
      <c r="Q180">
        <v>0.37239899999999998</v>
      </c>
      <c r="R180">
        <v>2.9914529999999999</v>
      </c>
      <c r="S180">
        <v>88.888889000000006</v>
      </c>
      <c r="T180">
        <v>8.1196579999999994</v>
      </c>
    </row>
    <row r="181" spans="1:20" x14ac:dyDescent="0.25">
      <c r="A181" t="s">
        <v>179</v>
      </c>
      <c r="B181" t="s">
        <v>180</v>
      </c>
      <c r="C181">
        <v>0.81184900000000004</v>
      </c>
      <c r="D181">
        <v>0.85838700000000001</v>
      </c>
      <c r="E181">
        <v>0.77009799999999995</v>
      </c>
      <c r="F181">
        <v>0.89371500000000004</v>
      </c>
      <c r="G181">
        <v>0.99617800000000001</v>
      </c>
      <c r="H181">
        <v>234</v>
      </c>
      <c r="I181">
        <v>189</v>
      </c>
      <c r="J181">
        <v>41</v>
      </c>
      <c r="K181">
        <v>4</v>
      </c>
      <c r="L181">
        <v>147</v>
      </c>
      <c r="M181">
        <v>4556</v>
      </c>
      <c r="N181">
        <v>310</v>
      </c>
      <c r="O181">
        <v>310</v>
      </c>
      <c r="P181">
        <v>0.88305400000000001</v>
      </c>
      <c r="Q181">
        <v>0.60071300000000005</v>
      </c>
      <c r="R181">
        <v>80.769231000000005</v>
      </c>
      <c r="S181">
        <v>17.521367999999999</v>
      </c>
      <c r="T181">
        <v>1.7094020000000001</v>
      </c>
    </row>
    <row r="182" spans="1:20" x14ac:dyDescent="0.25">
      <c r="A182" t="s">
        <v>181</v>
      </c>
      <c r="B182" t="s">
        <v>182</v>
      </c>
      <c r="C182">
        <v>0.72229399999999999</v>
      </c>
      <c r="D182">
        <v>0.805006</v>
      </c>
      <c r="E182">
        <v>0.65499499999999999</v>
      </c>
      <c r="F182">
        <v>0.81257900000000005</v>
      </c>
      <c r="G182">
        <v>0.99868100000000004</v>
      </c>
      <c r="H182">
        <v>234</v>
      </c>
      <c r="I182">
        <v>148</v>
      </c>
      <c r="J182">
        <v>80</v>
      </c>
      <c r="K182">
        <v>6</v>
      </c>
      <c r="L182">
        <v>46</v>
      </c>
      <c r="M182">
        <v>8034</v>
      </c>
      <c r="N182">
        <v>399</v>
      </c>
      <c r="O182">
        <v>518</v>
      </c>
      <c r="P182">
        <v>0.80219799999999997</v>
      </c>
      <c r="Q182">
        <v>0.534806</v>
      </c>
      <c r="R182">
        <v>63.247863000000002</v>
      </c>
      <c r="S182">
        <v>34.188034000000002</v>
      </c>
      <c r="T182">
        <v>2.5641029999999998</v>
      </c>
    </row>
    <row r="183" spans="1:20" x14ac:dyDescent="0.25">
      <c r="A183" t="s">
        <v>183</v>
      </c>
      <c r="B183" t="s">
        <v>184</v>
      </c>
      <c r="C183">
        <v>0.61395500000000003</v>
      </c>
      <c r="D183">
        <v>0.73679600000000001</v>
      </c>
      <c r="E183">
        <v>0.52622100000000005</v>
      </c>
      <c r="F183">
        <v>0.71399199999999996</v>
      </c>
      <c r="G183">
        <v>0.99970599999999998</v>
      </c>
      <c r="H183">
        <v>234</v>
      </c>
      <c r="I183">
        <v>71</v>
      </c>
      <c r="J183">
        <v>154</v>
      </c>
      <c r="K183">
        <v>9</v>
      </c>
      <c r="L183">
        <v>9</v>
      </c>
      <c r="M183">
        <v>12260</v>
      </c>
      <c r="N183">
        <v>479</v>
      </c>
      <c r="O183">
        <v>705</v>
      </c>
      <c r="P183">
        <v>0.70260800000000001</v>
      </c>
      <c r="Q183">
        <v>0.45561699999999999</v>
      </c>
      <c r="R183">
        <v>30.34188</v>
      </c>
      <c r="S183">
        <v>65.811965999999998</v>
      </c>
      <c r="T183">
        <v>3.8461539999999999</v>
      </c>
    </row>
    <row r="184" spans="1:20" x14ac:dyDescent="0.25">
      <c r="A184" t="s">
        <v>185</v>
      </c>
      <c r="B184" t="s">
        <v>186</v>
      </c>
      <c r="C184">
        <v>0.54041600000000001</v>
      </c>
      <c r="D184">
        <v>0.70005899999999999</v>
      </c>
      <c r="E184">
        <v>0.44006299999999998</v>
      </c>
      <c r="F184">
        <v>0.62860700000000003</v>
      </c>
      <c r="G184">
        <v>1</v>
      </c>
      <c r="H184">
        <v>234</v>
      </c>
      <c r="I184">
        <v>34</v>
      </c>
      <c r="J184">
        <v>187</v>
      </c>
      <c r="K184">
        <v>13</v>
      </c>
      <c r="L184">
        <v>0</v>
      </c>
      <c r="M184">
        <v>15906</v>
      </c>
      <c r="N184">
        <v>473</v>
      </c>
      <c r="O184">
        <v>770</v>
      </c>
      <c r="P184">
        <v>0.61756299999999997</v>
      </c>
      <c r="Q184">
        <v>0.42442200000000002</v>
      </c>
      <c r="R184">
        <v>14.529915000000001</v>
      </c>
      <c r="S184">
        <v>79.914529999999999</v>
      </c>
      <c r="T184">
        <v>5.5555560000000002</v>
      </c>
    </row>
    <row r="185" spans="1:20" x14ac:dyDescent="0.25">
      <c r="A185" s="11" t="s">
        <v>211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</row>
    <row r="186" spans="1:20" x14ac:dyDescent="0.25">
      <c r="A186" t="s">
        <v>187</v>
      </c>
      <c r="B186" t="s">
        <v>188</v>
      </c>
      <c r="C186">
        <v>0.90040299999999995</v>
      </c>
      <c r="D186">
        <v>0.87993200000000005</v>
      </c>
      <c r="E186">
        <v>0.92184900000000003</v>
      </c>
      <c r="F186">
        <v>0.97863100000000003</v>
      </c>
      <c r="G186">
        <v>0.93413199999999996</v>
      </c>
      <c r="H186">
        <v>234</v>
      </c>
      <c r="I186">
        <v>228</v>
      </c>
      <c r="J186">
        <v>6</v>
      </c>
      <c r="K186">
        <v>0</v>
      </c>
      <c r="L186">
        <v>2958</v>
      </c>
      <c r="M186">
        <v>916</v>
      </c>
      <c r="N186">
        <v>174</v>
      </c>
      <c r="O186">
        <v>60</v>
      </c>
      <c r="P186">
        <v>0.90556599999999998</v>
      </c>
      <c r="Q186">
        <v>0.54610000000000003</v>
      </c>
      <c r="R186">
        <v>97.435896999999997</v>
      </c>
      <c r="S186">
        <v>2.5641029999999998</v>
      </c>
      <c r="T186">
        <v>0</v>
      </c>
    </row>
    <row r="187" spans="1:20" x14ac:dyDescent="0.25">
      <c r="A187" t="s">
        <v>189</v>
      </c>
      <c r="B187" t="s">
        <v>190</v>
      </c>
      <c r="C187">
        <v>0.90157100000000001</v>
      </c>
      <c r="D187">
        <v>0.89499099999999998</v>
      </c>
      <c r="E187">
        <v>0.90824899999999997</v>
      </c>
      <c r="F187">
        <v>0.97062899999999996</v>
      </c>
      <c r="G187">
        <v>0.95646100000000001</v>
      </c>
      <c r="H187">
        <v>234</v>
      </c>
      <c r="I187">
        <v>221</v>
      </c>
      <c r="J187">
        <v>13</v>
      </c>
      <c r="K187">
        <v>0</v>
      </c>
      <c r="L187">
        <v>1894</v>
      </c>
      <c r="M187">
        <v>1259</v>
      </c>
      <c r="N187">
        <v>167</v>
      </c>
      <c r="O187">
        <v>80</v>
      </c>
      <c r="P187">
        <v>0.92254899999999995</v>
      </c>
      <c r="Q187">
        <v>0.50685800000000003</v>
      </c>
      <c r="R187">
        <v>94.444444000000004</v>
      </c>
      <c r="S187">
        <v>5.5555560000000002</v>
      </c>
      <c r="T187">
        <v>0</v>
      </c>
    </row>
    <row r="188" spans="1:20" x14ac:dyDescent="0.25">
      <c r="A188" t="s">
        <v>189</v>
      </c>
      <c r="B188" t="s">
        <v>191</v>
      </c>
      <c r="C188">
        <v>0.91192200000000001</v>
      </c>
      <c r="D188">
        <v>0.89551599999999998</v>
      </c>
      <c r="E188">
        <v>0.92894100000000002</v>
      </c>
      <c r="F188">
        <v>0.975692</v>
      </c>
      <c r="G188">
        <v>0.94058399999999998</v>
      </c>
      <c r="H188">
        <v>234</v>
      </c>
      <c r="I188">
        <v>226</v>
      </c>
      <c r="J188">
        <v>8</v>
      </c>
      <c r="K188">
        <v>0</v>
      </c>
      <c r="L188">
        <v>2642</v>
      </c>
      <c r="M188">
        <v>1042</v>
      </c>
      <c r="N188">
        <v>162</v>
      </c>
      <c r="O188">
        <v>62</v>
      </c>
      <c r="P188">
        <v>0.91027899999999995</v>
      </c>
      <c r="Q188">
        <v>0.56854300000000002</v>
      </c>
      <c r="R188">
        <v>96.581197000000003</v>
      </c>
      <c r="S188">
        <v>3.418803</v>
      </c>
      <c r="T188">
        <v>0</v>
      </c>
    </row>
    <row r="189" spans="1:20" x14ac:dyDescent="0.25">
      <c r="A189" t="s">
        <v>192</v>
      </c>
      <c r="B189" t="s">
        <v>193</v>
      </c>
      <c r="C189">
        <v>0.90403</v>
      </c>
      <c r="D189">
        <v>0.89129199999999997</v>
      </c>
      <c r="E189">
        <v>0.91713699999999998</v>
      </c>
      <c r="F189">
        <v>0.97452499999999997</v>
      </c>
      <c r="G189">
        <v>0.94706299999999999</v>
      </c>
      <c r="H189">
        <v>234</v>
      </c>
      <c r="I189">
        <v>226</v>
      </c>
      <c r="J189">
        <v>8</v>
      </c>
      <c r="K189">
        <v>0</v>
      </c>
      <c r="L189">
        <v>2335</v>
      </c>
      <c r="M189">
        <v>1092</v>
      </c>
      <c r="N189">
        <v>163</v>
      </c>
      <c r="O189">
        <v>56</v>
      </c>
      <c r="P189">
        <v>0.91625100000000004</v>
      </c>
      <c r="Q189">
        <v>0.52326499999999998</v>
      </c>
      <c r="R189">
        <v>96.581197000000003</v>
      </c>
      <c r="S189">
        <v>3.418803</v>
      </c>
      <c r="T189">
        <v>0</v>
      </c>
    </row>
    <row r="190" spans="1:20" x14ac:dyDescent="0.25">
      <c r="A190" t="s">
        <v>194</v>
      </c>
      <c r="B190" t="s">
        <v>195</v>
      </c>
      <c r="C190">
        <v>0.88866000000000001</v>
      </c>
      <c r="D190">
        <v>0.90222599999999997</v>
      </c>
      <c r="E190">
        <v>0.87549600000000005</v>
      </c>
      <c r="F190">
        <v>0.953623</v>
      </c>
      <c r="G190">
        <v>0.98273900000000003</v>
      </c>
      <c r="H190">
        <v>234</v>
      </c>
      <c r="I190">
        <v>221</v>
      </c>
      <c r="J190">
        <v>11</v>
      </c>
      <c r="K190">
        <v>2</v>
      </c>
      <c r="L190">
        <v>718</v>
      </c>
      <c r="M190">
        <v>1988</v>
      </c>
      <c r="N190">
        <v>210</v>
      </c>
      <c r="O190">
        <v>131</v>
      </c>
      <c r="P190">
        <v>0.93197399999999997</v>
      </c>
      <c r="Q190">
        <v>0.57744399999999996</v>
      </c>
      <c r="R190">
        <v>94.444444000000004</v>
      </c>
      <c r="S190">
        <v>4.7008549999999998</v>
      </c>
      <c r="T190">
        <v>0.85470100000000004</v>
      </c>
    </row>
    <row r="191" spans="1:20" x14ac:dyDescent="0.25">
      <c r="A191" s="11" t="s">
        <v>212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</row>
    <row r="192" spans="1:20" x14ac:dyDescent="0.25">
      <c r="A192" t="s">
        <v>196</v>
      </c>
      <c r="B192" t="s">
        <v>197</v>
      </c>
      <c r="C192">
        <v>0.932118</v>
      </c>
      <c r="D192">
        <v>0.90280499999999997</v>
      </c>
      <c r="E192">
        <v>0.96339799999999998</v>
      </c>
      <c r="F192">
        <v>0.98597999999999997</v>
      </c>
      <c r="G192">
        <v>0.92396699999999998</v>
      </c>
      <c r="H192">
        <v>234</v>
      </c>
      <c r="I192">
        <v>231</v>
      </c>
      <c r="J192">
        <v>2</v>
      </c>
      <c r="K192">
        <v>1</v>
      </c>
      <c r="L192">
        <v>3478</v>
      </c>
      <c r="M192">
        <v>601</v>
      </c>
      <c r="N192">
        <v>89</v>
      </c>
      <c r="O192">
        <v>23</v>
      </c>
      <c r="P192">
        <v>0.90276699999999999</v>
      </c>
      <c r="Q192">
        <v>0.35166500000000001</v>
      </c>
      <c r="R192">
        <v>98.717949000000004</v>
      </c>
      <c r="S192">
        <v>0.85470100000000004</v>
      </c>
      <c r="T192">
        <v>0.42735000000000001</v>
      </c>
    </row>
    <row r="193" spans="1:20" x14ac:dyDescent="0.25">
      <c r="A193" t="s">
        <v>198</v>
      </c>
      <c r="B193" t="s">
        <v>199</v>
      </c>
      <c r="C193">
        <v>0.90384399999999998</v>
      </c>
      <c r="D193">
        <v>0.91059500000000004</v>
      </c>
      <c r="E193">
        <v>0.89719099999999996</v>
      </c>
      <c r="F193">
        <v>0.96171799999999996</v>
      </c>
      <c r="G193">
        <v>0.97608600000000001</v>
      </c>
      <c r="H193">
        <v>234</v>
      </c>
      <c r="I193">
        <v>222</v>
      </c>
      <c r="J193">
        <v>9</v>
      </c>
      <c r="K193">
        <v>3</v>
      </c>
      <c r="L193">
        <v>1010</v>
      </c>
      <c r="M193">
        <v>1641</v>
      </c>
      <c r="N193">
        <v>177</v>
      </c>
      <c r="O193">
        <v>109</v>
      </c>
      <c r="P193">
        <v>0.93402700000000005</v>
      </c>
      <c r="Q193">
        <v>0.434197</v>
      </c>
      <c r="R193">
        <v>94.871795000000006</v>
      </c>
      <c r="S193">
        <v>3.8461539999999999</v>
      </c>
      <c r="T193">
        <v>1.2820510000000001</v>
      </c>
    </row>
    <row r="194" spans="1:20" x14ac:dyDescent="0.25">
      <c r="A194" t="s">
        <v>200</v>
      </c>
      <c r="B194" t="s">
        <v>201</v>
      </c>
      <c r="C194">
        <v>0.93757900000000005</v>
      </c>
      <c r="D194">
        <v>0.91834499999999997</v>
      </c>
      <c r="E194">
        <v>0.95763500000000001</v>
      </c>
      <c r="F194">
        <v>0.98304000000000002</v>
      </c>
      <c r="G194">
        <v>0.94270699999999996</v>
      </c>
      <c r="H194">
        <v>234</v>
      </c>
      <c r="I194">
        <v>230</v>
      </c>
      <c r="J194">
        <v>3</v>
      </c>
      <c r="K194">
        <v>1</v>
      </c>
      <c r="L194">
        <v>2561</v>
      </c>
      <c r="M194">
        <v>727</v>
      </c>
      <c r="N194">
        <v>110</v>
      </c>
      <c r="O194">
        <v>33</v>
      </c>
      <c r="P194">
        <v>0.92073000000000005</v>
      </c>
      <c r="Q194">
        <v>0.37292599999999998</v>
      </c>
      <c r="R194">
        <v>98.290598000000003</v>
      </c>
      <c r="S194">
        <v>1.2820510000000001</v>
      </c>
      <c r="T194">
        <v>0.42735000000000001</v>
      </c>
    </row>
    <row r="195" spans="1:20" x14ac:dyDescent="0.25">
      <c r="A195" t="s">
        <v>202</v>
      </c>
      <c r="B195" t="s">
        <v>203</v>
      </c>
      <c r="C195">
        <v>0.93901199999999996</v>
      </c>
      <c r="D195">
        <v>0.92265799999999998</v>
      </c>
      <c r="E195">
        <v>0.95595600000000003</v>
      </c>
      <c r="F195">
        <v>0.98411300000000002</v>
      </c>
      <c r="G195">
        <v>0.94983499999999998</v>
      </c>
      <c r="H195">
        <v>234</v>
      </c>
      <c r="I195">
        <v>229</v>
      </c>
      <c r="J195">
        <v>5</v>
      </c>
      <c r="K195">
        <v>0</v>
      </c>
      <c r="L195">
        <v>2228</v>
      </c>
      <c r="M195">
        <v>681</v>
      </c>
      <c r="N195">
        <v>103</v>
      </c>
      <c r="O195">
        <v>34</v>
      </c>
      <c r="P195">
        <v>0.92973499999999998</v>
      </c>
      <c r="Q195">
        <v>0.37445600000000001</v>
      </c>
      <c r="R195">
        <v>97.863247999999999</v>
      </c>
      <c r="S195">
        <v>2.136752</v>
      </c>
      <c r="T195">
        <v>0</v>
      </c>
    </row>
    <row r="196" spans="1:20" x14ac:dyDescent="0.25">
      <c r="A196" t="s">
        <v>204</v>
      </c>
      <c r="B196" t="s">
        <v>205</v>
      </c>
      <c r="C196">
        <v>0.93257800000000002</v>
      </c>
      <c r="D196">
        <v>0.90888199999999997</v>
      </c>
      <c r="E196">
        <v>0.957542</v>
      </c>
      <c r="F196">
        <v>0.98607299999999998</v>
      </c>
      <c r="G196">
        <v>0.93596199999999996</v>
      </c>
      <c r="H196">
        <v>234</v>
      </c>
      <c r="I196">
        <v>230</v>
      </c>
      <c r="J196">
        <v>3</v>
      </c>
      <c r="K196">
        <v>1</v>
      </c>
      <c r="L196">
        <v>2892</v>
      </c>
      <c r="M196">
        <v>597</v>
      </c>
      <c r="N196">
        <v>106</v>
      </c>
      <c r="O196">
        <v>24</v>
      </c>
      <c r="P196">
        <v>0.916134</v>
      </c>
      <c r="Q196">
        <v>0.37513099999999999</v>
      </c>
      <c r="R196">
        <v>98.290598000000003</v>
      </c>
      <c r="S196">
        <v>1.2820510000000001</v>
      </c>
      <c r="T196">
        <v>0.42735000000000001</v>
      </c>
    </row>
    <row r="197" spans="1:20" x14ac:dyDescent="0.25">
      <c r="A197" s="11" t="s">
        <v>213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</row>
    <row r="198" spans="1:20" x14ac:dyDescent="0.25">
      <c r="A198" t="s">
        <v>206</v>
      </c>
      <c r="B198" t="s">
        <v>3</v>
      </c>
      <c r="C198">
        <v>0.84130899999999997</v>
      </c>
      <c r="D198">
        <v>0.87975199999999998</v>
      </c>
      <c r="E198">
        <v>0.80608500000000005</v>
      </c>
      <c r="F198">
        <v>0.90376699999999999</v>
      </c>
      <c r="G198">
        <v>0.98636100000000004</v>
      </c>
      <c r="H198">
        <v>175</v>
      </c>
      <c r="I198">
        <v>146</v>
      </c>
      <c r="J198">
        <v>27</v>
      </c>
      <c r="K198">
        <v>2</v>
      </c>
      <c r="L198">
        <v>414</v>
      </c>
      <c r="M198">
        <v>3188</v>
      </c>
      <c r="N198">
        <v>300</v>
      </c>
      <c r="O198">
        <v>216</v>
      </c>
      <c r="P198">
        <v>0.88221400000000005</v>
      </c>
      <c r="Q198">
        <v>0.58270699999999997</v>
      </c>
      <c r="R198">
        <v>83.428571000000005</v>
      </c>
      <c r="S198">
        <v>15.428571</v>
      </c>
      <c r="T198">
        <v>1.142857</v>
      </c>
    </row>
    <row r="199" spans="1:20" x14ac:dyDescent="0.25">
      <c r="A199" t="s">
        <v>207</v>
      </c>
      <c r="B199" t="s">
        <v>5</v>
      </c>
      <c r="C199">
        <v>0.83725700000000003</v>
      </c>
      <c r="D199">
        <v>0.85912999999999995</v>
      </c>
      <c r="E199">
        <v>0.816469</v>
      </c>
      <c r="F199">
        <v>0.92477699999999996</v>
      </c>
      <c r="G199">
        <v>0.97309699999999999</v>
      </c>
      <c r="H199">
        <v>175</v>
      </c>
      <c r="I199">
        <v>151</v>
      </c>
      <c r="J199">
        <v>23</v>
      </c>
      <c r="K199">
        <v>1</v>
      </c>
      <c r="L199">
        <v>847</v>
      </c>
      <c r="M199">
        <v>2492</v>
      </c>
      <c r="N199">
        <v>350</v>
      </c>
      <c r="O199">
        <v>208</v>
      </c>
      <c r="P199">
        <v>0.88864399999999999</v>
      </c>
      <c r="Q199">
        <v>0.56296400000000002</v>
      </c>
      <c r="R199">
        <v>86.285713999999999</v>
      </c>
      <c r="S199">
        <v>13.142856999999999</v>
      </c>
      <c r="T199">
        <v>0.57142899999999996</v>
      </c>
    </row>
    <row r="200" spans="1:20" x14ac:dyDescent="0.25">
      <c r="A200" t="s">
        <v>208</v>
      </c>
      <c r="B200" t="s">
        <v>4</v>
      </c>
      <c r="C200">
        <v>0.86307900000000004</v>
      </c>
      <c r="D200">
        <v>0.87700999999999996</v>
      </c>
      <c r="E200">
        <v>0.84958299999999998</v>
      </c>
      <c r="F200">
        <v>0.929697</v>
      </c>
      <c r="G200">
        <v>0.95970999999999995</v>
      </c>
      <c r="H200">
        <v>175</v>
      </c>
      <c r="I200">
        <v>155</v>
      </c>
      <c r="J200">
        <v>19</v>
      </c>
      <c r="K200">
        <v>1</v>
      </c>
      <c r="L200">
        <v>1293</v>
      </c>
      <c r="M200">
        <v>2329</v>
      </c>
      <c r="N200">
        <v>299</v>
      </c>
      <c r="O200">
        <v>185</v>
      </c>
      <c r="P200">
        <v>0.88164100000000001</v>
      </c>
      <c r="Q200">
        <v>0.52728600000000003</v>
      </c>
      <c r="R200">
        <v>88.571428999999995</v>
      </c>
      <c r="S200">
        <v>10.857143000000001</v>
      </c>
      <c r="T200">
        <v>0.57142899999999996</v>
      </c>
    </row>
    <row r="201" spans="1:20" x14ac:dyDescent="0.25">
      <c r="A201" t="s">
        <v>209</v>
      </c>
      <c r="B201" t="s">
        <v>2</v>
      </c>
      <c r="C201">
        <v>0.85578100000000001</v>
      </c>
      <c r="D201">
        <v>0.86920900000000001</v>
      </c>
      <c r="E201">
        <v>0.84276099999999998</v>
      </c>
      <c r="F201">
        <v>0.93443600000000004</v>
      </c>
      <c r="G201">
        <v>0.96376099999999998</v>
      </c>
      <c r="H201">
        <v>175</v>
      </c>
      <c r="I201">
        <v>158</v>
      </c>
      <c r="J201">
        <v>17</v>
      </c>
      <c r="K201">
        <v>0</v>
      </c>
      <c r="L201">
        <v>1164</v>
      </c>
      <c r="M201">
        <v>2172</v>
      </c>
      <c r="N201">
        <v>276</v>
      </c>
      <c r="O201">
        <v>165</v>
      </c>
      <c r="P201">
        <v>0.89096799999999998</v>
      </c>
      <c r="Q201">
        <v>0.56744600000000001</v>
      </c>
      <c r="R201">
        <v>90.285713999999999</v>
      </c>
      <c r="S201">
        <v>9.7142859999999995</v>
      </c>
      <c r="T201">
        <v>0</v>
      </c>
    </row>
    <row r="202" spans="1:20" x14ac:dyDescent="0.25">
      <c r="A202" t="s">
        <v>210</v>
      </c>
      <c r="B202" t="s">
        <v>6</v>
      </c>
      <c r="C202">
        <v>0.80164199999999997</v>
      </c>
      <c r="D202">
        <v>0.82661499999999999</v>
      </c>
      <c r="E202">
        <v>0.77813299999999996</v>
      </c>
      <c r="F202">
        <v>0.90355600000000003</v>
      </c>
      <c r="G202">
        <v>0.95985200000000004</v>
      </c>
      <c r="H202">
        <v>175</v>
      </c>
      <c r="I202">
        <v>145</v>
      </c>
      <c r="J202">
        <v>29</v>
      </c>
      <c r="K202">
        <v>1</v>
      </c>
      <c r="L202">
        <v>1252</v>
      </c>
      <c r="M202">
        <v>3195</v>
      </c>
      <c r="N202">
        <v>442</v>
      </c>
      <c r="O202">
        <v>286</v>
      </c>
      <c r="P202">
        <v>0.85242099999999998</v>
      </c>
      <c r="Q202">
        <v>0.52218900000000001</v>
      </c>
      <c r="R202">
        <v>82.857142999999994</v>
      </c>
      <c r="S202">
        <v>16.571428999999998</v>
      </c>
      <c r="T202">
        <v>0.57142899999999996</v>
      </c>
    </row>
    <row r="203" spans="1:20" x14ac:dyDescent="0.25">
      <c r="A203" s="11" t="s">
        <v>231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</row>
    <row r="204" spans="1:20" x14ac:dyDescent="0.25">
      <c r="A204" t="s">
        <v>177</v>
      </c>
      <c r="B204" t="s">
        <v>178</v>
      </c>
      <c r="C204">
        <v>0.46892400000000001</v>
      </c>
      <c r="D204">
        <v>0.69267999999999996</v>
      </c>
      <c r="E204">
        <v>0.35443200000000002</v>
      </c>
      <c r="F204">
        <v>0.511683</v>
      </c>
      <c r="G204">
        <v>1</v>
      </c>
      <c r="H204">
        <v>234</v>
      </c>
      <c r="I204">
        <v>7</v>
      </c>
      <c r="J204">
        <v>208</v>
      </c>
      <c r="K204">
        <v>19</v>
      </c>
      <c r="L204">
        <v>0</v>
      </c>
      <c r="M204">
        <v>20899</v>
      </c>
      <c r="N204">
        <v>437</v>
      </c>
      <c r="O204">
        <v>774</v>
      </c>
      <c r="P204">
        <v>0.50147200000000003</v>
      </c>
      <c r="Q204">
        <v>0.37239899999999998</v>
      </c>
      <c r="R204">
        <v>2.9914529999999999</v>
      </c>
      <c r="S204">
        <v>88.888889000000006</v>
      </c>
      <c r="T204">
        <v>8.1196579999999994</v>
      </c>
    </row>
    <row r="205" spans="1:20" x14ac:dyDescent="0.25">
      <c r="A205" t="s">
        <v>179</v>
      </c>
      <c r="B205" t="s">
        <v>180</v>
      </c>
      <c r="C205">
        <v>0.81184900000000004</v>
      </c>
      <c r="D205">
        <v>0.85838700000000001</v>
      </c>
      <c r="E205">
        <v>0.77009799999999995</v>
      </c>
      <c r="F205">
        <v>0.89371500000000004</v>
      </c>
      <c r="G205">
        <v>0.99617800000000001</v>
      </c>
      <c r="H205">
        <v>234</v>
      </c>
      <c r="I205">
        <v>189</v>
      </c>
      <c r="J205">
        <v>41</v>
      </c>
      <c r="K205">
        <v>4</v>
      </c>
      <c r="L205">
        <v>147</v>
      </c>
      <c r="M205">
        <v>4556</v>
      </c>
      <c r="N205">
        <v>310</v>
      </c>
      <c r="O205">
        <v>310</v>
      </c>
      <c r="P205">
        <v>0.88305400000000001</v>
      </c>
      <c r="Q205">
        <v>0.60071300000000005</v>
      </c>
      <c r="R205">
        <v>80.769231000000005</v>
      </c>
      <c r="S205">
        <v>17.521367999999999</v>
      </c>
      <c r="T205">
        <v>1.7094020000000001</v>
      </c>
    </row>
    <row r="206" spans="1:20" x14ac:dyDescent="0.25">
      <c r="A206" t="s">
        <v>181</v>
      </c>
      <c r="B206" t="s">
        <v>182</v>
      </c>
      <c r="C206">
        <v>0.72229399999999999</v>
      </c>
      <c r="D206">
        <v>0.805006</v>
      </c>
      <c r="E206">
        <v>0.65499499999999999</v>
      </c>
      <c r="F206">
        <v>0.81257900000000005</v>
      </c>
      <c r="G206">
        <v>0.99868100000000004</v>
      </c>
      <c r="H206">
        <v>234</v>
      </c>
      <c r="I206">
        <v>148</v>
      </c>
      <c r="J206">
        <v>80</v>
      </c>
      <c r="K206">
        <v>6</v>
      </c>
      <c r="L206">
        <v>46</v>
      </c>
      <c r="M206">
        <v>8034</v>
      </c>
      <c r="N206">
        <v>399</v>
      </c>
      <c r="O206">
        <v>518</v>
      </c>
      <c r="P206">
        <v>0.80219799999999997</v>
      </c>
      <c r="Q206">
        <v>0.534806</v>
      </c>
      <c r="R206">
        <v>63.247863000000002</v>
      </c>
      <c r="S206">
        <v>34.188034000000002</v>
      </c>
      <c r="T206">
        <v>2.5641029999999998</v>
      </c>
    </row>
    <row r="207" spans="1:20" x14ac:dyDescent="0.25">
      <c r="A207" t="s">
        <v>183</v>
      </c>
      <c r="B207" t="s">
        <v>184</v>
      </c>
      <c r="C207">
        <v>0.61395500000000003</v>
      </c>
      <c r="D207">
        <v>0.73679600000000001</v>
      </c>
      <c r="E207">
        <v>0.52622100000000005</v>
      </c>
      <c r="F207">
        <v>0.71399199999999996</v>
      </c>
      <c r="G207">
        <v>0.99970599999999998</v>
      </c>
      <c r="H207">
        <v>234</v>
      </c>
      <c r="I207">
        <v>71</v>
      </c>
      <c r="J207">
        <v>154</v>
      </c>
      <c r="K207">
        <v>9</v>
      </c>
      <c r="L207">
        <v>9</v>
      </c>
      <c r="M207">
        <v>12260</v>
      </c>
      <c r="N207">
        <v>479</v>
      </c>
      <c r="O207">
        <v>705</v>
      </c>
      <c r="P207">
        <v>0.70260800000000001</v>
      </c>
      <c r="Q207">
        <v>0.45561699999999999</v>
      </c>
      <c r="R207">
        <v>30.34188</v>
      </c>
      <c r="S207">
        <v>65.811965999999998</v>
      </c>
      <c r="T207">
        <v>3.8461539999999999</v>
      </c>
    </row>
    <row r="208" spans="1:20" x14ac:dyDescent="0.25">
      <c r="A208" t="s">
        <v>185</v>
      </c>
      <c r="B208" t="s">
        <v>186</v>
      </c>
      <c r="C208">
        <v>0.54041600000000001</v>
      </c>
      <c r="D208">
        <v>0.70005899999999999</v>
      </c>
      <c r="E208">
        <v>0.44006299999999998</v>
      </c>
      <c r="F208">
        <v>0.62860700000000003</v>
      </c>
      <c r="G208">
        <v>1</v>
      </c>
      <c r="H208">
        <v>234</v>
      </c>
      <c r="I208">
        <v>34</v>
      </c>
      <c r="J208">
        <v>187</v>
      </c>
      <c r="K208">
        <v>13</v>
      </c>
      <c r="L208">
        <v>0</v>
      </c>
      <c r="M208">
        <v>15906</v>
      </c>
      <c r="N208">
        <v>473</v>
      </c>
      <c r="O208">
        <v>770</v>
      </c>
      <c r="P208">
        <v>0.61756299999999997</v>
      </c>
      <c r="Q208">
        <v>0.42442200000000002</v>
      </c>
      <c r="R208">
        <v>14.529915000000001</v>
      </c>
      <c r="S208">
        <v>79.914529999999999</v>
      </c>
      <c r="T208">
        <v>5.5555560000000002</v>
      </c>
    </row>
    <row r="209" spans="1:20" x14ac:dyDescent="0.25">
      <c r="A209" s="11" t="s">
        <v>230</v>
      </c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</row>
    <row r="210" spans="1:20" x14ac:dyDescent="0.25">
      <c r="A210" t="s">
        <v>214</v>
      </c>
      <c r="B210" t="s">
        <v>215</v>
      </c>
      <c r="C210">
        <v>0.47440100000000002</v>
      </c>
      <c r="D210">
        <v>0.70051600000000003</v>
      </c>
      <c r="E210">
        <v>0.35863800000000001</v>
      </c>
      <c r="F210">
        <v>0.51196299999999995</v>
      </c>
      <c r="G210">
        <v>1</v>
      </c>
      <c r="H210">
        <v>234</v>
      </c>
      <c r="I210">
        <v>6</v>
      </c>
      <c r="J210">
        <v>217</v>
      </c>
      <c r="K210">
        <v>11</v>
      </c>
      <c r="L210">
        <v>0</v>
      </c>
      <c r="M210">
        <v>20887</v>
      </c>
      <c r="N210">
        <v>400</v>
      </c>
      <c r="O210">
        <v>788</v>
      </c>
      <c r="P210">
        <v>0.50261699999999998</v>
      </c>
      <c r="Q210">
        <v>0.16633899999999999</v>
      </c>
      <c r="R210">
        <v>2.5641029999999998</v>
      </c>
      <c r="S210">
        <v>92.735043000000005</v>
      </c>
      <c r="T210">
        <v>4.7008549999999998</v>
      </c>
    </row>
    <row r="211" spans="1:20" x14ac:dyDescent="0.25">
      <c r="A211" t="s">
        <v>216</v>
      </c>
      <c r="B211" t="s">
        <v>217</v>
      </c>
      <c r="C211">
        <v>0.82809900000000003</v>
      </c>
      <c r="D211">
        <v>0.87028899999999998</v>
      </c>
      <c r="E211">
        <v>0.78981000000000001</v>
      </c>
      <c r="F211">
        <v>0.90318699999999996</v>
      </c>
      <c r="G211">
        <v>0.99521899999999996</v>
      </c>
      <c r="H211">
        <v>234</v>
      </c>
      <c r="I211">
        <v>195</v>
      </c>
      <c r="J211">
        <v>36</v>
      </c>
      <c r="K211">
        <v>3</v>
      </c>
      <c r="L211">
        <v>186</v>
      </c>
      <c r="M211">
        <v>4150</v>
      </c>
      <c r="N211">
        <v>272</v>
      </c>
      <c r="O211">
        <v>297</v>
      </c>
      <c r="P211">
        <v>0.89250200000000002</v>
      </c>
      <c r="Q211">
        <v>0.42680400000000002</v>
      </c>
      <c r="R211">
        <v>83.333332999999996</v>
      </c>
      <c r="S211">
        <v>15.384615</v>
      </c>
      <c r="T211">
        <v>1.2820510000000001</v>
      </c>
    </row>
    <row r="212" spans="1:20" x14ac:dyDescent="0.25">
      <c r="A212" t="s">
        <v>218</v>
      </c>
      <c r="B212" t="s">
        <v>219</v>
      </c>
      <c r="C212">
        <v>0.55541200000000002</v>
      </c>
      <c r="D212">
        <v>0.71204800000000001</v>
      </c>
      <c r="E212">
        <v>0.45526299999999997</v>
      </c>
      <c r="F212">
        <v>0.63937100000000002</v>
      </c>
      <c r="G212">
        <v>1</v>
      </c>
      <c r="H212">
        <v>234</v>
      </c>
      <c r="I212">
        <v>33</v>
      </c>
      <c r="J212">
        <v>191</v>
      </c>
      <c r="K212">
        <v>10</v>
      </c>
      <c r="L212">
        <v>0</v>
      </c>
      <c r="M212">
        <v>15445</v>
      </c>
      <c r="N212">
        <v>409</v>
      </c>
      <c r="O212">
        <v>761</v>
      </c>
      <c r="P212">
        <v>0.62982199999999999</v>
      </c>
      <c r="Q212">
        <v>0.21598200000000001</v>
      </c>
      <c r="R212">
        <v>14.102563999999999</v>
      </c>
      <c r="S212">
        <v>81.623931999999996</v>
      </c>
      <c r="T212">
        <v>4.273504</v>
      </c>
    </row>
    <row r="213" spans="1:20" x14ac:dyDescent="0.25">
      <c r="A213" t="s">
        <v>220</v>
      </c>
      <c r="B213" t="s">
        <v>221</v>
      </c>
      <c r="C213">
        <v>0.72033700000000001</v>
      </c>
      <c r="D213">
        <v>0.79674199999999995</v>
      </c>
      <c r="E213">
        <v>0.657304</v>
      </c>
      <c r="F213">
        <v>0.82375299999999996</v>
      </c>
      <c r="G213">
        <v>0.99850099999999997</v>
      </c>
      <c r="H213">
        <v>234</v>
      </c>
      <c r="I213">
        <v>152</v>
      </c>
      <c r="J213">
        <v>78</v>
      </c>
      <c r="K213">
        <v>4</v>
      </c>
      <c r="L213">
        <v>53</v>
      </c>
      <c r="M213">
        <v>7555</v>
      </c>
      <c r="N213">
        <v>371</v>
      </c>
      <c r="O213">
        <v>506</v>
      </c>
      <c r="P213">
        <v>0.81386199999999997</v>
      </c>
      <c r="Q213">
        <v>0.30315999999999999</v>
      </c>
      <c r="R213">
        <v>64.957265000000007</v>
      </c>
      <c r="S213">
        <v>33.333333000000003</v>
      </c>
      <c r="T213">
        <v>1.7094020000000001</v>
      </c>
    </row>
    <row r="214" spans="1:20" x14ac:dyDescent="0.25">
      <c r="A214" t="s">
        <v>222</v>
      </c>
      <c r="B214" t="s">
        <v>223</v>
      </c>
      <c r="C214">
        <v>0.62346199999999996</v>
      </c>
      <c r="D214">
        <v>0.74279799999999996</v>
      </c>
      <c r="E214">
        <v>0.53716200000000003</v>
      </c>
      <c r="F214">
        <v>0.72306700000000002</v>
      </c>
      <c r="G214">
        <v>0.99987099999999995</v>
      </c>
      <c r="H214">
        <v>234</v>
      </c>
      <c r="I214">
        <v>77</v>
      </c>
      <c r="J214">
        <v>150</v>
      </c>
      <c r="K214">
        <v>7</v>
      </c>
      <c r="L214">
        <v>4</v>
      </c>
      <c r="M214">
        <v>11871</v>
      </c>
      <c r="N214">
        <v>449</v>
      </c>
      <c r="O214">
        <v>708</v>
      </c>
      <c r="P214">
        <v>0.71249899999999999</v>
      </c>
      <c r="Q214">
        <v>0.26713100000000001</v>
      </c>
      <c r="R214">
        <v>32.905982999999999</v>
      </c>
      <c r="S214">
        <v>64.102564000000001</v>
      </c>
      <c r="T214">
        <v>2.9914529999999999</v>
      </c>
    </row>
    <row r="215" spans="1:20" x14ac:dyDescent="0.25">
      <c r="A215" s="11" t="s">
        <v>229</v>
      </c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</row>
    <row r="216" spans="1:20" x14ac:dyDescent="0.25">
      <c r="A216" t="s">
        <v>224</v>
      </c>
      <c r="B216" t="s">
        <v>34</v>
      </c>
      <c r="C216">
        <v>0.47674800000000001</v>
      </c>
      <c r="D216">
        <v>0.67745299999999997</v>
      </c>
      <c r="E216">
        <v>0.367786</v>
      </c>
      <c r="F216">
        <v>0.54289399999999999</v>
      </c>
      <c r="G216">
        <v>1</v>
      </c>
      <c r="H216">
        <v>175</v>
      </c>
      <c r="I216">
        <v>14</v>
      </c>
      <c r="J216">
        <v>156</v>
      </c>
      <c r="K216">
        <v>5</v>
      </c>
      <c r="L216">
        <v>0</v>
      </c>
      <c r="M216">
        <v>15143</v>
      </c>
      <c r="N216">
        <v>357</v>
      </c>
      <c r="O216">
        <v>461</v>
      </c>
      <c r="P216">
        <v>0.53211799999999998</v>
      </c>
      <c r="Q216">
        <v>0.328565</v>
      </c>
      <c r="R216">
        <v>8</v>
      </c>
      <c r="S216">
        <v>89.142857000000006</v>
      </c>
      <c r="T216">
        <v>2.8571430000000002</v>
      </c>
    </row>
    <row r="217" spans="1:20" x14ac:dyDescent="0.25">
      <c r="A217" t="s">
        <v>225</v>
      </c>
      <c r="B217" t="s">
        <v>35</v>
      </c>
      <c r="C217">
        <v>0.53157900000000002</v>
      </c>
      <c r="D217">
        <v>0.67330000000000001</v>
      </c>
      <c r="E217">
        <v>0.43914500000000001</v>
      </c>
      <c r="F217">
        <v>0.65210699999999999</v>
      </c>
      <c r="G217">
        <v>0.99981500000000001</v>
      </c>
      <c r="H217">
        <v>175</v>
      </c>
      <c r="I217">
        <v>31</v>
      </c>
      <c r="J217">
        <v>141</v>
      </c>
      <c r="K217">
        <v>3</v>
      </c>
      <c r="L217">
        <v>4</v>
      </c>
      <c r="M217">
        <v>11525</v>
      </c>
      <c r="N217">
        <v>380</v>
      </c>
      <c r="O217">
        <v>471</v>
      </c>
      <c r="P217">
        <v>0.64051599999999997</v>
      </c>
      <c r="Q217">
        <v>0.37584699999999999</v>
      </c>
      <c r="R217">
        <v>17.714286000000001</v>
      </c>
      <c r="S217">
        <v>80.571428999999995</v>
      </c>
      <c r="T217">
        <v>1.714286</v>
      </c>
    </row>
    <row r="218" spans="1:20" x14ac:dyDescent="0.25">
      <c r="A218" t="s">
        <v>226</v>
      </c>
      <c r="B218" t="s">
        <v>38</v>
      </c>
      <c r="C218">
        <v>0.77350699999999994</v>
      </c>
      <c r="D218">
        <v>0.83508300000000002</v>
      </c>
      <c r="E218">
        <v>0.72038800000000003</v>
      </c>
      <c r="F218">
        <v>0.85866900000000002</v>
      </c>
      <c r="G218">
        <v>0.99538099999999996</v>
      </c>
      <c r="H218">
        <v>175</v>
      </c>
      <c r="I218">
        <v>130</v>
      </c>
      <c r="J218">
        <v>41</v>
      </c>
      <c r="K218">
        <v>4</v>
      </c>
      <c r="L218">
        <v>132</v>
      </c>
      <c r="M218">
        <v>4682</v>
      </c>
      <c r="N218">
        <v>339</v>
      </c>
      <c r="O218">
        <v>290</v>
      </c>
      <c r="P218">
        <v>0.84445199999999998</v>
      </c>
      <c r="Q218">
        <v>0.50704000000000005</v>
      </c>
      <c r="R218">
        <v>74.285713999999999</v>
      </c>
      <c r="S218">
        <v>23.428571000000002</v>
      </c>
      <c r="T218">
        <v>2.285714</v>
      </c>
    </row>
    <row r="219" spans="1:20" x14ac:dyDescent="0.25">
      <c r="A219" t="s">
        <v>227</v>
      </c>
      <c r="B219" t="s">
        <v>37</v>
      </c>
      <c r="C219">
        <v>0.69583700000000004</v>
      </c>
      <c r="D219">
        <v>0.778775</v>
      </c>
      <c r="E219">
        <v>0.62886399999999998</v>
      </c>
      <c r="F219">
        <v>0.80602499999999999</v>
      </c>
      <c r="G219">
        <v>0.99816800000000006</v>
      </c>
      <c r="H219">
        <v>175</v>
      </c>
      <c r="I219">
        <v>105</v>
      </c>
      <c r="J219">
        <v>68</v>
      </c>
      <c r="K219">
        <v>2</v>
      </c>
      <c r="L219">
        <v>49</v>
      </c>
      <c r="M219">
        <v>6426</v>
      </c>
      <c r="N219">
        <v>373</v>
      </c>
      <c r="O219">
        <v>372</v>
      </c>
      <c r="P219">
        <v>0.79328699999999996</v>
      </c>
      <c r="Q219">
        <v>0.46988000000000002</v>
      </c>
      <c r="R219">
        <v>60</v>
      </c>
      <c r="S219">
        <v>38.857143000000001</v>
      </c>
      <c r="T219">
        <v>1.142857</v>
      </c>
    </row>
    <row r="220" spans="1:20" x14ac:dyDescent="0.25">
      <c r="A220" t="s">
        <v>228</v>
      </c>
      <c r="B220" t="s">
        <v>36</v>
      </c>
      <c r="C220">
        <v>0.56713999999999998</v>
      </c>
      <c r="D220">
        <v>0.68676800000000005</v>
      </c>
      <c r="E220">
        <v>0.48300500000000002</v>
      </c>
      <c r="F220">
        <v>0.70309100000000002</v>
      </c>
      <c r="G220">
        <v>0.99970000000000003</v>
      </c>
      <c r="H220">
        <v>175</v>
      </c>
      <c r="I220">
        <v>57</v>
      </c>
      <c r="J220">
        <v>115</v>
      </c>
      <c r="K220">
        <v>3</v>
      </c>
      <c r="L220">
        <v>7</v>
      </c>
      <c r="M220">
        <v>9836</v>
      </c>
      <c r="N220">
        <v>443</v>
      </c>
      <c r="O220">
        <v>461</v>
      </c>
      <c r="P220">
        <v>0.68950699999999998</v>
      </c>
      <c r="Q220">
        <v>0.39001799999999998</v>
      </c>
      <c r="R220">
        <v>32.571429000000002</v>
      </c>
      <c r="S220">
        <v>65.714286000000001</v>
      </c>
      <c r="T220">
        <v>1.714286</v>
      </c>
    </row>
    <row r="221" spans="1:20" x14ac:dyDescent="0.25">
      <c r="A221" s="11" t="s">
        <v>244</v>
      </c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</row>
    <row r="222" spans="1:20" x14ac:dyDescent="0.25">
      <c r="A222" t="s">
        <v>232</v>
      </c>
      <c r="B222" t="s">
        <v>233</v>
      </c>
      <c r="C222">
        <v>0.29743799999999998</v>
      </c>
      <c r="D222">
        <v>0.67993300000000001</v>
      </c>
      <c r="E222">
        <v>0.190354</v>
      </c>
      <c r="F222">
        <v>0.27996100000000002</v>
      </c>
      <c r="G222">
        <v>1</v>
      </c>
      <c r="H222">
        <v>234</v>
      </c>
      <c r="I222">
        <v>1</v>
      </c>
      <c r="J222">
        <v>153</v>
      </c>
      <c r="K222">
        <v>80</v>
      </c>
      <c r="L222">
        <v>0</v>
      </c>
      <c r="M222">
        <v>30696</v>
      </c>
      <c r="N222">
        <v>344</v>
      </c>
      <c r="O222">
        <v>657</v>
      </c>
      <c r="P222">
        <v>0.27189099999999999</v>
      </c>
      <c r="Q222">
        <v>0.31646400000000002</v>
      </c>
      <c r="R222">
        <v>0.42735000000000001</v>
      </c>
      <c r="S222">
        <v>65.384614999999997</v>
      </c>
      <c r="T222">
        <v>34.188034000000002</v>
      </c>
    </row>
    <row r="223" spans="1:20" x14ac:dyDescent="0.25">
      <c r="A223" t="s">
        <v>234</v>
      </c>
      <c r="B223" t="s">
        <v>235</v>
      </c>
      <c r="C223">
        <v>0.39208700000000002</v>
      </c>
      <c r="D223">
        <v>0.675674</v>
      </c>
      <c r="E223">
        <v>0.27617399999999998</v>
      </c>
      <c r="F223">
        <v>0.40873799999999999</v>
      </c>
      <c r="G223">
        <v>1</v>
      </c>
      <c r="H223">
        <v>234</v>
      </c>
      <c r="I223">
        <v>2</v>
      </c>
      <c r="J223">
        <v>201</v>
      </c>
      <c r="K223">
        <v>31</v>
      </c>
      <c r="L223">
        <v>0</v>
      </c>
      <c r="M223">
        <v>25267</v>
      </c>
      <c r="N223">
        <v>401</v>
      </c>
      <c r="O223">
        <v>748</v>
      </c>
      <c r="P223">
        <v>0.39935399999999999</v>
      </c>
      <c r="Q223">
        <v>0.350914</v>
      </c>
      <c r="R223">
        <v>0.85470100000000004</v>
      </c>
      <c r="S223">
        <v>85.897435999999999</v>
      </c>
      <c r="T223">
        <v>13.247863000000001</v>
      </c>
    </row>
    <row r="224" spans="1:20" x14ac:dyDescent="0.25">
      <c r="A224" s="11" t="s">
        <v>243</v>
      </c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</row>
    <row r="225" spans="1:20" x14ac:dyDescent="0.25">
      <c r="A225" t="s">
        <v>236</v>
      </c>
      <c r="B225" t="s">
        <v>237</v>
      </c>
      <c r="C225">
        <v>0.30580299999999999</v>
      </c>
      <c r="D225">
        <v>0.68775600000000003</v>
      </c>
      <c r="E225">
        <v>0.19661200000000001</v>
      </c>
      <c r="F225">
        <v>0.28587499999999999</v>
      </c>
      <c r="G225">
        <v>1</v>
      </c>
      <c r="H225">
        <v>234</v>
      </c>
      <c r="I225">
        <v>1</v>
      </c>
      <c r="J225">
        <v>151</v>
      </c>
      <c r="K225">
        <v>82</v>
      </c>
      <c r="L225">
        <v>0</v>
      </c>
      <c r="M225">
        <v>30441</v>
      </c>
      <c r="N225">
        <v>324</v>
      </c>
      <c r="O225">
        <v>646</v>
      </c>
      <c r="P225">
        <v>0.27827400000000002</v>
      </c>
      <c r="Q225">
        <v>0.160662</v>
      </c>
      <c r="R225">
        <v>0.42735000000000001</v>
      </c>
      <c r="S225">
        <v>64.529915000000003</v>
      </c>
      <c r="T225">
        <v>35.042735</v>
      </c>
    </row>
    <row r="226" spans="1:20" x14ac:dyDescent="0.25">
      <c r="A226" t="s">
        <v>238</v>
      </c>
      <c r="B226" t="s">
        <v>239</v>
      </c>
      <c r="C226">
        <v>0.40218500000000001</v>
      </c>
      <c r="D226">
        <v>0.69237400000000004</v>
      </c>
      <c r="E226">
        <v>0.28340399999999999</v>
      </c>
      <c r="F226">
        <v>0.40932299999999999</v>
      </c>
      <c r="G226">
        <v>1</v>
      </c>
      <c r="H226">
        <v>234</v>
      </c>
      <c r="I226">
        <v>2</v>
      </c>
      <c r="J226">
        <v>205</v>
      </c>
      <c r="K226">
        <v>27</v>
      </c>
      <c r="L226">
        <v>0</v>
      </c>
      <c r="M226">
        <v>25242</v>
      </c>
      <c r="N226">
        <v>351</v>
      </c>
      <c r="O226">
        <v>744</v>
      </c>
      <c r="P226">
        <v>0.40110899999999999</v>
      </c>
      <c r="Q226">
        <v>0.16081799999999999</v>
      </c>
      <c r="R226">
        <v>0.85470100000000004</v>
      </c>
      <c r="S226">
        <v>87.606837999999996</v>
      </c>
      <c r="T226">
        <v>11.538462000000001</v>
      </c>
    </row>
    <row r="227" spans="1:20" x14ac:dyDescent="0.25">
      <c r="A227" s="11" t="s">
        <v>242</v>
      </c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</row>
    <row r="228" spans="1:20" x14ac:dyDescent="0.25">
      <c r="A228" t="s">
        <v>240</v>
      </c>
      <c r="B228" t="s">
        <v>44</v>
      </c>
      <c r="C228">
        <v>0.32611600000000002</v>
      </c>
      <c r="D228">
        <v>0.67060900000000001</v>
      </c>
      <c r="E228">
        <v>0.215443</v>
      </c>
      <c r="F228">
        <v>0.32126500000000002</v>
      </c>
      <c r="G228">
        <v>1</v>
      </c>
      <c r="H228">
        <v>175</v>
      </c>
      <c r="I228">
        <v>0</v>
      </c>
      <c r="J228">
        <v>139</v>
      </c>
      <c r="K228">
        <v>36</v>
      </c>
      <c r="L228">
        <v>0</v>
      </c>
      <c r="M228">
        <v>22327</v>
      </c>
      <c r="N228">
        <v>294</v>
      </c>
      <c r="O228">
        <v>392</v>
      </c>
      <c r="P228">
        <v>0.31232700000000002</v>
      </c>
      <c r="Q228">
        <v>0.272175</v>
      </c>
      <c r="R228">
        <v>0</v>
      </c>
      <c r="S228">
        <v>79.428571000000005</v>
      </c>
      <c r="T228">
        <v>20.571428999999998</v>
      </c>
    </row>
    <row r="229" spans="1:20" x14ac:dyDescent="0.25">
      <c r="A229" t="s">
        <v>241</v>
      </c>
      <c r="B229" t="s">
        <v>45</v>
      </c>
      <c r="C229">
        <v>0.39400499999999999</v>
      </c>
      <c r="D229">
        <v>0.63534199999999996</v>
      </c>
      <c r="E229">
        <v>0.28554099999999999</v>
      </c>
      <c r="F229">
        <v>0.44939899999999999</v>
      </c>
      <c r="G229">
        <v>0.99993299999999996</v>
      </c>
      <c r="H229">
        <v>175</v>
      </c>
      <c r="I229">
        <v>7</v>
      </c>
      <c r="J229">
        <v>155</v>
      </c>
      <c r="K229">
        <v>13</v>
      </c>
      <c r="L229">
        <v>1</v>
      </c>
      <c r="M229">
        <v>18199</v>
      </c>
      <c r="N229">
        <v>339</v>
      </c>
      <c r="O229">
        <v>445</v>
      </c>
      <c r="P229">
        <v>0.43911299999999998</v>
      </c>
      <c r="Q229">
        <v>0.29157</v>
      </c>
      <c r="R229">
        <v>4</v>
      </c>
      <c r="S229">
        <v>88.571428999999995</v>
      </c>
      <c r="T229">
        <v>7.4285709999999998</v>
      </c>
    </row>
    <row r="230" spans="1:20" x14ac:dyDescent="0.25">
      <c r="A230" s="11" t="s">
        <v>248</v>
      </c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</row>
    <row r="231" spans="1:20" x14ac:dyDescent="0.25">
      <c r="A231" t="s">
        <v>245</v>
      </c>
      <c r="B231" t="s">
        <v>89</v>
      </c>
      <c r="C231">
        <v>0.826519</v>
      </c>
      <c r="D231">
        <v>0.880409</v>
      </c>
      <c r="E231">
        <v>0.77884600000000004</v>
      </c>
      <c r="F231">
        <v>0.87269600000000003</v>
      </c>
      <c r="G231">
        <v>0.98649799999999999</v>
      </c>
      <c r="H231">
        <v>234</v>
      </c>
      <c r="I231">
        <v>182</v>
      </c>
      <c r="J231">
        <v>44</v>
      </c>
      <c r="K231">
        <v>8</v>
      </c>
      <c r="L231">
        <v>512</v>
      </c>
      <c r="M231">
        <v>5457</v>
      </c>
      <c r="N231">
        <v>402</v>
      </c>
      <c r="O231">
        <v>311</v>
      </c>
      <c r="P231">
        <v>0.85137399999999996</v>
      </c>
      <c r="Q231">
        <v>0.558693</v>
      </c>
      <c r="R231">
        <v>77.777777999999998</v>
      </c>
      <c r="S231">
        <v>18.803419000000002</v>
      </c>
      <c r="T231">
        <v>3.418803</v>
      </c>
    </row>
    <row r="232" spans="1:20" x14ac:dyDescent="0.25">
      <c r="A232" t="s">
        <v>245</v>
      </c>
      <c r="B232" t="s">
        <v>88</v>
      </c>
      <c r="C232">
        <v>0.81585300000000005</v>
      </c>
      <c r="D232">
        <v>0.87114899999999995</v>
      </c>
      <c r="E232">
        <v>0.76715800000000001</v>
      </c>
      <c r="F232">
        <v>0.86889400000000006</v>
      </c>
      <c r="G232">
        <v>0.98667499999999997</v>
      </c>
      <c r="H232">
        <v>234</v>
      </c>
      <c r="I232">
        <v>181</v>
      </c>
      <c r="J232">
        <v>45</v>
      </c>
      <c r="K232">
        <v>8</v>
      </c>
      <c r="L232">
        <v>503</v>
      </c>
      <c r="M232">
        <v>5620</v>
      </c>
      <c r="N232">
        <v>445</v>
      </c>
      <c r="O232">
        <v>338</v>
      </c>
      <c r="P232">
        <v>0.84677800000000003</v>
      </c>
      <c r="Q232">
        <v>0.55292399999999997</v>
      </c>
      <c r="R232">
        <v>77.350426999999996</v>
      </c>
      <c r="S232">
        <v>19.230768999999999</v>
      </c>
      <c r="T232">
        <v>3.418803</v>
      </c>
    </row>
    <row r="233" spans="1:20" x14ac:dyDescent="0.25">
      <c r="A233" t="s">
        <v>246</v>
      </c>
      <c r="B233" t="s">
        <v>90</v>
      </c>
      <c r="C233">
        <v>0.78070499999999998</v>
      </c>
      <c r="D233">
        <v>0.83818599999999999</v>
      </c>
      <c r="E233">
        <v>0.73060199999999997</v>
      </c>
      <c r="F233">
        <v>0.86110200000000003</v>
      </c>
      <c r="G233">
        <v>0.98790299999999998</v>
      </c>
      <c r="H233">
        <v>234</v>
      </c>
      <c r="I233">
        <v>190</v>
      </c>
      <c r="J233">
        <v>38</v>
      </c>
      <c r="K233">
        <v>6</v>
      </c>
      <c r="L233">
        <v>452</v>
      </c>
      <c r="M233">
        <v>5954</v>
      </c>
      <c r="N233">
        <v>546</v>
      </c>
      <c r="O233">
        <v>392</v>
      </c>
      <c r="P233">
        <v>0.83782000000000001</v>
      </c>
      <c r="Q233">
        <v>0.55208800000000002</v>
      </c>
      <c r="R233">
        <v>81.196580999999995</v>
      </c>
      <c r="S233">
        <v>16.239315999999999</v>
      </c>
      <c r="T233">
        <v>2.5641029999999998</v>
      </c>
    </row>
    <row r="234" spans="1:20" x14ac:dyDescent="0.25">
      <c r="A234" t="s">
        <v>247</v>
      </c>
      <c r="B234" t="s">
        <v>122</v>
      </c>
      <c r="C234">
        <v>0.80923199999999995</v>
      </c>
      <c r="D234">
        <v>0.86438300000000001</v>
      </c>
      <c r="E234">
        <v>0.76069600000000004</v>
      </c>
      <c r="F234">
        <v>0.86936000000000002</v>
      </c>
      <c r="G234">
        <v>0.98785900000000004</v>
      </c>
      <c r="H234">
        <v>234</v>
      </c>
      <c r="I234">
        <v>179</v>
      </c>
      <c r="J234">
        <v>46</v>
      </c>
      <c r="K234">
        <v>9</v>
      </c>
      <c r="L234">
        <v>458</v>
      </c>
      <c r="M234">
        <v>5600</v>
      </c>
      <c r="N234">
        <v>464</v>
      </c>
      <c r="O234">
        <v>304</v>
      </c>
      <c r="P234">
        <v>0.84785100000000002</v>
      </c>
      <c r="Q234">
        <v>0.56778600000000001</v>
      </c>
      <c r="R234">
        <v>76.495726000000005</v>
      </c>
      <c r="S234">
        <v>19.65812</v>
      </c>
      <c r="T234">
        <v>3.8461539999999999</v>
      </c>
    </row>
    <row r="235" spans="1:20" x14ac:dyDescent="0.25">
      <c r="A235" s="11" t="s">
        <v>259</v>
      </c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</row>
    <row r="236" spans="1:20" x14ac:dyDescent="0.25">
      <c r="A236" t="s">
        <v>249</v>
      </c>
      <c r="B236" t="s">
        <v>250</v>
      </c>
      <c r="C236">
        <v>0.827932</v>
      </c>
      <c r="D236">
        <v>0.87827699999999997</v>
      </c>
      <c r="E236">
        <v>0.78304499999999999</v>
      </c>
      <c r="F236">
        <v>0.87890199999999996</v>
      </c>
      <c r="G236">
        <v>0.985792</v>
      </c>
      <c r="H236">
        <v>234</v>
      </c>
      <c r="I236">
        <v>184</v>
      </c>
      <c r="J236">
        <v>43</v>
      </c>
      <c r="K236">
        <v>7</v>
      </c>
      <c r="L236">
        <v>543</v>
      </c>
      <c r="M236">
        <v>5191</v>
      </c>
      <c r="N236">
        <v>391</v>
      </c>
      <c r="O236">
        <v>280</v>
      </c>
      <c r="P236">
        <v>0.85711300000000001</v>
      </c>
      <c r="Q236">
        <v>0.56281000000000003</v>
      </c>
      <c r="R236">
        <v>78.632479000000004</v>
      </c>
      <c r="S236">
        <v>18.376068</v>
      </c>
      <c r="T236">
        <v>2.9914529999999999</v>
      </c>
    </row>
    <row r="237" spans="1:20" x14ac:dyDescent="0.25">
      <c r="A237" t="s">
        <v>251</v>
      </c>
      <c r="B237" t="s">
        <v>252</v>
      </c>
      <c r="C237">
        <v>0.83631</v>
      </c>
      <c r="D237">
        <v>0.88438300000000003</v>
      </c>
      <c r="E237">
        <v>0.79319300000000004</v>
      </c>
      <c r="F237">
        <v>0.88342699999999996</v>
      </c>
      <c r="G237">
        <v>0.98499199999999998</v>
      </c>
      <c r="H237">
        <v>234</v>
      </c>
      <c r="I237">
        <v>189</v>
      </c>
      <c r="J237">
        <v>38</v>
      </c>
      <c r="K237">
        <v>7</v>
      </c>
      <c r="L237">
        <v>577</v>
      </c>
      <c r="M237">
        <v>4997</v>
      </c>
      <c r="N237">
        <v>410</v>
      </c>
      <c r="O237">
        <v>300</v>
      </c>
      <c r="P237">
        <v>0.860402</v>
      </c>
      <c r="Q237">
        <v>0.594302</v>
      </c>
      <c r="R237">
        <v>80.769231000000005</v>
      </c>
      <c r="S237">
        <v>16.239315999999999</v>
      </c>
      <c r="T237">
        <v>2.9914529999999999</v>
      </c>
    </row>
    <row r="238" spans="1:20" x14ac:dyDescent="0.25">
      <c r="A238" t="s">
        <v>253</v>
      </c>
      <c r="B238" t="s">
        <v>254</v>
      </c>
      <c r="C238">
        <v>0.80248600000000003</v>
      </c>
      <c r="D238">
        <v>0.85697299999999998</v>
      </c>
      <c r="E238">
        <v>0.75451400000000002</v>
      </c>
      <c r="F238">
        <v>0.86982700000000002</v>
      </c>
      <c r="G238">
        <v>0.98794400000000004</v>
      </c>
      <c r="H238">
        <v>234</v>
      </c>
      <c r="I238">
        <v>186</v>
      </c>
      <c r="J238">
        <v>39</v>
      </c>
      <c r="K238">
        <v>9</v>
      </c>
      <c r="L238">
        <v>455</v>
      </c>
      <c r="M238">
        <v>5580</v>
      </c>
      <c r="N238">
        <v>435</v>
      </c>
      <c r="O238">
        <v>317</v>
      </c>
      <c r="P238">
        <v>0.84906499999999996</v>
      </c>
      <c r="Q238">
        <v>0.51875400000000005</v>
      </c>
      <c r="R238">
        <v>79.487178999999998</v>
      </c>
      <c r="S238">
        <v>16.666667</v>
      </c>
      <c r="T238">
        <v>3.8461539999999999</v>
      </c>
    </row>
    <row r="239" spans="1:20" x14ac:dyDescent="0.25">
      <c r="A239" t="s">
        <v>255</v>
      </c>
      <c r="B239" t="s">
        <v>256</v>
      </c>
      <c r="C239">
        <v>0.80595499999999998</v>
      </c>
      <c r="D239">
        <v>0.86397500000000005</v>
      </c>
      <c r="E239">
        <v>0.75523700000000005</v>
      </c>
      <c r="F239">
        <v>0.86448499999999995</v>
      </c>
      <c r="G239">
        <v>0.98895100000000002</v>
      </c>
      <c r="H239">
        <v>234</v>
      </c>
      <c r="I239">
        <v>179</v>
      </c>
      <c r="J239">
        <v>45</v>
      </c>
      <c r="K239">
        <v>10</v>
      </c>
      <c r="L239">
        <v>414</v>
      </c>
      <c r="M239">
        <v>5809</v>
      </c>
      <c r="N239">
        <v>446</v>
      </c>
      <c r="O239">
        <v>348</v>
      </c>
      <c r="P239">
        <v>0.84442200000000001</v>
      </c>
      <c r="Q239">
        <v>0.51846300000000001</v>
      </c>
      <c r="R239">
        <v>76.495726000000005</v>
      </c>
      <c r="S239">
        <v>19.230768999999999</v>
      </c>
      <c r="T239">
        <v>4.273504</v>
      </c>
    </row>
    <row r="240" spans="1:20" x14ac:dyDescent="0.25">
      <c r="A240" t="s">
        <v>257</v>
      </c>
      <c r="B240" t="s">
        <v>258</v>
      </c>
      <c r="C240">
        <v>0.81292900000000001</v>
      </c>
      <c r="D240">
        <v>0.86048599999999997</v>
      </c>
      <c r="E240">
        <v>0.77035399999999998</v>
      </c>
      <c r="F240">
        <v>0.88282099999999997</v>
      </c>
      <c r="G240">
        <v>0.98611099999999996</v>
      </c>
      <c r="H240">
        <v>234</v>
      </c>
      <c r="I240">
        <v>185</v>
      </c>
      <c r="J240">
        <v>40</v>
      </c>
      <c r="K240">
        <v>9</v>
      </c>
      <c r="L240">
        <v>533</v>
      </c>
      <c r="M240">
        <v>5023</v>
      </c>
      <c r="N240">
        <v>444</v>
      </c>
      <c r="O240">
        <v>285</v>
      </c>
      <c r="P240">
        <v>0.86002900000000004</v>
      </c>
      <c r="Q240">
        <v>0.56329300000000004</v>
      </c>
      <c r="R240">
        <v>79.059828999999993</v>
      </c>
      <c r="S240">
        <v>17.094017000000001</v>
      </c>
      <c r="T240">
        <v>3.8461539999999999</v>
      </c>
    </row>
    <row r="241" spans="1:20" x14ac:dyDescent="0.25">
      <c r="A241" s="11" t="s">
        <v>262</v>
      </c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</row>
    <row r="242" spans="1:20" x14ac:dyDescent="0.25">
      <c r="A242" t="s">
        <v>260</v>
      </c>
      <c r="B242" t="s">
        <v>106</v>
      </c>
      <c r="C242">
        <v>0.81955599999999995</v>
      </c>
      <c r="D242">
        <v>0.882351</v>
      </c>
      <c r="E242">
        <v>0.76510500000000004</v>
      </c>
      <c r="F242">
        <v>0.857043</v>
      </c>
      <c r="G242">
        <v>0.98837799999999998</v>
      </c>
      <c r="H242">
        <v>234</v>
      </c>
      <c r="I242">
        <v>174</v>
      </c>
      <c r="J242">
        <v>50</v>
      </c>
      <c r="K242">
        <v>10</v>
      </c>
      <c r="L242">
        <v>432</v>
      </c>
      <c r="M242">
        <v>6128</v>
      </c>
      <c r="N242">
        <v>404</v>
      </c>
      <c r="O242">
        <v>306</v>
      </c>
      <c r="P242">
        <v>0.83753999999999995</v>
      </c>
      <c r="Q242">
        <v>0.57689400000000002</v>
      </c>
      <c r="R242">
        <v>74.358974000000003</v>
      </c>
      <c r="S242">
        <v>21.367521</v>
      </c>
      <c r="T242">
        <v>4.273504</v>
      </c>
    </row>
    <row r="243" spans="1:20" x14ac:dyDescent="0.25">
      <c r="A243" t="s">
        <v>261</v>
      </c>
      <c r="B243" t="s">
        <v>107</v>
      </c>
      <c r="C243">
        <v>0.77134800000000003</v>
      </c>
      <c r="D243">
        <v>0.85180599999999995</v>
      </c>
      <c r="E243">
        <v>0.70477800000000002</v>
      </c>
      <c r="F243">
        <v>0.82057999999999998</v>
      </c>
      <c r="G243">
        <v>0.99176699999999995</v>
      </c>
      <c r="H243">
        <v>234</v>
      </c>
      <c r="I243">
        <v>160</v>
      </c>
      <c r="J243">
        <v>64</v>
      </c>
      <c r="K243">
        <v>10</v>
      </c>
      <c r="L243">
        <v>292</v>
      </c>
      <c r="M243">
        <v>7691</v>
      </c>
      <c r="N243">
        <v>496</v>
      </c>
      <c r="O243">
        <v>402</v>
      </c>
      <c r="P243">
        <v>0.80219799999999997</v>
      </c>
      <c r="Q243">
        <v>0.54499399999999998</v>
      </c>
      <c r="R243">
        <v>68.376068000000004</v>
      </c>
      <c r="S243">
        <v>27.350427</v>
      </c>
      <c r="T243">
        <v>4.273504</v>
      </c>
    </row>
  </sheetData>
  <mergeCells count="36">
    <mergeCell ref="A241:T241"/>
    <mergeCell ref="A224:T224"/>
    <mergeCell ref="A227:T227"/>
    <mergeCell ref="A230:T230"/>
    <mergeCell ref="A235:T235"/>
    <mergeCell ref="A197:T197"/>
    <mergeCell ref="A203:T203"/>
    <mergeCell ref="A209:T209"/>
    <mergeCell ref="A215:T215"/>
    <mergeCell ref="A221:T221"/>
    <mergeCell ref="A179:T179"/>
    <mergeCell ref="A185:T185"/>
    <mergeCell ref="A191:T191"/>
    <mergeCell ref="B1:T1"/>
    <mergeCell ref="B55:T55"/>
    <mergeCell ref="B52:T52"/>
    <mergeCell ref="B76:T76"/>
    <mergeCell ref="B82:T82"/>
    <mergeCell ref="B59:T59"/>
    <mergeCell ref="B65:T65"/>
    <mergeCell ref="B70:T70"/>
    <mergeCell ref="B29:T29"/>
    <mergeCell ref="B13:T13"/>
    <mergeCell ref="B88:T88"/>
    <mergeCell ref="B94:T94"/>
    <mergeCell ref="B103:T103"/>
    <mergeCell ref="B147:T147"/>
    <mergeCell ref="B99:T99"/>
    <mergeCell ref="B120:T120"/>
    <mergeCell ref="B126:T126"/>
    <mergeCell ref="B132:T132"/>
    <mergeCell ref="B109:T109"/>
    <mergeCell ref="B114:T114"/>
    <mergeCell ref="B138:T138"/>
    <mergeCell ref="B141:T141"/>
    <mergeCell ref="B144:T14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F2F47-8F85-4606-8834-27325A7BE0DA}">
  <dimension ref="A1:G55"/>
  <sheetViews>
    <sheetView workbookViewId="0"/>
  </sheetViews>
  <sheetFormatPr defaultRowHeight="15" x14ac:dyDescent="0.25"/>
  <cols>
    <col min="1" max="1" width="16" customWidth="1"/>
    <col min="2" max="2" width="20" customWidth="1"/>
    <col min="3" max="3" width="14.140625" customWidth="1"/>
    <col min="4" max="4" width="19" customWidth="1"/>
    <col min="5" max="5" width="16.42578125" customWidth="1"/>
    <col min="6" max="6" width="24.42578125" customWidth="1"/>
  </cols>
  <sheetData>
    <row r="1" spans="1:7" x14ac:dyDescent="0.25">
      <c r="A1" s="1" t="s">
        <v>75</v>
      </c>
      <c r="B1" s="1"/>
      <c r="C1" s="1"/>
      <c r="D1" s="1"/>
      <c r="E1" s="1"/>
      <c r="F1" s="1"/>
    </row>
    <row r="2" spans="1:7" x14ac:dyDescent="0.25">
      <c r="A2" t="s">
        <v>280</v>
      </c>
      <c r="B2" t="s">
        <v>264</v>
      </c>
      <c r="C2" t="s">
        <v>265</v>
      </c>
      <c r="D2" t="s">
        <v>266</v>
      </c>
      <c r="E2" t="s">
        <v>267</v>
      </c>
      <c r="F2" t="s">
        <v>269</v>
      </c>
    </row>
    <row r="3" spans="1:7" x14ac:dyDescent="0.25">
      <c r="A3" t="s">
        <v>271</v>
      </c>
      <c r="B3">
        <v>25.620861000000001</v>
      </c>
      <c r="C3">
        <v>16.903632999999999</v>
      </c>
      <c r="D3">
        <v>21.176469999999998</v>
      </c>
      <c r="E3">
        <v>45.454543999999999</v>
      </c>
      <c r="F3">
        <v>35.841583</v>
      </c>
    </row>
    <row r="4" spans="1:7" x14ac:dyDescent="0.25">
      <c r="A4" t="s">
        <v>272</v>
      </c>
      <c r="B4">
        <v>74.379140000000007</v>
      </c>
      <c r="C4">
        <v>83.096369999999993</v>
      </c>
      <c r="D4">
        <v>78.823530000000005</v>
      </c>
      <c r="E4">
        <v>54.545456000000001</v>
      </c>
      <c r="F4">
        <v>64.158420000000007</v>
      </c>
    </row>
    <row r="5" spans="1:7" x14ac:dyDescent="0.25">
      <c r="A5" t="s">
        <v>273</v>
      </c>
      <c r="B5">
        <v>0</v>
      </c>
      <c r="C5">
        <v>0</v>
      </c>
      <c r="D5">
        <v>0</v>
      </c>
      <c r="E5">
        <v>0</v>
      </c>
      <c r="F5">
        <v>0</v>
      </c>
    </row>
    <row r="6" spans="1:7" x14ac:dyDescent="0.25">
      <c r="A6" t="s">
        <v>274</v>
      </c>
      <c r="B6">
        <v>5.6705300000000003</v>
      </c>
      <c r="C6">
        <v>0</v>
      </c>
      <c r="D6">
        <v>7.0588236000000002</v>
      </c>
      <c r="E6">
        <v>5.4545455</v>
      </c>
      <c r="F6">
        <v>12.673266999999999</v>
      </c>
    </row>
    <row r="7" spans="1:7" x14ac:dyDescent="0.25">
      <c r="A7" t="s">
        <v>275</v>
      </c>
      <c r="B7">
        <v>19.950330000000001</v>
      </c>
      <c r="C7">
        <v>16.903632999999999</v>
      </c>
      <c r="D7">
        <v>14.117647</v>
      </c>
      <c r="E7">
        <v>40</v>
      </c>
      <c r="F7">
        <v>23.168316000000001</v>
      </c>
    </row>
    <row r="8" spans="1:7" x14ac:dyDescent="0.25">
      <c r="A8" t="s">
        <v>276</v>
      </c>
      <c r="B8">
        <v>73.923839999999998</v>
      </c>
      <c r="C8">
        <v>83.096369999999993</v>
      </c>
      <c r="D8">
        <v>78.823530000000005</v>
      </c>
      <c r="E8">
        <v>54.545456000000001</v>
      </c>
      <c r="F8">
        <v>63.069305</v>
      </c>
    </row>
    <row r="9" spans="1:7" x14ac:dyDescent="0.25">
      <c r="A9" t="s">
        <v>277</v>
      </c>
      <c r="B9">
        <v>0.45529799999999998</v>
      </c>
      <c r="C9">
        <v>0</v>
      </c>
      <c r="D9">
        <v>0</v>
      </c>
      <c r="E9">
        <v>0</v>
      </c>
      <c r="F9">
        <v>1.0891090000000001</v>
      </c>
    </row>
    <row r="10" spans="1:7" x14ac:dyDescent="0.25">
      <c r="A10" t="s">
        <v>278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7" x14ac:dyDescent="0.25">
      <c r="A11" t="s">
        <v>279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7" x14ac:dyDescent="0.25">
      <c r="A12" s="12" t="s">
        <v>76</v>
      </c>
      <c r="B12" s="12"/>
      <c r="C12" s="12"/>
      <c r="D12" s="12"/>
      <c r="E12" s="12"/>
      <c r="F12" s="12"/>
      <c r="G12" s="12"/>
    </row>
    <row r="13" spans="1:7" x14ac:dyDescent="0.25">
      <c r="A13" t="s">
        <v>280</v>
      </c>
      <c r="B13" t="s">
        <v>264</v>
      </c>
      <c r="C13" t="s">
        <v>265</v>
      </c>
      <c r="D13" t="s">
        <v>266</v>
      </c>
      <c r="E13" t="s">
        <v>267</v>
      </c>
      <c r="F13" t="s">
        <v>268</v>
      </c>
      <c r="G13" t="s">
        <v>269</v>
      </c>
    </row>
    <row r="14" spans="1:7" x14ac:dyDescent="0.25">
      <c r="A14" t="s">
        <v>271</v>
      </c>
      <c r="B14">
        <v>34.632205999999996</v>
      </c>
      <c r="C14">
        <v>27.025231999999999</v>
      </c>
      <c r="D14">
        <v>42.5</v>
      </c>
      <c r="E14">
        <v>33.333331999999999</v>
      </c>
      <c r="F14">
        <v>27.272728000000001</v>
      </c>
      <c r="G14">
        <v>47.5</v>
      </c>
    </row>
    <row r="15" spans="1:7" x14ac:dyDescent="0.25">
      <c r="A15" t="s">
        <v>272</v>
      </c>
      <c r="B15">
        <v>65.367789999999999</v>
      </c>
      <c r="C15">
        <v>72.974770000000007</v>
      </c>
      <c r="D15">
        <v>57.5</v>
      </c>
      <c r="E15">
        <v>66.666663999999997</v>
      </c>
      <c r="F15">
        <v>72.727270000000004</v>
      </c>
      <c r="G15">
        <v>52.5</v>
      </c>
    </row>
    <row r="16" spans="1:7" x14ac:dyDescent="0.25">
      <c r="A16" t="s">
        <v>273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t="s">
        <v>274</v>
      </c>
      <c r="B17">
        <v>5.2485090000000003</v>
      </c>
      <c r="C17">
        <v>0</v>
      </c>
      <c r="D17">
        <v>12.5</v>
      </c>
      <c r="E17">
        <v>2.5641026</v>
      </c>
      <c r="F17">
        <v>0</v>
      </c>
      <c r="G17">
        <v>14.204545</v>
      </c>
    </row>
    <row r="18" spans="1:7" x14ac:dyDescent="0.25">
      <c r="A18" t="s">
        <v>275</v>
      </c>
      <c r="B18">
        <v>29.383697999999999</v>
      </c>
      <c r="C18">
        <v>27.025231999999999</v>
      </c>
      <c r="D18">
        <v>30</v>
      </c>
      <c r="E18">
        <v>30.76923</v>
      </c>
      <c r="F18">
        <v>27.272728000000001</v>
      </c>
      <c r="G18">
        <v>33.295456000000001</v>
      </c>
    </row>
    <row r="19" spans="1:7" x14ac:dyDescent="0.25">
      <c r="A19" t="s">
        <v>276</v>
      </c>
      <c r="B19">
        <v>64.652084000000002</v>
      </c>
      <c r="C19">
        <v>72.974770000000007</v>
      </c>
      <c r="D19">
        <v>57.5</v>
      </c>
      <c r="E19">
        <v>61.538460000000001</v>
      </c>
      <c r="F19">
        <v>72.727270000000004</v>
      </c>
      <c r="G19">
        <v>50.909092000000001</v>
      </c>
    </row>
    <row r="20" spans="1:7" x14ac:dyDescent="0.25">
      <c r="A20" t="s">
        <v>277</v>
      </c>
      <c r="B20">
        <v>0.71570575000000003</v>
      </c>
      <c r="C20">
        <v>0</v>
      </c>
      <c r="D20">
        <v>0</v>
      </c>
      <c r="E20">
        <v>5.1282053000000003</v>
      </c>
      <c r="F20">
        <v>0</v>
      </c>
      <c r="G20">
        <v>1.5909091</v>
      </c>
    </row>
    <row r="21" spans="1:7" x14ac:dyDescent="0.25">
      <c r="A21" t="s">
        <v>278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t="s">
        <v>279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11" t="s">
        <v>120</v>
      </c>
      <c r="B23" s="11"/>
      <c r="C23" s="11"/>
      <c r="D23" s="11"/>
      <c r="E23" s="11"/>
      <c r="F23" s="11"/>
      <c r="G23" s="11"/>
    </row>
    <row r="24" spans="1:7" x14ac:dyDescent="0.25">
      <c r="A24" t="s">
        <v>280</v>
      </c>
      <c r="B24" t="s">
        <v>264</v>
      </c>
      <c r="C24" t="s">
        <v>265</v>
      </c>
      <c r="D24" t="s">
        <v>266</v>
      </c>
      <c r="E24" t="s">
        <v>267</v>
      </c>
      <c r="F24" t="s">
        <v>268</v>
      </c>
      <c r="G24" t="s">
        <v>269</v>
      </c>
    </row>
    <row r="25" spans="1:7" x14ac:dyDescent="0.25">
      <c r="A25" t="s">
        <v>271</v>
      </c>
      <c r="B25">
        <v>42.782425000000003</v>
      </c>
      <c r="C25">
        <v>33.723075999999999</v>
      </c>
      <c r="D25">
        <v>41.379309999999997</v>
      </c>
      <c r="E25">
        <v>46.511626999999997</v>
      </c>
      <c r="F25">
        <v>0</v>
      </c>
      <c r="G25">
        <v>56.061990000000002</v>
      </c>
    </row>
    <row r="26" spans="1:7" x14ac:dyDescent="0.25">
      <c r="A26" t="s">
        <v>272</v>
      </c>
      <c r="B26">
        <v>57.217574999999997</v>
      </c>
      <c r="C26">
        <v>66.276923999999994</v>
      </c>
      <c r="D26">
        <v>58.620690000000003</v>
      </c>
      <c r="E26">
        <v>53.488373000000003</v>
      </c>
      <c r="F26">
        <v>100</v>
      </c>
      <c r="G26">
        <v>43.938009999999998</v>
      </c>
    </row>
    <row r="27" spans="1:7" x14ac:dyDescent="0.25">
      <c r="A27" t="s">
        <v>273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t="s">
        <v>274</v>
      </c>
      <c r="B28">
        <v>4.5327754000000002</v>
      </c>
      <c r="C28">
        <v>0</v>
      </c>
      <c r="D28">
        <v>8.6206890000000005</v>
      </c>
      <c r="E28">
        <v>3.488372</v>
      </c>
      <c r="F28">
        <v>0</v>
      </c>
      <c r="G28">
        <v>11.12124</v>
      </c>
    </row>
    <row r="29" spans="1:7" x14ac:dyDescent="0.25">
      <c r="A29" t="s">
        <v>275</v>
      </c>
      <c r="B29">
        <v>38.249653000000002</v>
      </c>
      <c r="C29">
        <v>33.723075999999999</v>
      </c>
      <c r="D29">
        <v>32.758620000000001</v>
      </c>
      <c r="E29">
        <v>43.023254000000001</v>
      </c>
      <c r="F29">
        <v>0</v>
      </c>
      <c r="G29">
        <v>44.940745999999997</v>
      </c>
    </row>
    <row r="30" spans="1:7" x14ac:dyDescent="0.25">
      <c r="A30" t="s">
        <v>276</v>
      </c>
      <c r="B30">
        <v>56.032077999999998</v>
      </c>
      <c r="C30">
        <v>66.276923999999994</v>
      </c>
      <c r="D30">
        <v>50</v>
      </c>
      <c r="E30">
        <v>53.488373000000003</v>
      </c>
      <c r="F30">
        <v>100</v>
      </c>
      <c r="G30">
        <v>41.294440000000002</v>
      </c>
    </row>
    <row r="31" spans="1:7" x14ac:dyDescent="0.25">
      <c r="A31" t="s">
        <v>277</v>
      </c>
      <c r="B31">
        <v>1.1854951</v>
      </c>
      <c r="C31">
        <v>0</v>
      </c>
      <c r="D31">
        <v>8.6206890000000005</v>
      </c>
      <c r="E31">
        <v>0</v>
      </c>
      <c r="F31">
        <v>0</v>
      </c>
      <c r="G31">
        <v>2.6435732999999999</v>
      </c>
    </row>
    <row r="32" spans="1:7" x14ac:dyDescent="0.25">
      <c r="A32" t="s">
        <v>278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t="s">
        <v>279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t="s">
        <v>74</v>
      </c>
    </row>
    <row r="35" spans="1:7" x14ac:dyDescent="0.25">
      <c r="A35" t="s">
        <v>280</v>
      </c>
      <c r="B35" t="s">
        <v>264</v>
      </c>
      <c r="C35" t="s">
        <v>265</v>
      </c>
      <c r="D35" t="s">
        <v>266</v>
      </c>
      <c r="E35" t="s">
        <v>267</v>
      </c>
      <c r="F35" t="s">
        <v>268</v>
      </c>
      <c r="G35" t="s">
        <v>269</v>
      </c>
    </row>
    <row r="36" spans="1:7" x14ac:dyDescent="0.25">
      <c r="A36" t="s">
        <v>271</v>
      </c>
      <c r="B36">
        <v>59.902465999999997</v>
      </c>
      <c r="C36">
        <v>53.936430000000001</v>
      </c>
      <c r="D36">
        <v>76.335880000000003</v>
      </c>
      <c r="E36">
        <v>68</v>
      </c>
      <c r="F36">
        <v>100</v>
      </c>
      <c r="G36">
        <v>66.191604999999996</v>
      </c>
    </row>
    <row r="37" spans="1:7" x14ac:dyDescent="0.25">
      <c r="A37" t="s">
        <v>272</v>
      </c>
      <c r="B37">
        <v>40.097534000000003</v>
      </c>
      <c r="C37">
        <v>46.063569999999999</v>
      </c>
      <c r="D37">
        <v>23.664121999999999</v>
      </c>
      <c r="E37">
        <v>32</v>
      </c>
      <c r="F37">
        <v>0</v>
      </c>
      <c r="G37">
        <v>33.808390000000003</v>
      </c>
    </row>
    <row r="38" spans="1:7" x14ac:dyDescent="0.25">
      <c r="A38" t="s">
        <v>273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t="s">
        <v>274</v>
      </c>
      <c r="B39">
        <v>3.0073151999999999</v>
      </c>
      <c r="C39">
        <v>0</v>
      </c>
      <c r="D39">
        <v>0.7633588</v>
      </c>
      <c r="E39">
        <v>4.8</v>
      </c>
      <c r="F39">
        <v>0</v>
      </c>
      <c r="G39">
        <v>7.7593030000000001</v>
      </c>
    </row>
    <row r="40" spans="1:7" x14ac:dyDescent="0.25">
      <c r="A40" t="s">
        <v>275</v>
      </c>
      <c r="B40">
        <v>56.895150000000001</v>
      </c>
      <c r="C40">
        <v>53.936430000000001</v>
      </c>
      <c r="D40">
        <v>75.572519999999997</v>
      </c>
      <c r="E40">
        <v>63.2</v>
      </c>
      <c r="F40">
        <v>100</v>
      </c>
      <c r="G40">
        <v>58.432304000000002</v>
      </c>
    </row>
    <row r="41" spans="1:7" x14ac:dyDescent="0.25">
      <c r="A41" t="s">
        <v>276</v>
      </c>
      <c r="B41">
        <v>39.095097000000003</v>
      </c>
      <c r="C41">
        <v>46.063569999999999</v>
      </c>
      <c r="D41">
        <v>19.847328000000001</v>
      </c>
      <c r="E41">
        <v>29.2</v>
      </c>
      <c r="F41">
        <v>0</v>
      </c>
      <c r="G41">
        <v>31.828980000000001</v>
      </c>
    </row>
    <row r="42" spans="1:7" x14ac:dyDescent="0.25">
      <c r="A42" t="s">
        <v>277</v>
      </c>
      <c r="B42">
        <v>1.0024382999999999</v>
      </c>
      <c r="C42">
        <v>0</v>
      </c>
      <c r="D42">
        <v>3.8167939999999998</v>
      </c>
      <c r="E42">
        <v>2.8</v>
      </c>
      <c r="F42">
        <v>0</v>
      </c>
      <c r="G42">
        <v>1.9794141000000001</v>
      </c>
    </row>
    <row r="43" spans="1:7" x14ac:dyDescent="0.25">
      <c r="A43" t="s">
        <v>278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t="s">
        <v>279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12" t="s">
        <v>281</v>
      </c>
      <c r="B45" s="12"/>
      <c r="C45" s="12"/>
      <c r="D45" s="12"/>
      <c r="E45" s="12"/>
      <c r="F45" s="12"/>
      <c r="G45" s="12"/>
    </row>
    <row r="46" spans="1:7" x14ac:dyDescent="0.25">
      <c r="A46" s="3" t="s">
        <v>280</v>
      </c>
      <c r="B46" t="s">
        <v>264</v>
      </c>
      <c r="C46" t="s">
        <v>265</v>
      </c>
      <c r="D46" t="s">
        <v>266</v>
      </c>
      <c r="E46" t="s">
        <v>267</v>
      </c>
      <c r="F46" t="s">
        <v>268</v>
      </c>
      <c r="G46" t="s">
        <v>269</v>
      </c>
    </row>
    <row r="47" spans="1:7" x14ac:dyDescent="0.25">
      <c r="A47" s="1" t="s">
        <v>271</v>
      </c>
      <c r="B47">
        <v>58.73301</v>
      </c>
      <c r="C47">
        <v>51.285649999999997</v>
      </c>
      <c r="D47">
        <v>56.896552999999997</v>
      </c>
      <c r="E47">
        <v>76.618706000000003</v>
      </c>
      <c r="F47">
        <v>100</v>
      </c>
      <c r="G47">
        <v>66.455696000000003</v>
      </c>
    </row>
    <row r="48" spans="1:7" x14ac:dyDescent="0.25">
      <c r="A48" s="1" t="s">
        <v>272</v>
      </c>
      <c r="B48">
        <v>41.26699</v>
      </c>
      <c r="C48">
        <v>48.714350000000003</v>
      </c>
      <c r="D48">
        <v>43.103447000000003</v>
      </c>
      <c r="E48">
        <v>23.381294</v>
      </c>
      <c r="F48">
        <v>0</v>
      </c>
      <c r="G48">
        <v>33.544303999999997</v>
      </c>
    </row>
    <row r="49" spans="1:7" x14ac:dyDescent="0.25">
      <c r="A49" s="1" t="s">
        <v>273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1" t="s">
        <v>274</v>
      </c>
      <c r="B50">
        <v>2.7186458</v>
      </c>
      <c r="C50">
        <v>0</v>
      </c>
      <c r="D50">
        <v>1.7241378999999999</v>
      </c>
      <c r="E50">
        <v>1.7985610999999999</v>
      </c>
      <c r="F50">
        <v>0</v>
      </c>
      <c r="G50">
        <v>7.0323485999999997</v>
      </c>
    </row>
    <row r="51" spans="1:7" x14ac:dyDescent="0.25">
      <c r="A51" s="1" t="s">
        <v>275</v>
      </c>
      <c r="B51">
        <v>56.014361999999998</v>
      </c>
      <c r="C51">
        <v>51.285649999999997</v>
      </c>
      <c r="D51">
        <v>55.172412999999999</v>
      </c>
      <c r="E51">
        <v>74.820144999999997</v>
      </c>
      <c r="F51">
        <v>100</v>
      </c>
      <c r="G51">
        <v>59.423347</v>
      </c>
    </row>
    <row r="52" spans="1:7" x14ac:dyDescent="0.25">
      <c r="A52" s="1" t="s">
        <v>276</v>
      </c>
      <c r="B52">
        <v>40.035907999999999</v>
      </c>
      <c r="C52">
        <v>48.714350000000003</v>
      </c>
      <c r="D52">
        <v>39.655174000000002</v>
      </c>
      <c r="E52">
        <v>20.863309999999998</v>
      </c>
      <c r="F52">
        <v>0</v>
      </c>
      <c r="G52">
        <v>30.801687000000001</v>
      </c>
    </row>
    <row r="53" spans="1:7" x14ac:dyDescent="0.25">
      <c r="A53" s="1" t="s">
        <v>277</v>
      </c>
      <c r="B53">
        <v>1.231085</v>
      </c>
      <c r="C53">
        <v>0</v>
      </c>
      <c r="D53">
        <v>3.4482757999999998</v>
      </c>
      <c r="E53">
        <v>2.5179855999999998</v>
      </c>
      <c r="F53">
        <v>0</v>
      </c>
      <c r="G53">
        <v>2.7426159999999999</v>
      </c>
    </row>
    <row r="54" spans="1:7" x14ac:dyDescent="0.25">
      <c r="A54" s="1" t="s">
        <v>278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1" t="s">
        <v>279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</sheetData>
  <mergeCells count="3">
    <mergeCell ref="A12:G12"/>
    <mergeCell ref="A23:G23"/>
    <mergeCell ref="A45:G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B07A-7A09-4B0A-A833-1863FC4B79EC}">
  <dimension ref="A1:V102"/>
  <sheetViews>
    <sheetView zoomScaleNormal="100" workbookViewId="0">
      <pane ySplit="1" topLeftCell="A84" activePane="bottomLeft" state="frozen"/>
      <selection pane="bottomLeft" activeCell="G104" sqref="G104"/>
    </sheetView>
  </sheetViews>
  <sheetFormatPr defaultRowHeight="15" x14ac:dyDescent="0.25"/>
  <cols>
    <col min="1" max="1" width="6.140625" customWidth="1"/>
  </cols>
  <sheetData>
    <row r="1" spans="1:22" ht="15.75" x14ac:dyDescent="0.25">
      <c r="B1" s="5" t="s">
        <v>2014</v>
      </c>
      <c r="C1" s="5" t="s">
        <v>2015</v>
      </c>
      <c r="D1" s="5" t="s">
        <v>128</v>
      </c>
      <c r="E1" s="5" t="s">
        <v>2016</v>
      </c>
      <c r="F1" s="5" t="s">
        <v>2017</v>
      </c>
      <c r="G1" s="5" t="s">
        <v>2018</v>
      </c>
      <c r="H1" s="5" t="s">
        <v>2019</v>
      </c>
      <c r="I1" s="5" t="s">
        <v>2020</v>
      </c>
      <c r="J1" s="5" t="s">
        <v>2021</v>
      </c>
      <c r="K1" s="5" t="s">
        <v>2022</v>
      </c>
      <c r="L1" s="5" t="s">
        <v>2023</v>
      </c>
      <c r="M1" s="5" t="s">
        <v>2024</v>
      </c>
      <c r="N1" s="5" t="s">
        <v>2025</v>
      </c>
      <c r="O1" s="5" t="s">
        <v>2026</v>
      </c>
      <c r="P1" s="5" t="s">
        <v>2027</v>
      </c>
      <c r="Q1" s="5" t="s">
        <v>2028</v>
      </c>
      <c r="R1" s="5" t="s">
        <v>2029</v>
      </c>
      <c r="S1" s="5" t="s">
        <v>2030</v>
      </c>
      <c r="T1" s="5" t="s">
        <v>2031</v>
      </c>
      <c r="U1" s="5" t="s">
        <v>2032</v>
      </c>
      <c r="V1" s="5" t="s">
        <v>2033</v>
      </c>
    </row>
    <row r="2" spans="1:22" ht="47.25" x14ac:dyDescent="0.25">
      <c r="A2" s="5" t="s">
        <v>2034</v>
      </c>
      <c r="B2" s="6">
        <v>16.03</v>
      </c>
      <c r="C2" s="6">
        <v>73.819999999999993</v>
      </c>
      <c r="D2" s="6">
        <v>27.42</v>
      </c>
      <c r="E2" s="6">
        <v>59.86</v>
      </c>
      <c r="F2" s="6">
        <v>17.78</v>
      </c>
      <c r="G2" s="6">
        <v>22.96</v>
      </c>
      <c r="H2" s="6">
        <v>77.3</v>
      </c>
      <c r="I2" s="6">
        <v>1481</v>
      </c>
      <c r="J2" s="6">
        <v>435</v>
      </c>
      <c r="K2" s="6">
        <v>4969</v>
      </c>
      <c r="L2" s="6">
        <v>0</v>
      </c>
      <c r="M2" s="6">
        <v>8.33</v>
      </c>
      <c r="N2" s="6">
        <v>66.67</v>
      </c>
      <c r="O2" s="6">
        <v>0</v>
      </c>
      <c r="P2" s="6">
        <v>2</v>
      </c>
      <c r="Q2" s="6">
        <v>16</v>
      </c>
      <c r="R2" s="6">
        <v>0.97</v>
      </c>
      <c r="S2" s="6">
        <v>45</v>
      </c>
      <c r="T2" s="6">
        <v>1.96</v>
      </c>
      <c r="U2" s="6">
        <v>12</v>
      </c>
      <c r="V2" s="6">
        <v>0.5</v>
      </c>
    </row>
    <row r="3" spans="1:22" ht="63" x14ac:dyDescent="0.25">
      <c r="A3" s="5" t="s">
        <v>2035</v>
      </c>
      <c r="B3" s="6">
        <v>20.329999999999998</v>
      </c>
      <c r="C3" s="6">
        <v>77.209999999999994</v>
      </c>
      <c r="D3" s="6">
        <v>34.229999999999997</v>
      </c>
      <c r="E3" s="6">
        <v>58.11</v>
      </c>
      <c r="F3" s="6">
        <v>24.26</v>
      </c>
      <c r="G3" s="6">
        <v>31.19</v>
      </c>
      <c r="H3" s="6">
        <v>74.709999999999994</v>
      </c>
      <c r="I3" s="6">
        <v>2012</v>
      </c>
      <c r="J3" s="6">
        <v>681</v>
      </c>
      <c r="K3" s="6">
        <v>4438</v>
      </c>
      <c r="L3" s="6">
        <v>4.17</v>
      </c>
      <c r="M3" s="6">
        <v>4.17</v>
      </c>
      <c r="N3" s="6">
        <v>54.17</v>
      </c>
      <c r="O3" s="6">
        <v>1</v>
      </c>
      <c r="P3" s="6">
        <v>1</v>
      </c>
      <c r="Q3" s="6">
        <v>13</v>
      </c>
      <c r="R3" s="6">
        <v>1.51</v>
      </c>
      <c r="S3" s="6">
        <v>25</v>
      </c>
      <c r="T3" s="6">
        <v>0.8</v>
      </c>
      <c r="U3" s="6">
        <v>20</v>
      </c>
      <c r="V3" s="6">
        <v>0.6</v>
      </c>
    </row>
    <row r="4" spans="1:22" ht="47.25" x14ac:dyDescent="0.25">
      <c r="A4" s="5" t="s">
        <v>2036</v>
      </c>
      <c r="B4" s="6">
        <v>26.56</v>
      </c>
      <c r="C4" s="6">
        <v>75.77</v>
      </c>
      <c r="D4" s="6">
        <v>41.57</v>
      </c>
      <c r="E4" s="6">
        <v>65.28</v>
      </c>
      <c r="F4" s="6">
        <v>30.5</v>
      </c>
      <c r="G4" s="6">
        <v>36.82</v>
      </c>
      <c r="H4" s="6">
        <v>78.83</v>
      </c>
      <c r="I4" s="6">
        <v>2375</v>
      </c>
      <c r="J4" s="6">
        <v>638</v>
      </c>
      <c r="K4" s="6">
        <v>4075</v>
      </c>
      <c r="L4" s="6">
        <v>4.17</v>
      </c>
      <c r="M4" s="6">
        <v>8.33</v>
      </c>
      <c r="N4" s="6">
        <v>41.67</v>
      </c>
      <c r="O4" s="6">
        <v>1</v>
      </c>
      <c r="P4" s="6">
        <v>2</v>
      </c>
      <c r="Q4" s="6">
        <v>10</v>
      </c>
      <c r="R4" s="6">
        <v>1.42</v>
      </c>
      <c r="S4" s="6">
        <v>64</v>
      </c>
      <c r="T4" s="6">
        <v>1.74</v>
      </c>
      <c r="U4" s="6">
        <v>24</v>
      </c>
      <c r="V4" s="6">
        <v>0.7</v>
      </c>
    </row>
    <row r="5" spans="1:22" ht="47.25" x14ac:dyDescent="0.25">
      <c r="A5" s="5" t="s">
        <v>2037</v>
      </c>
      <c r="B5" s="6">
        <v>25.43</v>
      </c>
      <c r="C5" s="6">
        <v>76.069999999999993</v>
      </c>
      <c r="D5" s="6">
        <v>32.39</v>
      </c>
      <c r="E5" s="6">
        <v>58.58</v>
      </c>
      <c r="F5" s="6">
        <v>22.38</v>
      </c>
      <c r="G5" s="6">
        <v>31.94</v>
      </c>
      <c r="H5" s="6">
        <v>83.6</v>
      </c>
      <c r="I5" s="6">
        <v>33435</v>
      </c>
      <c r="J5" s="6">
        <v>6561</v>
      </c>
      <c r="K5" s="6">
        <v>71240</v>
      </c>
      <c r="L5" s="6">
        <v>6.76</v>
      </c>
      <c r="M5" s="6">
        <v>33.78</v>
      </c>
      <c r="N5" s="6">
        <v>41.89</v>
      </c>
      <c r="O5" s="6">
        <v>10</v>
      </c>
      <c r="P5" s="6">
        <v>50</v>
      </c>
      <c r="Q5" s="6">
        <v>62</v>
      </c>
      <c r="R5" s="6">
        <v>4.37</v>
      </c>
      <c r="S5" s="6">
        <v>566</v>
      </c>
      <c r="T5" s="6">
        <v>17.72</v>
      </c>
      <c r="U5" s="6">
        <v>259</v>
      </c>
      <c r="V5" s="6">
        <v>8.1</v>
      </c>
    </row>
    <row r="6" spans="1:22" ht="63" x14ac:dyDescent="0.25">
      <c r="A6" s="5" t="s">
        <v>2038</v>
      </c>
      <c r="B6" s="6">
        <v>34.159999999999997</v>
      </c>
      <c r="C6" s="6">
        <v>78.290000000000006</v>
      </c>
      <c r="D6" s="6">
        <v>38.700000000000003</v>
      </c>
      <c r="E6" s="6">
        <v>72.72</v>
      </c>
      <c r="F6" s="6">
        <v>26.36</v>
      </c>
      <c r="G6" s="6">
        <v>35.299999999999997</v>
      </c>
      <c r="H6" s="6">
        <v>97.38</v>
      </c>
      <c r="I6" s="6">
        <v>36952</v>
      </c>
      <c r="J6" s="6">
        <v>996</v>
      </c>
      <c r="K6" s="6">
        <v>67723</v>
      </c>
      <c r="L6" s="6">
        <v>8.7799999999999994</v>
      </c>
      <c r="M6" s="6">
        <v>33.11</v>
      </c>
      <c r="N6" s="6">
        <v>39.19</v>
      </c>
      <c r="O6" s="6">
        <v>13</v>
      </c>
      <c r="P6" s="6">
        <v>49</v>
      </c>
      <c r="Q6" s="6">
        <v>58</v>
      </c>
      <c r="R6" s="6">
        <v>0.66</v>
      </c>
      <c r="S6" s="6">
        <v>296</v>
      </c>
      <c r="T6" s="6">
        <v>8.3800000000000008</v>
      </c>
      <c r="U6" s="6">
        <v>197</v>
      </c>
      <c r="V6" s="6">
        <v>5.6</v>
      </c>
    </row>
    <row r="7" spans="1:22" ht="47.25" x14ac:dyDescent="0.25">
      <c r="A7" s="5" t="s">
        <v>2039</v>
      </c>
      <c r="B7" s="6">
        <v>42.03</v>
      </c>
      <c r="C7" s="6">
        <v>79.36</v>
      </c>
      <c r="D7" s="6">
        <v>44.43</v>
      </c>
      <c r="E7" s="6">
        <v>73.7</v>
      </c>
      <c r="F7" s="6">
        <v>31.8</v>
      </c>
      <c r="G7" s="6">
        <v>42.7</v>
      </c>
      <c r="H7" s="6">
        <v>98.97</v>
      </c>
      <c r="I7" s="6">
        <v>44701</v>
      </c>
      <c r="J7" s="6">
        <v>467</v>
      </c>
      <c r="K7" s="6">
        <v>59974</v>
      </c>
      <c r="L7" s="6">
        <v>14.19</v>
      </c>
      <c r="M7" s="6">
        <v>30.41</v>
      </c>
      <c r="N7" s="6">
        <v>34.46</v>
      </c>
      <c r="O7" s="6">
        <v>21</v>
      </c>
      <c r="P7" s="6">
        <v>45</v>
      </c>
      <c r="Q7" s="6">
        <v>51</v>
      </c>
      <c r="R7" s="6">
        <v>0.31</v>
      </c>
      <c r="S7" s="6">
        <v>495</v>
      </c>
      <c r="T7" s="6">
        <v>11.59</v>
      </c>
      <c r="U7" s="6">
        <v>239</v>
      </c>
      <c r="V7" s="6">
        <v>5.6</v>
      </c>
    </row>
    <row r="8" spans="1:22" ht="47.25" x14ac:dyDescent="0.25">
      <c r="A8" s="5" t="s">
        <v>2040</v>
      </c>
      <c r="B8" s="6">
        <v>30.89</v>
      </c>
      <c r="C8" s="6">
        <v>75.16</v>
      </c>
      <c r="D8" s="6">
        <v>39.03</v>
      </c>
      <c r="E8" s="6">
        <v>76.95</v>
      </c>
      <c r="F8" s="6">
        <v>26.15</v>
      </c>
      <c r="G8" s="6">
        <v>32.67</v>
      </c>
      <c r="H8" s="6">
        <v>96.15</v>
      </c>
      <c r="I8" s="6">
        <v>3850</v>
      </c>
      <c r="J8" s="6">
        <v>154</v>
      </c>
      <c r="K8" s="6">
        <v>7934</v>
      </c>
      <c r="L8" s="6">
        <v>9.01</v>
      </c>
      <c r="M8" s="6">
        <v>24.77</v>
      </c>
      <c r="N8" s="6">
        <v>66.22</v>
      </c>
      <c r="O8" s="6">
        <v>20</v>
      </c>
      <c r="P8" s="6">
        <v>55</v>
      </c>
      <c r="Q8" s="6">
        <v>147</v>
      </c>
      <c r="R8" s="6">
        <v>0.13</v>
      </c>
      <c r="S8" s="6">
        <v>102</v>
      </c>
      <c r="T8" s="6">
        <v>3.12</v>
      </c>
      <c r="U8" s="6">
        <v>56</v>
      </c>
      <c r="V8" s="6">
        <v>1.7</v>
      </c>
    </row>
    <row r="9" spans="1:22" ht="63" x14ac:dyDescent="0.25">
      <c r="A9" s="5" t="s">
        <v>2041</v>
      </c>
      <c r="B9" s="6">
        <v>33.270000000000003</v>
      </c>
      <c r="C9" s="6">
        <v>79.7</v>
      </c>
      <c r="D9" s="6">
        <v>39.18</v>
      </c>
      <c r="E9" s="6">
        <v>73.97</v>
      </c>
      <c r="F9" s="6">
        <v>26.65</v>
      </c>
      <c r="G9" s="6">
        <v>34.93</v>
      </c>
      <c r="H9" s="6">
        <v>96.96</v>
      </c>
      <c r="I9" s="6">
        <v>4116</v>
      </c>
      <c r="J9" s="6">
        <v>129</v>
      </c>
      <c r="K9" s="6">
        <v>7668</v>
      </c>
      <c r="L9" s="6">
        <v>9.4600000000000009</v>
      </c>
      <c r="M9" s="6">
        <v>28.38</v>
      </c>
      <c r="N9" s="6">
        <v>62.16</v>
      </c>
      <c r="O9" s="6">
        <v>21</v>
      </c>
      <c r="P9" s="6">
        <v>63</v>
      </c>
      <c r="Q9" s="6">
        <v>138</v>
      </c>
      <c r="R9" s="6">
        <v>0.11</v>
      </c>
      <c r="S9" s="6">
        <v>106</v>
      </c>
      <c r="T9" s="6">
        <v>3.03</v>
      </c>
      <c r="U9" s="6">
        <v>67</v>
      </c>
      <c r="V9" s="6">
        <v>1.9</v>
      </c>
    </row>
    <row r="10" spans="1:22" ht="47.25" x14ac:dyDescent="0.25">
      <c r="A10" s="5" t="s">
        <v>2042</v>
      </c>
      <c r="B10" s="6">
        <v>35.799999999999997</v>
      </c>
      <c r="C10" s="6">
        <v>78</v>
      </c>
      <c r="D10" s="6">
        <v>41.82</v>
      </c>
      <c r="E10" s="6">
        <v>72.3</v>
      </c>
      <c r="F10" s="6">
        <v>29.42</v>
      </c>
      <c r="G10" s="6">
        <v>38.54</v>
      </c>
      <c r="H10" s="6">
        <v>94.7</v>
      </c>
      <c r="I10" s="6">
        <v>4541</v>
      </c>
      <c r="J10" s="6">
        <v>254</v>
      </c>
      <c r="K10" s="6">
        <v>7243</v>
      </c>
      <c r="L10" s="6">
        <v>17.57</v>
      </c>
      <c r="M10" s="6">
        <v>20.72</v>
      </c>
      <c r="N10" s="6">
        <v>61.71</v>
      </c>
      <c r="O10" s="6">
        <v>39</v>
      </c>
      <c r="P10" s="6">
        <v>46</v>
      </c>
      <c r="Q10" s="6">
        <v>137</v>
      </c>
      <c r="R10" s="6">
        <v>0.21</v>
      </c>
      <c r="S10" s="6">
        <v>96</v>
      </c>
      <c r="T10" s="6">
        <v>2.4900000000000002</v>
      </c>
      <c r="U10" s="6">
        <v>68</v>
      </c>
      <c r="V10" s="6">
        <v>1.8</v>
      </c>
    </row>
    <row r="11" spans="1:22" ht="47.25" x14ac:dyDescent="0.25">
      <c r="A11" s="5" t="s">
        <v>2043</v>
      </c>
      <c r="B11" s="6">
        <v>15.34</v>
      </c>
      <c r="C11" s="6">
        <v>73.959999999999994</v>
      </c>
      <c r="D11" s="6">
        <v>27</v>
      </c>
      <c r="E11" s="6">
        <v>61.39</v>
      </c>
      <c r="F11" s="6">
        <v>17.3</v>
      </c>
      <c r="G11" s="6">
        <v>21.91</v>
      </c>
      <c r="H11" s="6">
        <v>77.739999999999995</v>
      </c>
      <c r="I11" s="6">
        <v>3701</v>
      </c>
      <c r="J11" s="6">
        <v>1060</v>
      </c>
      <c r="K11" s="6">
        <v>13192</v>
      </c>
      <c r="L11" s="6">
        <v>3.33</v>
      </c>
      <c r="M11" s="6">
        <v>6.67</v>
      </c>
      <c r="N11" s="6">
        <v>66.67</v>
      </c>
      <c r="O11" s="6">
        <v>2</v>
      </c>
      <c r="P11" s="6">
        <v>4</v>
      </c>
      <c r="Q11" s="6">
        <v>40</v>
      </c>
      <c r="R11" s="6">
        <v>2.12</v>
      </c>
      <c r="S11" s="6">
        <v>118</v>
      </c>
      <c r="T11" s="6">
        <v>5.39</v>
      </c>
      <c r="U11" s="6">
        <v>49</v>
      </c>
      <c r="V11" s="6">
        <v>2.2000000000000002</v>
      </c>
    </row>
    <row r="12" spans="1:22" ht="63" x14ac:dyDescent="0.25">
      <c r="A12" s="5" t="s">
        <v>2044</v>
      </c>
      <c r="B12" s="6">
        <v>18.45</v>
      </c>
      <c r="C12" s="6">
        <v>76.209999999999994</v>
      </c>
      <c r="D12" s="6">
        <v>28.83</v>
      </c>
      <c r="E12" s="6">
        <v>72.94</v>
      </c>
      <c r="F12" s="6">
        <v>17.97</v>
      </c>
      <c r="G12" s="6">
        <v>21.72</v>
      </c>
      <c r="H12" s="6">
        <v>88.18</v>
      </c>
      <c r="I12" s="6">
        <v>3669</v>
      </c>
      <c r="J12" s="6">
        <v>492</v>
      </c>
      <c r="K12" s="6">
        <v>13224</v>
      </c>
      <c r="L12" s="6">
        <v>1.67</v>
      </c>
      <c r="M12" s="6">
        <v>11.67</v>
      </c>
      <c r="N12" s="6">
        <v>65</v>
      </c>
      <c r="O12" s="6">
        <v>1</v>
      </c>
      <c r="P12" s="6">
        <v>7</v>
      </c>
      <c r="Q12" s="6">
        <v>39</v>
      </c>
      <c r="R12" s="6">
        <v>0.98</v>
      </c>
      <c r="S12" s="6">
        <v>109</v>
      </c>
      <c r="T12" s="6">
        <v>5.0199999999999996</v>
      </c>
      <c r="U12" s="6">
        <v>61</v>
      </c>
      <c r="V12" s="6">
        <v>2.8</v>
      </c>
    </row>
    <row r="13" spans="1:22" ht="47.25" x14ac:dyDescent="0.25">
      <c r="A13" s="5" t="s">
        <v>2045</v>
      </c>
      <c r="B13" s="6">
        <v>26.57</v>
      </c>
      <c r="C13" s="6">
        <v>76.84</v>
      </c>
      <c r="D13" s="6">
        <v>34.46</v>
      </c>
      <c r="E13" s="6">
        <v>70.459999999999994</v>
      </c>
      <c r="F13" s="6">
        <v>22.81</v>
      </c>
      <c r="G13" s="6">
        <v>29.66</v>
      </c>
      <c r="H13" s="6">
        <v>91.64</v>
      </c>
      <c r="I13" s="6">
        <v>5011</v>
      </c>
      <c r="J13" s="6">
        <v>457</v>
      </c>
      <c r="K13" s="6">
        <v>11882</v>
      </c>
      <c r="L13" s="6">
        <v>3.33</v>
      </c>
      <c r="M13" s="6">
        <v>10</v>
      </c>
      <c r="N13" s="6">
        <v>51.67</v>
      </c>
      <c r="O13" s="6">
        <v>2</v>
      </c>
      <c r="P13" s="6">
        <v>6</v>
      </c>
      <c r="Q13" s="6">
        <v>31</v>
      </c>
      <c r="R13" s="6">
        <v>0.91</v>
      </c>
      <c r="S13" s="6">
        <v>123</v>
      </c>
      <c r="T13" s="6">
        <v>4.1500000000000004</v>
      </c>
      <c r="U13" s="6">
        <v>65</v>
      </c>
      <c r="V13" s="6">
        <v>2.2000000000000002</v>
      </c>
    </row>
    <row r="14" spans="1:22" ht="47.25" x14ac:dyDescent="0.25">
      <c r="A14" s="5" t="s">
        <v>2046</v>
      </c>
      <c r="B14" s="6">
        <v>14.47</v>
      </c>
      <c r="C14" s="6">
        <v>80.77</v>
      </c>
      <c r="D14" s="6">
        <v>21.41</v>
      </c>
      <c r="E14" s="6">
        <v>60.02</v>
      </c>
      <c r="F14" s="6">
        <v>13.03</v>
      </c>
      <c r="G14" s="6">
        <v>18.239999999999998</v>
      </c>
      <c r="H14" s="6">
        <v>84.02</v>
      </c>
      <c r="I14" s="6">
        <v>3854</v>
      </c>
      <c r="J14" s="6">
        <v>733</v>
      </c>
      <c r="K14" s="6">
        <v>17270</v>
      </c>
      <c r="L14" s="6">
        <v>2.63</v>
      </c>
      <c r="M14" s="6">
        <v>14.47</v>
      </c>
      <c r="N14" s="6">
        <v>71.05</v>
      </c>
      <c r="O14" s="6">
        <v>2</v>
      </c>
      <c r="P14" s="6">
        <v>11</v>
      </c>
      <c r="Q14" s="6">
        <v>54</v>
      </c>
      <c r="R14" s="6">
        <v>1.17</v>
      </c>
      <c r="S14" s="6">
        <v>79</v>
      </c>
      <c r="T14" s="6">
        <v>4.33</v>
      </c>
      <c r="U14" s="6">
        <v>64</v>
      </c>
      <c r="V14" s="6">
        <v>3.5</v>
      </c>
    </row>
    <row r="15" spans="1:22" ht="63" x14ac:dyDescent="0.25">
      <c r="A15" s="5" t="s">
        <v>2047</v>
      </c>
      <c r="B15" s="6">
        <v>15.07</v>
      </c>
      <c r="C15" s="6">
        <v>81.69</v>
      </c>
      <c r="D15" s="6">
        <v>20.21</v>
      </c>
      <c r="E15" s="6">
        <v>66.260000000000005</v>
      </c>
      <c r="F15" s="6">
        <v>11.92</v>
      </c>
      <c r="G15" s="6">
        <v>16.64</v>
      </c>
      <c r="H15" s="6">
        <v>92.53</v>
      </c>
      <c r="I15" s="6">
        <v>3516</v>
      </c>
      <c r="J15" s="6">
        <v>284</v>
      </c>
      <c r="K15" s="6">
        <v>17608</v>
      </c>
      <c r="L15" s="6">
        <v>1.32</v>
      </c>
      <c r="M15" s="6">
        <v>15.79</v>
      </c>
      <c r="N15" s="6">
        <v>72.37</v>
      </c>
      <c r="O15" s="6">
        <v>1</v>
      </c>
      <c r="P15" s="6">
        <v>12</v>
      </c>
      <c r="Q15" s="6">
        <v>55</v>
      </c>
      <c r="R15" s="6">
        <v>0.45</v>
      </c>
      <c r="S15" s="6">
        <v>53</v>
      </c>
      <c r="T15" s="6">
        <v>3.18</v>
      </c>
      <c r="U15" s="6">
        <v>48</v>
      </c>
      <c r="V15" s="6">
        <v>2.9</v>
      </c>
    </row>
    <row r="16" spans="1:22" ht="47.25" x14ac:dyDescent="0.25">
      <c r="A16" s="5" t="s">
        <v>2048</v>
      </c>
      <c r="B16" s="6">
        <v>19.23</v>
      </c>
      <c r="C16" s="6">
        <v>80.709999999999994</v>
      </c>
      <c r="D16" s="6">
        <v>23.51</v>
      </c>
      <c r="E16" s="6">
        <v>65.900000000000006</v>
      </c>
      <c r="F16" s="6">
        <v>14.31</v>
      </c>
      <c r="G16" s="6">
        <v>20.68</v>
      </c>
      <c r="H16" s="6">
        <v>95.25</v>
      </c>
      <c r="I16" s="6">
        <v>4368</v>
      </c>
      <c r="J16" s="6">
        <v>218</v>
      </c>
      <c r="K16" s="6">
        <v>16756</v>
      </c>
      <c r="L16" s="6">
        <v>3.95</v>
      </c>
      <c r="M16" s="6">
        <v>15.79</v>
      </c>
      <c r="N16" s="6">
        <v>67.11</v>
      </c>
      <c r="O16" s="6">
        <v>3</v>
      </c>
      <c r="P16" s="6">
        <v>12</v>
      </c>
      <c r="Q16" s="6">
        <v>51</v>
      </c>
      <c r="R16" s="6">
        <v>0.35</v>
      </c>
      <c r="S16" s="6">
        <v>105</v>
      </c>
      <c r="T16" s="6">
        <v>5.08</v>
      </c>
      <c r="U16" s="6">
        <v>88</v>
      </c>
      <c r="V16" s="6">
        <v>4.3</v>
      </c>
    </row>
    <row r="17" spans="1:22" ht="47.25" x14ac:dyDescent="0.25">
      <c r="A17" s="5" t="s">
        <v>2049</v>
      </c>
      <c r="B17" s="6">
        <v>19.89</v>
      </c>
      <c r="C17" s="6">
        <v>76.42</v>
      </c>
      <c r="D17" s="6">
        <v>35.25</v>
      </c>
      <c r="E17" s="6">
        <v>65.83</v>
      </c>
      <c r="F17" s="6">
        <v>24.07</v>
      </c>
      <c r="G17" s="6">
        <v>28.38</v>
      </c>
      <c r="H17" s="6">
        <v>77.63</v>
      </c>
      <c r="I17" s="6">
        <v>2460</v>
      </c>
      <c r="J17" s="6">
        <v>709</v>
      </c>
      <c r="K17" s="6">
        <v>6207</v>
      </c>
      <c r="L17" s="6">
        <v>7.69</v>
      </c>
      <c r="M17" s="6">
        <v>25.27</v>
      </c>
      <c r="N17" s="6">
        <v>67.03</v>
      </c>
      <c r="O17" s="6">
        <v>7</v>
      </c>
      <c r="P17" s="6">
        <v>23</v>
      </c>
      <c r="Q17" s="6">
        <v>61</v>
      </c>
      <c r="R17" s="6">
        <v>0.79</v>
      </c>
      <c r="S17" s="6">
        <v>41</v>
      </c>
      <c r="T17" s="6">
        <v>1.44</v>
      </c>
      <c r="U17" s="6">
        <v>27</v>
      </c>
      <c r="V17" s="6">
        <v>1</v>
      </c>
    </row>
    <row r="18" spans="1:22" ht="63" x14ac:dyDescent="0.25">
      <c r="A18" s="5" t="s">
        <v>2050</v>
      </c>
      <c r="B18" s="6">
        <v>21.85</v>
      </c>
      <c r="C18" s="6">
        <v>77.680000000000007</v>
      </c>
      <c r="D18" s="6">
        <v>32.01</v>
      </c>
      <c r="E18" s="6">
        <v>74.11</v>
      </c>
      <c r="F18" s="6">
        <v>20.41</v>
      </c>
      <c r="G18" s="6">
        <v>24.84</v>
      </c>
      <c r="H18" s="6">
        <v>90.2</v>
      </c>
      <c r="I18" s="6">
        <v>2153</v>
      </c>
      <c r="J18" s="6">
        <v>234</v>
      </c>
      <c r="K18" s="6">
        <v>6514</v>
      </c>
      <c r="L18" s="6">
        <v>6.59</v>
      </c>
      <c r="M18" s="6">
        <v>20.88</v>
      </c>
      <c r="N18" s="6">
        <v>72.53</v>
      </c>
      <c r="O18" s="6">
        <v>6</v>
      </c>
      <c r="P18" s="6">
        <v>19</v>
      </c>
      <c r="Q18" s="6">
        <v>66</v>
      </c>
      <c r="R18" s="6">
        <v>0.26</v>
      </c>
      <c r="S18" s="6">
        <v>29</v>
      </c>
      <c r="T18" s="6">
        <v>1.17</v>
      </c>
      <c r="U18" s="6">
        <v>25</v>
      </c>
      <c r="V18" s="6">
        <v>1</v>
      </c>
    </row>
    <row r="19" spans="1:22" ht="47.25" x14ac:dyDescent="0.25">
      <c r="A19" s="5" t="s">
        <v>2051</v>
      </c>
      <c r="B19" s="6">
        <v>26.41</v>
      </c>
      <c r="C19" s="6">
        <v>78.989999999999995</v>
      </c>
      <c r="D19" s="6">
        <v>35.200000000000003</v>
      </c>
      <c r="E19" s="6">
        <v>72.34</v>
      </c>
      <c r="F19" s="6">
        <v>23.26</v>
      </c>
      <c r="G19" s="6">
        <v>29.48</v>
      </c>
      <c r="H19" s="6">
        <v>91.68</v>
      </c>
      <c r="I19" s="6">
        <v>2555</v>
      </c>
      <c r="J19" s="6">
        <v>232</v>
      </c>
      <c r="K19" s="6">
        <v>6112</v>
      </c>
      <c r="L19" s="6">
        <v>12.09</v>
      </c>
      <c r="M19" s="6">
        <v>24.18</v>
      </c>
      <c r="N19" s="6">
        <v>63.74</v>
      </c>
      <c r="O19" s="6">
        <v>11</v>
      </c>
      <c r="P19" s="6">
        <v>22</v>
      </c>
      <c r="Q19" s="6">
        <v>58</v>
      </c>
      <c r="R19" s="6">
        <v>0.26</v>
      </c>
      <c r="S19" s="6">
        <v>43</v>
      </c>
      <c r="T19" s="6">
        <v>1.46</v>
      </c>
      <c r="U19" s="6">
        <v>34</v>
      </c>
      <c r="V19" s="6">
        <v>1.2</v>
      </c>
    </row>
    <row r="20" spans="1:22" ht="47.25" x14ac:dyDescent="0.25">
      <c r="A20" s="5" t="s">
        <v>2052</v>
      </c>
      <c r="B20" s="6">
        <v>5.37</v>
      </c>
      <c r="C20" s="6">
        <v>74.13</v>
      </c>
      <c r="D20" s="6">
        <v>17.05</v>
      </c>
      <c r="E20" s="6">
        <v>60.42</v>
      </c>
      <c r="F20" s="6">
        <v>9.93</v>
      </c>
      <c r="G20" s="6">
        <v>10.94</v>
      </c>
      <c r="H20" s="6">
        <v>66.58</v>
      </c>
      <c r="I20" s="6">
        <v>2022</v>
      </c>
      <c r="J20" s="6">
        <v>1015</v>
      </c>
      <c r="K20" s="6">
        <v>16461</v>
      </c>
      <c r="L20" s="6">
        <v>4.88</v>
      </c>
      <c r="M20" s="6">
        <v>14.63</v>
      </c>
      <c r="N20" s="6">
        <v>80.489999999999995</v>
      </c>
      <c r="O20" s="6">
        <v>8</v>
      </c>
      <c r="P20" s="6">
        <v>24</v>
      </c>
      <c r="Q20" s="6">
        <v>132</v>
      </c>
      <c r="R20" s="6">
        <v>1.35</v>
      </c>
      <c r="S20" s="6">
        <v>49</v>
      </c>
      <c r="T20" s="6">
        <v>4.4800000000000004</v>
      </c>
      <c r="U20" s="6">
        <v>15</v>
      </c>
      <c r="V20" s="6">
        <v>1.4</v>
      </c>
    </row>
    <row r="21" spans="1:22" ht="63" x14ac:dyDescent="0.25">
      <c r="A21" s="5" t="s">
        <v>2053</v>
      </c>
      <c r="B21" s="6">
        <v>10.37</v>
      </c>
      <c r="C21" s="6">
        <v>72.33</v>
      </c>
      <c r="D21" s="6">
        <v>19.940000000000001</v>
      </c>
      <c r="E21" s="6">
        <v>60.87</v>
      </c>
      <c r="F21" s="6">
        <v>11.92</v>
      </c>
      <c r="G21" s="6">
        <v>15.16</v>
      </c>
      <c r="H21" s="6">
        <v>77.38</v>
      </c>
      <c r="I21" s="6">
        <v>2802</v>
      </c>
      <c r="J21" s="6">
        <v>819</v>
      </c>
      <c r="K21" s="6">
        <v>15681</v>
      </c>
      <c r="L21" s="6">
        <v>5.49</v>
      </c>
      <c r="M21" s="6">
        <v>18.899999999999999</v>
      </c>
      <c r="N21" s="6">
        <v>75.61</v>
      </c>
      <c r="O21" s="6">
        <v>9</v>
      </c>
      <c r="P21" s="6">
        <v>31</v>
      </c>
      <c r="Q21" s="6">
        <v>124</v>
      </c>
      <c r="R21" s="6">
        <v>1.0900000000000001</v>
      </c>
      <c r="S21" s="6">
        <v>133</v>
      </c>
      <c r="T21" s="6">
        <v>8.77</v>
      </c>
      <c r="U21" s="6">
        <v>67</v>
      </c>
      <c r="V21" s="6">
        <v>4.4000000000000004</v>
      </c>
    </row>
    <row r="22" spans="1:22" ht="47.25" x14ac:dyDescent="0.25">
      <c r="A22" s="5" t="s">
        <v>2054</v>
      </c>
      <c r="B22" s="6">
        <v>13.04</v>
      </c>
      <c r="C22" s="6">
        <v>72.75</v>
      </c>
      <c r="D22" s="6">
        <v>24.05</v>
      </c>
      <c r="E22" s="6">
        <v>57.32</v>
      </c>
      <c r="F22" s="6">
        <v>15.21</v>
      </c>
      <c r="G22" s="6">
        <v>20.02</v>
      </c>
      <c r="H22" s="6">
        <v>75.42</v>
      </c>
      <c r="I22" s="6">
        <v>3700</v>
      </c>
      <c r="J22" s="6">
        <v>1206</v>
      </c>
      <c r="K22" s="6">
        <v>14783</v>
      </c>
      <c r="L22" s="6">
        <v>4.88</v>
      </c>
      <c r="M22" s="6">
        <v>32.32</v>
      </c>
      <c r="N22" s="6">
        <v>62.8</v>
      </c>
      <c r="O22" s="6">
        <v>8</v>
      </c>
      <c r="P22" s="6">
        <v>53</v>
      </c>
      <c r="Q22" s="6">
        <v>103</v>
      </c>
      <c r="R22" s="6">
        <v>1.61</v>
      </c>
      <c r="S22" s="6">
        <v>181</v>
      </c>
      <c r="T22" s="6">
        <v>9.0399999999999991</v>
      </c>
      <c r="U22" s="6">
        <v>84</v>
      </c>
      <c r="V22" s="6">
        <v>4.2</v>
      </c>
    </row>
    <row r="23" spans="1:22" ht="31.5" x14ac:dyDescent="0.25">
      <c r="A23" s="5" t="s">
        <v>2055</v>
      </c>
      <c r="B23" s="6">
        <v>27.28</v>
      </c>
      <c r="C23" s="6">
        <v>77.73</v>
      </c>
      <c r="D23" s="6">
        <v>34.29</v>
      </c>
      <c r="E23" s="6">
        <v>67.790000000000006</v>
      </c>
      <c r="F23" s="6">
        <v>22.95</v>
      </c>
      <c r="G23" s="6">
        <v>30.71</v>
      </c>
      <c r="H23" s="6">
        <v>90.7</v>
      </c>
      <c r="I23" s="6">
        <v>173274</v>
      </c>
      <c r="J23" s="6">
        <v>17774</v>
      </c>
      <c r="K23" s="6">
        <v>390954</v>
      </c>
      <c r="L23" s="6">
        <v>7.9</v>
      </c>
      <c r="M23" s="6">
        <v>22.8</v>
      </c>
      <c r="N23" s="6">
        <v>61.4</v>
      </c>
      <c r="O23" s="6">
        <v>186</v>
      </c>
      <c r="P23" s="6">
        <v>537</v>
      </c>
      <c r="Q23" s="6">
        <v>1446</v>
      </c>
      <c r="R23" s="6">
        <v>1</v>
      </c>
      <c r="S23" s="6">
        <v>2858</v>
      </c>
      <c r="T23" s="6">
        <v>93.06</v>
      </c>
      <c r="U23" s="6">
        <v>1569</v>
      </c>
      <c r="V23" s="6">
        <v>51.1</v>
      </c>
    </row>
    <row r="24" spans="1:22" x14ac:dyDescent="0.25">
      <c r="O24">
        <f>O23/L23*100</f>
        <v>2354.4303797468351</v>
      </c>
    </row>
    <row r="25" spans="1:22" ht="15.75" x14ac:dyDescent="0.25">
      <c r="B25" s="5" t="s">
        <v>2014</v>
      </c>
      <c r="C25" s="5" t="s">
        <v>2015</v>
      </c>
      <c r="D25" s="5" t="s">
        <v>128</v>
      </c>
      <c r="E25" s="5" t="s">
        <v>2016</v>
      </c>
      <c r="F25" s="5" t="s">
        <v>2017</v>
      </c>
      <c r="G25" s="5" t="s">
        <v>2018</v>
      </c>
      <c r="H25" s="5" t="s">
        <v>2019</v>
      </c>
      <c r="I25" s="5" t="s">
        <v>2020</v>
      </c>
      <c r="J25" s="5" t="s">
        <v>2021</v>
      </c>
      <c r="K25" s="5" t="s">
        <v>2022</v>
      </c>
      <c r="L25" s="5" t="s">
        <v>2023</v>
      </c>
      <c r="M25" s="5" t="s">
        <v>2024</v>
      </c>
      <c r="N25" s="5" t="s">
        <v>2025</v>
      </c>
      <c r="O25" s="5" t="s">
        <v>2026</v>
      </c>
      <c r="P25" s="5" t="s">
        <v>2027</v>
      </c>
      <c r="Q25" s="5" t="s">
        <v>2028</v>
      </c>
      <c r="R25" s="5" t="s">
        <v>2029</v>
      </c>
      <c r="S25" s="5" t="s">
        <v>2030</v>
      </c>
      <c r="T25" s="5" t="s">
        <v>2031</v>
      </c>
      <c r="U25" s="5" t="s">
        <v>2032</v>
      </c>
      <c r="V25" s="5" t="s">
        <v>2033</v>
      </c>
    </row>
    <row r="26" spans="1:22" ht="31.5" x14ac:dyDescent="0.25">
      <c r="A26" s="5" t="s">
        <v>2034</v>
      </c>
      <c r="B26" s="6">
        <v>26.11</v>
      </c>
      <c r="C26" s="6">
        <v>72.010000000000005</v>
      </c>
      <c r="D26" s="6">
        <v>34.92</v>
      </c>
      <c r="E26" s="6">
        <v>53.4</v>
      </c>
      <c r="F26" s="6">
        <v>25.94</v>
      </c>
      <c r="G26" s="6">
        <v>37.6</v>
      </c>
      <c r="H26" s="6">
        <v>77.400000000000006</v>
      </c>
      <c r="I26" s="6">
        <v>2425</v>
      </c>
      <c r="J26" s="6">
        <v>708</v>
      </c>
      <c r="K26" s="6">
        <v>4025</v>
      </c>
      <c r="L26" s="6">
        <v>16.670000000000002</v>
      </c>
      <c r="M26" s="6">
        <v>41.67</v>
      </c>
      <c r="N26" s="6">
        <v>41.67</v>
      </c>
      <c r="O26" s="6">
        <v>4</v>
      </c>
      <c r="P26" s="6">
        <v>10</v>
      </c>
      <c r="Q26" s="6">
        <v>10</v>
      </c>
      <c r="R26" s="6">
        <v>1.57</v>
      </c>
      <c r="S26" s="6">
        <v>84</v>
      </c>
      <c r="T26" s="6">
        <v>2.23</v>
      </c>
      <c r="U26" s="6">
        <v>33</v>
      </c>
      <c r="V26" s="6">
        <v>0.9</v>
      </c>
    </row>
    <row r="27" spans="1:22" ht="31.5" x14ac:dyDescent="0.25">
      <c r="A27" s="5" t="s">
        <v>2035</v>
      </c>
      <c r="B27" s="6">
        <v>28.95</v>
      </c>
      <c r="C27" s="6">
        <v>76.989999999999995</v>
      </c>
      <c r="D27" s="6">
        <v>39.65</v>
      </c>
      <c r="E27" s="6">
        <v>49.51</v>
      </c>
      <c r="F27" s="6">
        <v>33.07</v>
      </c>
      <c r="G27" s="6">
        <v>48.12</v>
      </c>
      <c r="H27" s="6">
        <v>72.05</v>
      </c>
      <c r="I27" s="6">
        <v>3104</v>
      </c>
      <c r="J27" s="6">
        <v>1204</v>
      </c>
      <c r="K27" s="6">
        <v>3346</v>
      </c>
      <c r="L27" s="6">
        <v>25</v>
      </c>
      <c r="M27" s="6">
        <v>41.67</v>
      </c>
      <c r="N27" s="6">
        <v>33.33</v>
      </c>
      <c r="O27" s="6">
        <v>6</v>
      </c>
      <c r="P27" s="6">
        <v>10</v>
      </c>
      <c r="Q27" s="6">
        <v>8</v>
      </c>
      <c r="R27" s="6">
        <v>2.68</v>
      </c>
      <c r="S27" s="6">
        <v>38</v>
      </c>
      <c r="T27" s="6">
        <v>0.79</v>
      </c>
      <c r="U27" s="6">
        <v>33</v>
      </c>
      <c r="V27" s="6">
        <v>0.7</v>
      </c>
    </row>
    <row r="28" spans="1:22" ht="31.5" x14ac:dyDescent="0.25">
      <c r="A28" s="5" t="s">
        <v>2036</v>
      </c>
      <c r="B28" s="6">
        <v>42.36</v>
      </c>
      <c r="C28" s="6">
        <v>74.900000000000006</v>
      </c>
      <c r="D28" s="6">
        <v>45.46</v>
      </c>
      <c r="E28" s="6">
        <v>52.88</v>
      </c>
      <c r="F28" s="6">
        <v>39.86</v>
      </c>
      <c r="G28" s="6">
        <v>59.26</v>
      </c>
      <c r="H28" s="6">
        <v>78.61</v>
      </c>
      <c r="I28" s="6">
        <v>3822</v>
      </c>
      <c r="J28" s="6">
        <v>1040</v>
      </c>
      <c r="K28" s="6">
        <v>2628</v>
      </c>
      <c r="L28" s="6">
        <v>29.17</v>
      </c>
      <c r="M28" s="6">
        <v>58.33</v>
      </c>
      <c r="N28" s="6">
        <v>12.5</v>
      </c>
      <c r="O28" s="6">
        <v>7</v>
      </c>
      <c r="P28" s="6">
        <v>14</v>
      </c>
      <c r="Q28" s="6">
        <v>3</v>
      </c>
      <c r="R28" s="6">
        <v>2.31</v>
      </c>
      <c r="S28" s="6">
        <v>107</v>
      </c>
      <c r="T28" s="6">
        <v>1.81</v>
      </c>
      <c r="U28" s="6">
        <v>50</v>
      </c>
      <c r="V28" s="6">
        <v>0.8</v>
      </c>
    </row>
    <row r="29" spans="1:22" ht="31.5" x14ac:dyDescent="0.25">
      <c r="A29" s="5" t="s">
        <v>2037</v>
      </c>
      <c r="B29" s="6">
        <v>42.43</v>
      </c>
      <c r="C29" s="6">
        <v>75.84</v>
      </c>
      <c r="D29" s="6">
        <v>41.9</v>
      </c>
      <c r="E29" s="6">
        <v>54.41</v>
      </c>
      <c r="F29" s="6">
        <v>34.07</v>
      </c>
      <c r="G29" s="6">
        <v>52.72</v>
      </c>
      <c r="H29" s="6">
        <v>84.21</v>
      </c>
      <c r="I29" s="6">
        <v>55188</v>
      </c>
      <c r="J29" s="6">
        <v>10347</v>
      </c>
      <c r="K29" s="6">
        <v>49487</v>
      </c>
      <c r="L29" s="6">
        <v>18.239999999999998</v>
      </c>
      <c r="M29" s="6">
        <v>62.16</v>
      </c>
      <c r="N29" s="6">
        <v>19.59</v>
      </c>
      <c r="O29" s="6">
        <v>27</v>
      </c>
      <c r="P29" s="6">
        <v>92</v>
      </c>
      <c r="Q29" s="6">
        <v>29</v>
      </c>
      <c r="R29" s="6">
        <v>6.9</v>
      </c>
      <c r="S29" s="6">
        <v>1000</v>
      </c>
      <c r="T29" s="6">
        <v>18.97</v>
      </c>
      <c r="U29" s="6">
        <v>432</v>
      </c>
      <c r="V29" s="6">
        <v>8.1999999999999993</v>
      </c>
    </row>
    <row r="30" spans="1:22" ht="31.5" x14ac:dyDescent="0.25">
      <c r="A30" s="5" t="s">
        <v>2038</v>
      </c>
      <c r="B30" s="6">
        <v>56.62</v>
      </c>
      <c r="C30" s="6">
        <v>77.92</v>
      </c>
      <c r="D30" s="6">
        <v>49.93</v>
      </c>
      <c r="E30" s="6">
        <v>66.739999999999995</v>
      </c>
      <c r="F30" s="6">
        <v>39.89</v>
      </c>
      <c r="G30" s="6">
        <v>58.35</v>
      </c>
      <c r="H30" s="6">
        <v>97.63</v>
      </c>
      <c r="I30" s="6">
        <v>61079</v>
      </c>
      <c r="J30" s="6">
        <v>1482</v>
      </c>
      <c r="K30" s="6">
        <v>43596</v>
      </c>
      <c r="L30" s="6">
        <v>22.97</v>
      </c>
      <c r="M30" s="6">
        <v>58.78</v>
      </c>
      <c r="N30" s="6">
        <v>18.239999999999998</v>
      </c>
      <c r="O30" s="6">
        <v>34</v>
      </c>
      <c r="P30" s="6">
        <v>87</v>
      </c>
      <c r="Q30" s="6">
        <v>27</v>
      </c>
      <c r="R30" s="6">
        <v>0.99</v>
      </c>
      <c r="S30" s="6">
        <v>472</v>
      </c>
      <c r="T30" s="6">
        <v>8.09</v>
      </c>
      <c r="U30" s="6">
        <v>325</v>
      </c>
      <c r="V30" s="6">
        <v>5.6</v>
      </c>
    </row>
    <row r="31" spans="1:22" ht="31.5" x14ac:dyDescent="0.25">
      <c r="A31" s="5" t="s">
        <v>2039</v>
      </c>
      <c r="B31" s="6">
        <v>67.62</v>
      </c>
      <c r="C31" s="6">
        <v>79.02</v>
      </c>
      <c r="D31" s="6">
        <v>56.66</v>
      </c>
      <c r="E31" s="6">
        <v>68.959999999999994</v>
      </c>
      <c r="F31" s="6">
        <v>48.08</v>
      </c>
      <c r="G31" s="6">
        <v>68.84</v>
      </c>
      <c r="H31" s="6">
        <v>98.74</v>
      </c>
      <c r="I31" s="6">
        <v>72061</v>
      </c>
      <c r="J31" s="6">
        <v>920</v>
      </c>
      <c r="K31" s="6">
        <v>32614</v>
      </c>
      <c r="L31" s="6">
        <v>34.46</v>
      </c>
      <c r="M31" s="6">
        <v>51.35</v>
      </c>
      <c r="N31" s="6">
        <v>14.19</v>
      </c>
      <c r="O31" s="6">
        <v>51</v>
      </c>
      <c r="P31" s="6">
        <v>76</v>
      </c>
      <c r="Q31" s="6">
        <v>21</v>
      </c>
      <c r="R31" s="6">
        <v>0.61</v>
      </c>
      <c r="S31" s="6">
        <v>764</v>
      </c>
      <c r="T31" s="6">
        <v>11.1</v>
      </c>
      <c r="U31" s="6">
        <v>355</v>
      </c>
      <c r="V31" s="6">
        <v>5.2</v>
      </c>
    </row>
    <row r="32" spans="1:22" ht="31.5" x14ac:dyDescent="0.25">
      <c r="A32" s="5" t="s">
        <v>2040</v>
      </c>
      <c r="B32" s="6">
        <v>48.91</v>
      </c>
      <c r="C32" s="6">
        <v>74.25</v>
      </c>
      <c r="D32" s="6">
        <v>55.93</v>
      </c>
      <c r="E32" s="6">
        <v>80.180000000000007</v>
      </c>
      <c r="F32" s="6">
        <v>42.94</v>
      </c>
      <c r="G32" s="6">
        <v>51.57</v>
      </c>
      <c r="H32" s="6">
        <v>96.29</v>
      </c>
      <c r="I32" s="6">
        <v>6077</v>
      </c>
      <c r="J32" s="6">
        <v>234</v>
      </c>
      <c r="K32" s="6">
        <v>5707</v>
      </c>
      <c r="L32" s="6">
        <v>14.86</v>
      </c>
      <c r="M32" s="6">
        <v>40.090000000000003</v>
      </c>
      <c r="N32" s="6">
        <v>45.05</v>
      </c>
      <c r="O32" s="6">
        <v>33</v>
      </c>
      <c r="P32" s="6">
        <v>89</v>
      </c>
      <c r="Q32" s="6">
        <v>100</v>
      </c>
      <c r="R32" s="6">
        <v>0.2</v>
      </c>
      <c r="S32" s="6">
        <v>155</v>
      </c>
      <c r="T32" s="6">
        <v>3.01</v>
      </c>
      <c r="U32" s="6">
        <v>79</v>
      </c>
      <c r="V32" s="6">
        <v>1.5</v>
      </c>
    </row>
    <row r="33" spans="1:22" ht="31.5" x14ac:dyDescent="0.25">
      <c r="A33" s="5" t="s">
        <v>2041</v>
      </c>
      <c r="B33" s="6">
        <v>53.45</v>
      </c>
      <c r="C33" s="6">
        <v>79.23</v>
      </c>
      <c r="D33" s="6">
        <v>57.47</v>
      </c>
      <c r="E33" s="6">
        <v>77.739999999999995</v>
      </c>
      <c r="F33" s="6">
        <v>45.59</v>
      </c>
      <c r="G33" s="6">
        <v>56.42</v>
      </c>
      <c r="H33" s="6">
        <v>96.22</v>
      </c>
      <c r="I33" s="6">
        <v>6649</v>
      </c>
      <c r="J33" s="6">
        <v>261</v>
      </c>
      <c r="K33" s="6">
        <v>5135</v>
      </c>
      <c r="L33" s="6">
        <v>19.82</v>
      </c>
      <c r="M33" s="6">
        <v>46.4</v>
      </c>
      <c r="N33" s="6">
        <v>33.78</v>
      </c>
      <c r="O33" s="6">
        <v>44</v>
      </c>
      <c r="P33" s="6">
        <v>103</v>
      </c>
      <c r="Q33" s="6">
        <v>75</v>
      </c>
      <c r="R33" s="6">
        <v>0.22</v>
      </c>
      <c r="S33" s="6">
        <v>166</v>
      </c>
      <c r="T33" s="6">
        <v>2.94</v>
      </c>
      <c r="U33" s="6">
        <v>90</v>
      </c>
      <c r="V33" s="6">
        <v>1.6</v>
      </c>
    </row>
    <row r="34" spans="1:22" ht="31.5" x14ac:dyDescent="0.25">
      <c r="A34" s="5" t="s">
        <v>2042</v>
      </c>
      <c r="B34" s="6">
        <v>57.05</v>
      </c>
      <c r="C34" s="6">
        <v>77.58</v>
      </c>
      <c r="D34" s="6">
        <v>56.96</v>
      </c>
      <c r="E34" s="6">
        <v>71.83</v>
      </c>
      <c r="F34" s="6">
        <v>47.19</v>
      </c>
      <c r="G34" s="6">
        <v>61.81</v>
      </c>
      <c r="H34" s="6">
        <v>94.08</v>
      </c>
      <c r="I34" s="6">
        <v>7284</v>
      </c>
      <c r="J34" s="6">
        <v>458</v>
      </c>
      <c r="K34" s="6">
        <v>4500</v>
      </c>
      <c r="L34" s="6">
        <v>30.63</v>
      </c>
      <c r="M34" s="6">
        <v>36.49</v>
      </c>
      <c r="N34" s="6">
        <v>32.880000000000003</v>
      </c>
      <c r="O34" s="6">
        <v>68</v>
      </c>
      <c r="P34" s="6">
        <v>81</v>
      </c>
      <c r="Q34" s="6">
        <v>73</v>
      </c>
      <c r="R34" s="6">
        <v>0.38</v>
      </c>
      <c r="S34" s="6">
        <v>144</v>
      </c>
      <c r="T34" s="6">
        <v>2.33</v>
      </c>
      <c r="U34" s="6">
        <v>103</v>
      </c>
      <c r="V34" s="6">
        <v>1.7</v>
      </c>
    </row>
    <row r="35" spans="1:22" ht="31.5" x14ac:dyDescent="0.25">
      <c r="A35" s="5" t="s">
        <v>2043</v>
      </c>
      <c r="B35" s="6">
        <v>32.590000000000003</v>
      </c>
      <c r="C35" s="6">
        <v>73.94</v>
      </c>
      <c r="D35" s="6">
        <v>37.53</v>
      </c>
      <c r="E35" s="6">
        <v>56.32</v>
      </c>
      <c r="F35" s="6">
        <v>28.14</v>
      </c>
      <c r="G35" s="6">
        <v>41.56</v>
      </c>
      <c r="H35" s="6">
        <v>83.19</v>
      </c>
      <c r="I35" s="6">
        <v>7020</v>
      </c>
      <c r="J35" s="6">
        <v>1419</v>
      </c>
      <c r="K35" s="6">
        <v>9873</v>
      </c>
      <c r="L35" s="6">
        <v>8.33</v>
      </c>
      <c r="M35" s="6">
        <v>53.33</v>
      </c>
      <c r="N35" s="6">
        <v>38.33</v>
      </c>
      <c r="O35" s="6">
        <v>5</v>
      </c>
      <c r="P35" s="6">
        <v>32</v>
      </c>
      <c r="Q35" s="6">
        <v>23</v>
      </c>
      <c r="R35" s="6">
        <v>2.84</v>
      </c>
      <c r="S35" s="6">
        <v>218</v>
      </c>
      <c r="T35" s="6">
        <v>5.25</v>
      </c>
      <c r="U35" s="6">
        <v>96</v>
      </c>
      <c r="V35" s="6">
        <v>2.2999999999999998</v>
      </c>
    </row>
    <row r="36" spans="1:22" ht="31.5" x14ac:dyDescent="0.25">
      <c r="A36" s="5" t="s">
        <v>2044</v>
      </c>
      <c r="B36" s="6">
        <v>33.979999999999997</v>
      </c>
      <c r="C36" s="6">
        <v>75.459999999999994</v>
      </c>
      <c r="D36" s="6">
        <v>39.1</v>
      </c>
      <c r="E36" s="6">
        <v>62</v>
      </c>
      <c r="F36" s="6">
        <v>28.56</v>
      </c>
      <c r="G36" s="6">
        <v>40.4</v>
      </c>
      <c r="H36" s="6">
        <v>87.71</v>
      </c>
      <c r="I36" s="6">
        <v>6825</v>
      </c>
      <c r="J36" s="6">
        <v>956</v>
      </c>
      <c r="K36" s="6">
        <v>10068</v>
      </c>
      <c r="L36" s="6">
        <v>6.67</v>
      </c>
      <c r="M36" s="6">
        <v>61.67</v>
      </c>
      <c r="N36" s="6">
        <v>31.67</v>
      </c>
      <c r="O36" s="6">
        <v>4</v>
      </c>
      <c r="P36" s="6">
        <v>37</v>
      </c>
      <c r="Q36" s="6">
        <v>19</v>
      </c>
      <c r="R36" s="6">
        <v>1.91</v>
      </c>
      <c r="S36" s="6">
        <v>256</v>
      </c>
      <c r="T36" s="6">
        <v>6.34</v>
      </c>
      <c r="U36" s="6">
        <v>129</v>
      </c>
      <c r="V36" s="6">
        <v>3.2</v>
      </c>
    </row>
    <row r="37" spans="1:22" ht="31.5" x14ac:dyDescent="0.25">
      <c r="A37" s="5" t="s">
        <v>2045</v>
      </c>
      <c r="B37" s="6">
        <v>46.75</v>
      </c>
      <c r="C37" s="6">
        <v>76.98</v>
      </c>
      <c r="D37" s="6">
        <v>45.72</v>
      </c>
      <c r="E37" s="6">
        <v>62.28</v>
      </c>
      <c r="F37" s="6">
        <v>36.119999999999997</v>
      </c>
      <c r="G37" s="6">
        <v>52.77</v>
      </c>
      <c r="H37" s="6">
        <v>91</v>
      </c>
      <c r="I37" s="6">
        <v>8915</v>
      </c>
      <c r="J37" s="6">
        <v>882</v>
      </c>
      <c r="K37" s="6">
        <v>7978</v>
      </c>
      <c r="L37" s="6">
        <v>20</v>
      </c>
      <c r="M37" s="6">
        <v>56.67</v>
      </c>
      <c r="N37" s="6">
        <v>23.33</v>
      </c>
      <c r="O37" s="6">
        <v>12</v>
      </c>
      <c r="P37" s="6">
        <v>34</v>
      </c>
      <c r="Q37" s="6">
        <v>14</v>
      </c>
      <c r="R37" s="6">
        <v>1.76</v>
      </c>
      <c r="S37" s="6">
        <v>216</v>
      </c>
      <c r="T37" s="6">
        <v>4.09</v>
      </c>
      <c r="U37" s="6">
        <v>136</v>
      </c>
      <c r="V37" s="6">
        <v>2.6</v>
      </c>
    </row>
    <row r="38" spans="1:22" ht="31.5" x14ac:dyDescent="0.25">
      <c r="A38" s="5" t="s">
        <v>2046</v>
      </c>
      <c r="B38" s="6">
        <v>21.41</v>
      </c>
      <c r="C38" s="6">
        <v>80.099999999999994</v>
      </c>
      <c r="D38" s="6">
        <v>27.92</v>
      </c>
      <c r="E38" s="6">
        <v>55.91</v>
      </c>
      <c r="F38" s="6">
        <v>18.600000000000001</v>
      </c>
      <c r="G38" s="6">
        <v>27.58</v>
      </c>
      <c r="H38" s="6">
        <v>82.89</v>
      </c>
      <c r="I38" s="6">
        <v>5826</v>
      </c>
      <c r="J38" s="6">
        <v>1203</v>
      </c>
      <c r="K38" s="6">
        <v>15298</v>
      </c>
      <c r="L38" s="6">
        <v>6.58</v>
      </c>
      <c r="M38" s="6">
        <v>43.42</v>
      </c>
      <c r="N38" s="6">
        <v>50</v>
      </c>
      <c r="O38" s="6">
        <v>5</v>
      </c>
      <c r="P38" s="6">
        <v>33</v>
      </c>
      <c r="Q38" s="6">
        <v>38</v>
      </c>
      <c r="R38" s="6">
        <v>1.92</v>
      </c>
      <c r="S38" s="6">
        <v>129</v>
      </c>
      <c r="T38" s="6">
        <v>4.68</v>
      </c>
      <c r="U38" s="6">
        <v>100</v>
      </c>
      <c r="V38" s="6">
        <v>3.6</v>
      </c>
    </row>
    <row r="39" spans="1:22" ht="31.5" x14ac:dyDescent="0.25">
      <c r="A39" s="5" t="s">
        <v>2047</v>
      </c>
      <c r="B39" s="6">
        <v>22.08</v>
      </c>
      <c r="C39" s="6">
        <v>80.97</v>
      </c>
      <c r="D39" s="6">
        <v>27.58</v>
      </c>
      <c r="E39" s="6">
        <v>63.13</v>
      </c>
      <c r="F39" s="6">
        <v>17.64</v>
      </c>
      <c r="G39" s="6">
        <v>25.19</v>
      </c>
      <c r="H39" s="6">
        <v>90.13</v>
      </c>
      <c r="I39" s="6">
        <v>5321</v>
      </c>
      <c r="J39" s="6">
        <v>583</v>
      </c>
      <c r="K39" s="6">
        <v>15803</v>
      </c>
      <c r="L39" s="6">
        <v>7.89</v>
      </c>
      <c r="M39" s="6">
        <v>38.159999999999997</v>
      </c>
      <c r="N39" s="6">
        <v>53.95</v>
      </c>
      <c r="O39" s="6">
        <v>6</v>
      </c>
      <c r="P39" s="6">
        <v>29</v>
      </c>
      <c r="Q39" s="6">
        <v>41</v>
      </c>
      <c r="R39" s="6">
        <v>0.93</v>
      </c>
      <c r="S39" s="6">
        <v>84</v>
      </c>
      <c r="T39" s="6">
        <v>3.33</v>
      </c>
      <c r="U39" s="6">
        <v>74</v>
      </c>
      <c r="V39" s="6">
        <v>2.9</v>
      </c>
    </row>
    <row r="40" spans="1:22" ht="31.5" x14ac:dyDescent="0.25">
      <c r="A40" s="5" t="s">
        <v>2048</v>
      </c>
      <c r="B40" s="6">
        <v>28.86</v>
      </c>
      <c r="C40" s="6">
        <v>80.02</v>
      </c>
      <c r="D40" s="6">
        <v>31.38</v>
      </c>
      <c r="E40" s="6">
        <v>62.99</v>
      </c>
      <c r="F40" s="6">
        <v>20.89</v>
      </c>
      <c r="G40" s="6">
        <v>31.31</v>
      </c>
      <c r="H40" s="6">
        <v>94.4</v>
      </c>
      <c r="I40" s="6">
        <v>6614</v>
      </c>
      <c r="J40" s="6">
        <v>392</v>
      </c>
      <c r="K40" s="6">
        <v>14510</v>
      </c>
      <c r="L40" s="6">
        <v>13.16</v>
      </c>
      <c r="M40" s="6">
        <v>39.47</v>
      </c>
      <c r="N40" s="6">
        <v>47.37</v>
      </c>
      <c r="O40" s="6">
        <v>10</v>
      </c>
      <c r="P40" s="6">
        <v>30</v>
      </c>
      <c r="Q40" s="6">
        <v>36</v>
      </c>
      <c r="R40" s="6">
        <v>0.63</v>
      </c>
      <c r="S40" s="6">
        <v>173</v>
      </c>
      <c r="T40" s="6">
        <v>5.53</v>
      </c>
      <c r="U40" s="6">
        <v>126</v>
      </c>
      <c r="V40" s="6">
        <v>4</v>
      </c>
    </row>
    <row r="41" spans="1:22" ht="31.5" x14ac:dyDescent="0.25">
      <c r="A41" s="5" t="s">
        <v>2049</v>
      </c>
      <c r="B41" s="6">
        <v>30.22</v>
      </c>
      <c r="C41" s="6">
        <v>77.08</v>
      </c>
      <c r="D41" s="6">
        <v>50.48</v>
      </c>
      <c r="E41" s="6">
        <v>65.95</v>
      </c>
      <c r="F41" s="6">
        <v>40.89</v>
      </c>
      <c r="G41" s="6">
        <v>46.33</v>
      </c>
      <c r="H41" s="6">
        <v>74.709999999999994</v>
      </c>
      <c r="I41" s="6">
        <v>4015</v>
      </c>
      <c r="J41" s="6">
        <v>1359</v>
      </c>
      <c r="K41" s="6">
        <v>4652</v>
      </c>
      <c r="L41" s="6">
        <v>15.38</v>
      </c>
      <c r="M41" s="6">
        <v>40.659999999999997</v>
      </c>
      <c r="N41" s="6">
        <v>43.96</v>
      </c>
      <c r="O41" s="6">
        <v>14</v>
      </c>
      <c r="P41" s="6">
        <v>37</v>
      </c>
      <c r="Q41" s="6">
        <v>40</v>
      </c>
      <c r="R41" s="6">
        <v>1.51</v>
      </c>
      <c r="S41" s="6">
        <v>71</v>
      </c>
      <c r="T41" s="6">
        <v>1.53</v>
      </c>
      <c r="U41" s="6">
        <v>37</v>
      </c>
      <c r="V41" s="6">
        <v>0.8</v>
      </c>
    </row>
    <row r="42" spans="1:22" ht="31.5" x14ac:dyDescent="0.25">
      <c r="A42" s="5" t="s">
        <v>2050</v>
      </c>
      <c r="B42" s="6">
        <v>38.44</v>
      </c>
      <c r="C42" s="6">
        <v>78.849999999999994</v>
      </c>
      <c r="D42" s="6">
        <v>51.03</v>
      </c>
      <c r="E42" s="6">
        <v>79.349999999999994</v>
      </c>
      <c r="F42" s="6">
        <v>37.6</v>
      </c>
      <c r="G42" s="6">
        <v>43.11</v>
      </c>
      <c r="H42" s="6">
        <v>90.97</v>
      </c>
      <c r="I42" s="6">
        <v>3736</v>
      </c>
      <c r="J42" s="6">
        <v>371</v>
      </c>
      <c r="K42" s="6">
        <v>4931</v>
      </c>
      <c r="L42" s="6">
        <v>13.19</v>
      </c>
      <c r="M42" s="6">
        <v>35.159999999999997</v>
      </c>
      <c r="N42" s="6">
        <v>51.65</v>
      </c>
      <c r="O42" s="6">
        <v>12</v>
      </c>
      <c r="P42" s="6">
        <v>32</v>
      </c>
      <c r="Q42" s="6">
        <v>47</v>
      </c>
      <c r="R42" s="6">
        <v>0.41</v>
      </c>
      <c r="S42" s="6">
        <v>41</v>
      </c>
      <c r="T42" s="6">
        <v>0.95</v>
      </c>
      <c r="U42" s="6">
        <v>33</v>
      </c>
      <c r="V42" s="6">
        <v>0.8</v>
      </c>
    </row>
    <row r="43" spans="1:22" ht="31.5" x14ac:dyDescent="0.25">
      <c r="A43" s="5" t="s">
        <v>2051</v>
      </c>
      <c r="B43" s="6">
        <v>39.54</v>
      </c>
      <c r="C43" s="6">
        <v>80.069999999999993</v>
      </c>
      <c r="D43" s="6">
        <v>52.29</v>
      </c>
      <c r="E43" s="6">
        <v>71.3</v>
      </c>
      <c r="F43" s="6">
        <v>41.28</v>
      </c>
      <c r="G43" s="6">
        <v>48.97</v>
      </c>
      <c r="H43" s="6">
        <v>84.58</v>
      </c>
      <c r="I43" s="6">
        <v>4244</v>
      </c>
      <c r="J43" s="6">
        <v>774</v>
      </c>
      <c r="K43" s="6">
        <v>4423</v>
      </c>
      <c r="L43" s="6">
        <v>19.78</v>
      </c>
      <c r="M43" s="6">
        <v>36.26</v>
      </c>
      <c r="N43" s="6">
        <v>43.96</v>
      </c>
      <c r="O43" s="6">
        <v>18</v>
      </c>
      <c r="P43" s="6">
        <v>33</v>
      </c>
      <c r="Q43" s="6">
        <v>40</v>
      </c>
      <c r="R43" s="6">
        <v>0.86</v>
      </c>
      <c r="S43" s="6">
        <v>54</v>
      </c>
      <c r="T43" s="6">
        <v>1.1000000000000001</v>
      </c>
      <c r="U43" s="6">
        <v>43</v>
      </c>
      <c r="V43" s="6">
        <v>0.9</v>
      </c>
    </row>
    <row r="44" spans="1:22" ht="31.5" x14ac:dyDescent="0.25">
      <c r="A44" s="5" t="s">
        <v>2052</v>
      </c>
      <c r="B44" s="6">
        <v>18.68</v>
      </c>
      <c r="C44" s="6">
        <v>75.150000000000006</v>
      </c>
      <c r="D44" s="6">
        <v>34.909999999999997</v>
      </c>
      <c r="E44" s="6">
        <v>58.62</v>
      </c>
      <c r="F44" s="6">
        <v>24.86</v>
      </c>
      <c r="G44" s="6">
        <v>30.74</v>
      </c>
      <c r="H44" s="6">
        <v>72.489999999999995</v>
      </c>
      <c r="I44" s="6">
        <v>5681</v>
      </c>
      <c r="J44" s="6">
        <v>2156</v>
      </c>
      <c r="K44" s="6">
        <v>12802</v>
      </c>
      <c r="L44" s="6">
        <v>6.1</v>
      </c>
      <c r="M44" s="6">
        <v>42.07</v>
      </c>
      <c r="N44" s="6">
        <v>51.83</v>
      </c>
      <c r="O44" s="6">
        <v>10</v>
      </c>
      <c r="P44" s="6">
        <v>69</v>
      </c>
      <c r="Q44" s="6">
        <v>85</v>
      </c>
      <c r="R44" s="6">
        <v>2.87</v>
      </c>
      <c r="S44" s="6">
        <v>183</v>
      </c>
      <c r="T44" s="6">
        <v>5.95</v>
      </c>
      <c r="U44" s="6">
        <v>73</v>
      </c>
      <c r="V44" s="6">
        <v>2.4</v>
      </c>
    </row>
    <row r="45" spans="1:22" ht="31.5" x14ac:dyDescent="0.25">
      <c r="A45" s="5" t="s">
        <v>2053</v>
      </c>
      <c r="B45" s="6">
        <v>23.12</v>
      </c>
      <c r="C45" s="6">
        <v>72.27</v>
      </c>
      <c r="D45" s="6">
        <v>35.72</v>
      </c>
      <c r="E45" s="6">
        <v>59.32</v>
      </c>
      <c r="F45" s="6">
        <v>25.55</v>
      </c>
      <c r="G45" s="6">
        <v>33.5</v>
      </c>
      <c r="H45" s="6">
        <v>77.760000000000005</v>
      </c>
      <c r="I45" s="6">
        <v>6191</v>
      </c>
      <c r="J45" s="6">
        <v>1771</v>
      </c>
      <c r="K45" s="6">
        <v>12292</v>
      </c>
      <c r="L45" s="6">
        <v>6.1</v>
      </c>
      <c r="M45" s="6">
        <v>42.07</v>
      </c>
      <c r="N45" s="6">
        <v>51.83</v>
      </c>
      <c r="O45" s="6">
        <v>10</v>
      </c>
      <c r="P45" s="6">
        <v>69</v>
      </c>
      <c r="Q45" s="6">
        <v>85</v>
      </c>
      <c r="R45" s="6">
        <v>2.36</v>
      </c>
      <c r="S45" s="6">
        <v>313</v>
      </c>
      <c r="T45" s="6">
        <v>9.34</v>
      </c>
      <c r="U45" s="6">
        <v>147</v>
      </c>
      <c r="V45" s="6">
        <v>4.4000000000000004</v>
      </c>
    </row>
    <row r="46" spans="1:22" ht="31.5" x14ac:dyDescent="0.25">
      <c r="A46" s="5" t="s">
        <v>2054</v>
      </c>
      <c r="B46" s="6">
        <v>33.51</v>
      </c>
      <c r="C46" s="6">
        <v>73.150000000000006</v>
      </c>
      <c r="D46" s="6">
        <v>41.74</v>
      </c>
      <c r="E46" s="6">
        <v>58.41</v>
      </c>
      <c r="F46" s="6">
        <v>32.47</v>
      </c>
      <c r="G46" s="6">
        <v>45.06</v>
      </c>
      <c r="H46" s="6">
        <v>81.06</v>
      </c>
      <c r="I46" s="6">
        <v>8329</v>
      </c>
      <c r="J46" s="6">
        <v>1946</v>
      </c>
      <c r="K46" s="6">
        <v>10154</v>
      </c>
      <c r="L46" s="6">
        <v>7.93</v>
      </c>
      <c r="M46" s="6">
        <v>57.32</v>
      </c>
      <c r="N46" s="6">
        <v>34.76</v>
      </c>
      <c r="O46" s="6">
        <v>13</v>
      </c>
      <c r="P46" s="6">
        <v>94</v>
      </c>
      <c r="Q46" s="6">
        <v>57</v>
      </c>
      <c r="R46" s="6">
        <v>2.59</v>
      </c>
      <c r="S46" s="6">
        <v>377</v>
      </c>
      <c r="T46" s="6">
        <v>8.3699999999999992</v>
      </c>
      <c r="U46" s="6">
        <v>190</v>
      </c>
      <c r="V46" s="6">
        <v>4.2</v>
      </c>
    </row>
    <row r="47" spans="1:22" ht="15.75" x14ac:dyDescent="0.25">
      <c r="A47" s="5" t="s">
        <v>2055</v>
      </c>
      <c r="B47" s="6">
        <v>45.59</v>
      </c>
      <c r="C47" s="6">
        <v>77.33</v>
      </c>
      <c r="D47" s="6">
        <v>46</v>
      </c>
      <c r="E47" s="6">
        <v>63.44</v>
      </c>
      <c r="F47" s="6">
        <v>36.08</v>
      </c>
      <c r="G47" s="6">
        <v>51.47</v>
      </c>
      <c r="H47" s="6">
        <v>90.51</v>
      </c>
      <c r="I47" s="6">
        <v>290406</v>
      </c>
      <c r="J47" s="6">
        <v>30466</v>
      </c>
      <c r="K47" s="6">
        <v>273822</v>
      </c>
      <c r="L47" s="6">
        <v>16.690000000000001</v>
      </c>
      <c r="M47" s="6">
        <v>46.33</v>
      </c>
      <c r="N47" s="6">
        <v>36.99</v>
      </c>
      <c r="O47" s="6">
        <v>393</v>
      </c>
      <c r="P47" s="6">
        <v>1091</v>
      </c>
      <c r="Q47" s="6">
        <v>871</v>
      </c>
      <c r="R47" s="6">
        <v>1.72</v>
      </c>
      <c r="S47" s="6">
        <v>5045</v>
      </c>
      <c r="T47" s="6">
        <v>98.02</v>
      </c>
      <c r="U47" s="6">
        <v>2684</v>
      </c>
      <c r="V47" s="6">
        <v>52.1</v>
      </c>
    </row>
    <row r="50" spans="1:22" ht="15.75" x14ac:dyDescent="0.25">
      <c r="A50" s="5" t="s">
        <v>2014</v>
      </c>
      <c r="B50" s="5" t="s">
        <v>2015</v>
      </c>
      <c r="C50" s="5" t="s">
        <v>128</v>
      </c>
      <c r="D50" s="5" t="s">
        <v>2016</v>
      </c>
      <c r="E50" s="5" t="s">
        <v>2017</v>
      </c>
      <c r="F50" s="5" t="s">
        <v>2018</v>
      </c>
      <c r="G50" s="5" t="s">
        <v>2019</v>
      </c>
      <c r="H50" s="5" t="s">
        <v>2020</v>
      </c>
      <c r="I50" s="5" t="s">
        <v>2021</v>
      </c>
      <c r="J50" s="5" t="s">
        <v>2022</v>
      </c>
      <c r="K50" s="5" t="s">
        <v>2023</v>
      </c>
      <c r="L50" s="5" t="s">
        <v>2024</v>
      </c>
      <c r="M50" s="5" t="s">
        <v>2025</v>
      </c>
      <c r="N50" s="5" t="s">
        <v>2026</v>
      </c>
      <c r="O50" s="5" t="s">
        <v>2027</v>
      </c>
      <c r="P50" s="5" t="s">
        <v>2028</v>
      </c>
      <c r="Q50" s="5" t="s">
        <v>2029</v>
      </c>
      <c r="R50" s="5" t="s">
        <v>2030</v>
      </c>
      <c r="S50" s="5" t="s">
        <v>2031</v>
      </c>
      <c r="T50" s="5" t="s">
        <v>2032</v>
      </c>
      <c r="U50" s="5" t="s">
        <v>2033</v>
      </c>
    </row>
    <row r="51" spans="1:22" x14ac:dyDescent="0.25">
      <c r="A51" s="6">
        <v>45.59</v>
      </c>
      <c r="B51" s="6">
        <v>77.33</v>
      </c>
      <c r="C51" s="6">
        <v>46</v>
      </c>
      <c r="D51" s="6">
        <v>63.44</v>
      </c>
      <c r="E51" s="6">
        <v>36.08</v>
      </c>
      <c r="F51" s="6">
        <v>51.47</v>
      </c>
      <c r="G51" s="6">
        <v>90.51</v>
      </c>
      <c r="H51" s="6">
        <v>290406</v>
      </c>
      <c r="I51" s="6">
        <v>30466</v>
      </c>
      <c r="J51" s="6">
        <v>273822</v>
      </c>
      <c r="K51" s="6">
        <v>16.690000000000001</v>
      </c>
      <c r="L51" s="6">
        <v>46.33</v>
      </c>
      <c r="M51" s="6">
        <v>36.99</v>
      </c>
      <c r="N51" s="6">
        <v>393</v>
      </c>
      <c r="O51" s="6">
        <v>1091</v>
      </c>
      <c r="P51" s="6">
        <v>871</v>
      </c>
      <c r="Q51" s="6">
        <v>1.72</v>
      </c>
      <c r="R51" s="6">
        <v>5045</v>
      </c>
      <c r="S51" s="6">
        <v>98.02</v>
      </c>
      <c r="T51" s="6">
        <v>2684</v>
      </c>
      <c r="U51" s="6">
        <v>52.1</v>
      </c>
    </row>
    <row r="53" spans="1:22" ht="15.75" x14ac:dyDescent="0.25">
      <c r="A53" s="5" t="s">
        <v>2014</v>
      </c>
      <c r="B53" s="5" t="s">
        <v>2015</v>
      </c>
      <c r="C53" s="5" t="s">
        <v>2018</v>
      </c>
      <c r="D53" s="5" t="s">
        <v>128</v>
      </c>
      <c r="E53" s="5" t="s">
        <v>2026</v>
      </c>
      <c r="F53" s="5" t="s">
        <v>2028</v>
      </c>
      <c r="G53" s="5" t="s">
        <v>2021</v>
      </c>
      <c r="H53" s="5" t="s">
        <v>2022</v>
      </c>
      <c r="I53" s="5" t="s">
        <v>2032</v>
      </c>
    </row>
    <row r="54" spans="1:22" x14ac:dyDescent="0.25">
      <c r="A54" s="6">
        <v>45.59</v>
      </c>
      <c r="B54" s="6">
        <v>77.33</v>
      </c>
      <c r="C54" s="6">
        <v>51.47</v>
      </c>
      <c r="D54" s="6">
        <v>46</v>
      </c>
      <c r="E54" s="6">
        <v>16.690000000000001</v>
      </c>
      <c r="F54" s="6">
        <v>36.99</v>
      </c>
      <c r="G54" s="6">
        <v>30466</v>
      </c>
      <c r="H54" s="6">
        <v>273822</v>
      </c>
      <c r="I54" s="6">
        <v>2684</v>
      </c>
    </row>
    <row r="56" spans="1:22" ht="46.5" x14ac:dyDescent="0.7">
      <c r="A56" s="13">
        <v>2015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ht="15.75" x14ac:dyDescent="0.25">
      <c r="B57" s="5" t="s">
        <v>2014</v>
      </c>
      <c r="C57" s="5" t="s">
        <v>2015</v>
      </c>
      <c r="D57" s="5" t="s">
        <v>128</v>
      </c>
      <c r="E57" s="5" t="s">
        <v>2016</v>
      </c>
      <c r="F57" s="5" t="s">
        <v>2017</v>
      </c>
      <c r="G57" s="5" t="s">
        <v>2018</v>
      </c>
      <c r="H57" s="5" t="s">
        <v>2019</v>
      </c>
      <c r="I57" s="5" t="s">
        <v>2020</v>
      </c>
      <c r="J57" s="5" t="s">
        <v>2021</v>
      </c>
      <c r="K57" s="5" t="s">
        <v>2022</v>
      </c>
      <c r="L57" s="5" t="s">
        <v>2023</v>
      </c>
      <c r="M57" s="5" t="s">
        <v>2024</v>
      </c>
      <c r="N57" s="5" t="s">
        <v>2025</v>
      </c>
      <c r="O57" s="5" t="s">
        <v>2026</v>
      </c>
      <c r="P57" s="5" t="s">
        <v>2027</v>
      </c>
      <c r="Q57" s="5" t="s">
        <v>2028</v>
      </c>
      <c r="R57" s="5" t="s">
        <v>2029</v>
      </c>
      <c r="S57" s="5" t="s">
        <v>2030</v>
      </c>
      <c r="T57" s="5" t="s">
        <v>2031</v>
      </c>
      <c r="U57" s="5" t="s">
        <v>2032</v>
      </c>
      <c r="V57" s="5" t="s">
        <v>2033</v>
      </c>
    </row>
    <row r="58" spans="1:22" ht="31.5" x14ac:dyDescent="0.25">
      <c r="A58" s="5" t="s">
        <v>2056</v>
      </c>
      <c r="B58" s="6">
        <v>16.239999999999998</v>
      </c>
      <c r="C58" s="6">
        <v>71.23</v>
      </c>
      <c r="D58" s="6">
        <v>42.57</v>
      </c>
      <c r="E58" s="6">
        <v>45.38</v>
      </c>
      <c r="F58" s="6">
        <v>40.090000000000003</v>
      </c>
      <c r="G58" s="6">
        <v>52.63</v>
      </c>
      <c r="H58" s="6">
        <v>59.58</v>
      </c>
      <c r="I58" s="6">
        <v>4898</v>
      </c>
      <c r="J58" s="6">
        <v>3323</v>
      </c>
      <c r="K58" s="6">
        <v>4408</v>
      </c>
      <c r="L58" s="6">
        <v>21.88</v>
      </c>
      <c r="M58" s="6">
        <v>53.12</v>
      </c>
      <c r="N58" s="6">
        <v>25</v>
      </c>
      <c r="O58" s="6">
        <v>7</v>
      </c>
      <c r="P58" s="6">
        <v>17</v>
      </c>
      <c r="Q58" s="6">
        <v>8</v>
      </c>
      <c r="R58" s="6">
        <v>6.65</v>
      </c>
      <c r="S58" s="6">
        <v>168</v>
      </c>
      <c r="T58" s="6">
        <v>3.19</v>
      </c>
      <c r="U58" s="6">
        <v>64</v>
      </c>
      <c r="V58" s="6">
        <v>1.2</v>
      </c>
    </row>
    <row r="59" spans="1:22" ht="31.5" x14ac:dyDescent="0.25">
      <c r="A59" s="5" t="s">
        <v>2057</v>
      </c>
      <c r="B59" s="6">
        <v>35.68</v>
      </c>
      <c r="C59" s="6">
        <v>72.87</v>
      </c>
      <c r="D59" s="6">
        <v>40.81</v>
      </c>
      <c r="E59" s="6">
        <v>54.82</v>
      </c>
      <c r="F59" s="6">
        <v>32.5</v>
      </c>
      <c r="G59" s="6">
        <v>47.89</v>
      </c>
      <c r="H59" s="6">
        <v>80.77</v>
      </c>
      <c r="I59" s="6">
        <v>4868</v>
      </c>
      <c r="J59" s="6">
        <v>1159</v>
      </c>
      <c r="K59" s="6">
        <v>5298</v>
      </c>
      <c r="L59" s="6">
        <v>11.36</v>
      </c>
      <c r="M59" s="6">
        <v>63.64</v>
      </c>
      <c r="N59" s="6">
        <v>25</v>
      </c>
      <c r="O59" s="6">
        <v>5</v>
      </c>
      <c r="P59" s="6">
        <v>28</v>
      </c>
      <c r="Q59" s="6">
        <v>11</v>
      </c>
      <c r="R59" s="6">
        <v>1.85</v>
      </c>
      <c r="S59" s="6">
        <v>128</v>
      </c>
      <c r="T59" s="6">
        <v>2.67</v>
      </c>
      <c r="U59" s="6">
        <v>82</v>
      </c>
      <c r="V59" s="6">
        <v>1.7</v>
      </c>
    </row>
    <row r="60" spans="1:22" ht="31.5" x14ac:dyDescent="0.25">
      <c r="A60" s="5" t="s">
        <v>2058</v>
      </c>
      <c r="B60" s="6">
        <v>31.87</v>
      </c>
      <c r="C60" s="6">
        <v>69.55</v>
      </c>
      <c r="D60" s="6">
        <v>47.83</v>
      </c>
      <c r="E60" s="6">
        <v>68.040000000000006</v>
      </c>
      <c r="F60" s="6">
        <v>36.880000000000003</v>
      </c>
      <c r="G60" s="6">
        <v>43.44</v>
      </c>
      <c r="H60" s="6">
        <v>80.150000000000006</v>
      </c>
      <c r="I60" s="6">
        <v>3105</v>
      </c>
      <c r="J60" s="6">
        <v>769</v>
      </c>
      <c r="K60" s="6">
        <v>4043</v>
      </c>
      <c r="L60" s="6">
        <v>13.72</v>
      </c>
      <c r="M60" s="6">
        <v>46.02</v>
      </c>
      <c r="N60" s="6">
        <v>40.270000000000003</v>
      </c>
      <c r="O60" s="6">
        <v>31</v>
      </c>
      <c r="P60" s="6">
        <v>104</v>
      </c>
      <c r="Q60" s="6">
        <v>91</v>
      </c>
      <c r="R60" s="6">
        <v>1.71</v>
      </c>
      <c r="S60" s="6">
        <v>229</v>
      </c>
      <c r="T60" s="6">
        <v>5.27</v>
      </c>
      <c r="U60" s="6">
        <v>58</v>
      </c>
      <c r="V60" s="6">
        <v>1.3</v>
      </c>
    </row>
    <row r="61" spans="1:22" ht="31.5" x14ac:dyDescent="0.25">
      <c r="A61" s="5" t="s">
        <v>2059</v>
      </c>
      <c r="B61" s="6">
        <v>28.32</v>
      </c>
      <c r="C61" s="6">
        <v>75.040000000000006</v>
      </c>
      <c r="D61" s="6">
        <v>39.94</v>
      </c>
      <c r="E61" s="6">
        <v>79.94</v>
      </c>
      <c r="F61" s="6">
        <v>26.62</v>
      </c>
      <c r="G61" s="6">
        <v>30.91</v>
      </c>
      <c r="H61" s="6">
        <v>92.81</v>
      </c>
      <c r="I61" s="6">
        <v>310</v>
      </c>
      <c r="J61" s="6">
        <v>24</v>
      </c>
      <c r="K61" s="6">
        <v>693</v>
      </c>
      <c r="L61" s="6">
        <v>7.69</v>
      </c>
      <c r="M61" s="6">
        <v>38.46</v>
      </c>
      <c r="N61" s="6">
        <v>50</v>
      </c>
      <c r="O61" s="6">
        <v>2</v>
      </c>
      <c r="P61" s="6">
        <v>10</v>
      </c>
      <c r="Q61" s="6">
        <v>13</v>
      </c>
      <c r="R61" s="6">
        <v>0.11</v>
      </c>
      <c r="S61" s="6">
        <v>12</v>
      </c>
      <c r="T61" s="6">
        <v>0.39</v>
      </c>
      <c r="U61" s="6">
        <v>2</v>
      </c>
      <c r="V61" s="6">
        <v>0.1</v>
      </c>
    </row>
    <row r="62" spans="1:22" ht="15.75" x14ac:dyDescent="0.25">
      <c r="A62" s="5" t="s">
        <v>2060</v>
      </c>
      <c r="B62" s="6">
        <v>36.58</v>
      </c>
      <c r="C62" s="6">
        <v>73.97</v>
      </c>
      <c r="D62" s="6">
        <v>50.71</v>
      </c>
      <c r="E62" s="6">
        <v>58.54</v>
      </c>
      <c r="F62" s="6">
        <v>44.74</v>
      </c>
      <c r="G62" s="6">
        <v>57.11</v>
      </c>
      <c r="H62" s="6">
        <v>74.73</v>
      </c>
      <c r="I62" s="6">
        <v>1449</v>
      </c>
      <c r="J62" s="6">
        <v>490</v>
      </c>
      <c r="K62" s="6">
        <v>1088</v>
      </c>
      <c r="L62" s="6">
        <v>17.78</v>
      </c>
      <c r="M62" s="6">
        <v>51.11</v>
      </c>
      <c r="N62" s="6">
        <v>31.11</v>
      </c>
      <c r="O62" s="6">
        <v>8</v>
      </c>
      <c r="P62" s="6">
        <v>23</v>
      </c>
      <c r="Q62" s="6">
        <v>14</v>
      </c>
      <c r="R62" s="6">
        <v>1.1100000000000001</v>
      </c>
      <c r="S62" s="6">
        <v>70</v>
      </c>
      <c r="T62" s="6">
        <v>1.23</v>
      </c>
      <c r="U62" s="6">
        <v>31</v>
      </c>
      <c r="V62" s="6">
        <v>0.5</v>
      </c>
    </row>
    <row r="63" spans="1:22" ht="31.5" x14ac:dyDescent="0.25">
      <c r="A63" s="5" t="s">
        <v>2061</v>
      </c>
      <c r="B63" s="6">
        <v>25.89</v>
      </c>
      <c r="C63" s="6">
        <v>75.150000000000006</v>
      </c>
      <c r="D63" s="6">
        <v>33.56</v>
      </c>
      <c r="E63" s="6">
        <v>72.989999999999995</v>
      </c>
      <c r="F63" s="6">
        <v>21.79</v>
      </c>
      <c r="G63" s="6">
        <v>28.14</v>
      </c>
      <c r="H63" s="6">
        <v>94.26</v>
      </c>
      <c r="I63" s="6">
        <v>2513</v>
      </c>
      <c r="J63" s="6">
        <v>153</v>
      </c>
      <c r="K63" s="6">
        <v>6417</v>
      </c>
      <c r="L63" s="6">
        <v>5.58</v>
      </c>
      <c r="M63" s="6">
        <v>28.43</v>
      </c>
      <c r="N63" s="6">
        <v>65.989999999999995</v>
      </c>
      <c r="O63" s="6">
        <v>11</v>
      </c>
      <c r="P63" s="6">
        <v>56</v>
      </c>
      <c r="Q63" s="6">
        <v>130</v>
      </c>
      <c r="R63" s="6">
        <v>0.13</v>
      </c>
      <c r="S63" s="6">
        <v>93</v>
      </c>
      <c r="T63" s="6">
        <v>3.3</v>
      </c>
      <c r="U63" s="6">
        <v>48</v>
      </c>
      <c r="V63" s="6">
        <v>1.7</v>
      </c>
    </row>
    <row r="64" spans="1:22" ht="15.75" x14ac:dyDescent="0.25">
      <c r="A64" s="5" t="s">
        <v>2062</v>
      </c>
      <c r="B64" s="6">
        <v>38.21</v>
      </c>
      <c r="C64" s="6">
        <v>73</v>
      </c>
      <c r="D64" s="6">
        <v>47.17</v>
      </c>
      <c r="E64" s="6">
        <v>58.54</v>
      </c>
      <c r="F64" s="6">
        <v>39.51</v>
      </c>
      <c r="G64" s="6">
        <v>53.91</v>
      </c>
      <c r="H64" s="6">
        <v>79.88</v>
      </c>
      <c r="I64" s="6">
        <v>917</v>
      </c>
      <c r="J64" s="6">
        <v>231</v>
      </c>
      <c r="K64" s="6">
        <v>784</v>
      </c>
      <c r="L64" s="6">
        <v>5.88</v>
      </c>
      <c r="M64" s="6">
        <v>88.24</v>
      </c>
      <c r="N64" s="6">
        <v>5.88</v>
      </c>
      <c r="O64" s="6">
        <v>1</v>
      </c>
      <c r="P64" s="6">
        <v>15</v>
      </c>
      <c r="Q64" s="6">
        <v>1</v>
      </c>
      <c r="R64" s="6">
        <v>1.1100000000000001</v>
      </c>
      <c r="S64" s="6">
        <v>64</v>
      </c>
      <c r="T64" s="6">
        <v>1.19</v>
      </c>
      <c r="U64" s="6">
        <v>36</v>
      </c>
      <c r="V64" s="6">
        <v>0.7</v>
      </c>
    </row>
    <row r="65" spans="1:22" ht="15.75" x14ac:dyDescent="0.25">
      <c r="A65" s="5" t="s">
        <v>2063</v>
      </c>
      <c r="B65" s="6">
        <v>24.95</v>
      </c>
      <c r="C65" s="6">
        <v>65.94</v>
      </c>
      <c r="D65" s="6">
        <v>48.21</v>
      </c>
      <c r="E65" s="6">
        <v>55.66</v>
      </c>
      <c r="F65" s="6">
        <v>42.52</v>
      </c>
      <c r="G65" s="6">
        <v>51.21</v>
      </c>
      <c r="H65" s="6">
        <v>67.03</v>
      </c>
      <c r="I65" s="6">
        <v>2736</v>
      </c>
      <c r="J65" s="6">
        <v>1346</v>
      </c>
      <c r="K65" s="6">
        <v>2607</v>
      </c>
      <c r="L65" s="6">
        <v>8.06</v>
      </c>
      <c r="M65" s="6">
        <v>70.97</v>
      </c>
      <c r="N65" s="6">
        <v>20.97</v>
      </c>
      <c r="O65" s="6">
        <v>5</v>
      </c>
      <c r="P65" s="6">
        <v>44</v>
      </c>
      <c r="Q65" s="6">
        <v>13</v>
      </c>
      <c r="R65" s="6">
        <v>1.28</v>
      </c>
      <c r="S65" s="6">
        <v>227</v>
      </c>
      <c r="T65" s="6">
        <v>4.43</v>
      </c>
      <c r="U65" s="6">
        <v>57</v>
      </c>
      <c r="V65" s="6">
        <v>1.1000000000000001</v>
      </c>
    </row>
    <row r="66" spans="1:22" ht="31.5" x14ac:dyDescent="0.25">
      <c r="A66" s="5" t="s">
        <v>2064</v>
      </c>
      <c r="B66" s="6">
        <v>48.07</v>
      </c>
      <c r="C66" s="6">
        <v>69.930000000000007</v>
      </c>
      <c r="D66" s="6">
        <v>38.14</v>
      </c>
      <c r="E66" s="6">
        <v>49.69</v>
      </c>
      <c r="F66" s="6">
        <v>30.94</v>
      </c>
      <c r="G66" s="6">
        <v>56.06</v>
      </c>
      <c r="H66" s="6">
        <v>90.04</v>
      </c>
      <c r="I66" s="6">
        <v>5405</v>
      </c>
      <c r="J66" s="6">
        <v>598</v>
      </c>
      <c r="K66" s="6">
        <v>4236</v>
      </c>
      <c r="L66" s="6">
        <v>9.52</v>
      </c>
      <c r="M66" s="6">
        <v>78.569999999999993</v>
      </c>
      <c r="N66" s="6">
        <v>11.9</v>
      </c>
      <c r="O66" s="6">
        <v>4</v>
      </c>
      <c r="P66" s="6">
        <v>33</v>
      </c>
      <c r="Q66" s="6">
        <v>5</v>
      </c>
      <c r="R66" s="6">
        <v>1.37</v>
      </c>
      <c r="S66" s="6">
        <v>333</v>
      </c>
      <c r="T66" s="6">
        <v>5.94</v>
      </c>
      <c r="U66" s="6">
        <v>173</v>
      </c>
      <c r="V66" s="6">
        <v>3.1</v>
      </c>
    </row>
    <row r="67" spans="1:22" ht="31.5" x14ac:dyDescent="0.25">
      <c r="A67" s="5" t="s">
        <v>2065</v>
      </c>
      <c r="B67" s="6">
        <v>62.7</v>
      </c>
      <c r="C67" s="6">
        <v>74.400000000000006</v>
      </c>
      <c r="D67" s="6">
        <v>59.65</v>
      </c>
      <c r="E67" s="6">
        <v>70.099999999999994</v>
      </c>
      <c r="F67" s="6">
        <v>51.91</v>
      </c>
      <c r="G67" s="6">
        <v>68.69</v>
      </c>
      <c r="H67" s="6">
        <v>92.77</v>
      </c>
      <c r="I67" s="6">
        <v>757</v>
      </c>
      <c r="J67" s="6">
        <v>59</v>
      </c>
      <c r="K67" s="6">
        <v>345</v>
      </c>
      <c r="L67" s="6">
        <v>38.46</v>
      </c>
      <c r="M67" s="6">
        <v>46.15</v>
      </c>
      <c r="N67" s="6">
        <v>15.38</v>
      </c>
      <c r="O67" s="6">
        <v>5</v>
      </c>
      <c r="P67" s="6">
        <v>6</v>
      </c>
      <c r="Q67" s="6">
        <v>2</v>
      </c>
      <c r="R67" s="6">
        <v>0.28999999999999998</v>
      </c>
      <c r="S67" s="6">
        <v>25</v>
      </c>
      <c r="T67" s="6">
        <v>0.36</v>
      </c>
      <c r="U67" s="6">
        <v>7</v>
      </c>
      <c r="V67" s="6">
        <v>0.1</v>
      </c>
    </row>
    <row r="68" spans="1:22" ht="15.75" x14ac:dyDescent="0.25">
      <c r="A68" s="5" t="s">
        <v>2066</v>
      </c>
      <c r="B68" s="6">
        <v>23.76</v>
      </c>
      <c r="C68" s="6">
        <v>72.7</v>
      </c>
      <c r="D68" s="6">
        <v>33.659999999999997</v>
      </c>
      <c r="E68" s="6">
        <v>56.36</v>
      </c>
      <c r="F68" s="6">
        <v>24</v>
      </c>
      <c r="G68" s="6">
        <v>33.44</v>
      </c>
      <c r="H68" s="6">
        <v>78.540000000000006</v>
      </c>
      <c r="I68" s="6">
        <v>1526</v>
      </c>
      <c r="J68" s="6">
        <v>417</v>
      </c>
      <c r="K68" s="6">
        <v>3037</v>
      </c>
      <c r="L68" s="6">
        <v>5.88</v>
      </c>
      <c r="M68" s="6">
        <v>52.94</v>
      </c>
      <c r="N68" s="6">
        <v>41.18</v>
      </c>
      <c r="O68" s="6">
        <v>1</v>
      </c>
      <c r="P68" s="6">
        <v>9</v>
      </c>
      <c r="Q68" s="6">
        <v>7</v>
      </c>
      <c r="R68" s="6">
        <v>0.93</v>
      </c>
      <c r="S68" s="6">
        <v>75</v>
      </c>
      <c r="T68" s="6">
        <v>2.2400000000000002</v>
      </c>
      <c r="U68" s="6">
        <v>25</v>
      </c>
      <c r="V68" s="6">
        <v>0.7</v>
      </c>
    </row>
    <row r="69" spans="1:22" ht="15.75" x14ac:dyDescent="0.25">
      <c r="A69" s="5" t="s">
        <v>2055</v>
      </c>
      <c r="B69" s="6">
        <v>31.46</v>
      </c>
      <c r="C69" s="6">
        <v>71.319999999999993</v>
      </c>
      <c r="D69" s="6">
        <v>41.86</v>
      </c>
      <c r="E69" s="6">
        <v>55.63</v>
      </c>
      <c r="F69" s="6">
        <v>33.549999999999997</v>
      </c>
      <c r="G69" s="6">
        <v>46.36</v>
      </c>
      <c r="H69" s="6">
        <v>76.87</v>
      </c>
      <c r="I69" s="6">
        <v>28484</v>
      </c>
      <c r="J69" s="6">
        <v>8569</v>
      </c>
      <c r="K69" s="6">
        <v>32956</v>
      </c>
      <c r="L69" s="6">
        <v>11.1</v>
      </c>
      <c r="M69" s="6">
        <v>47.85</v>
      </c>
      <c r="N69" s="6">
        <v>40.92</v>
      </c>
      <c r="O69" s="6">
        <v>80</v>
      </c>
      <c r="P69" s="6">
        <v>345</v>
      </c>
      <c r="Q69" s="6">
        <v>295</v>
      </c>
      <c r="R69" s="6">
        <v>1.48</v>
      </c>
      <c r="S69" s="6">
        <v>1424</v>
      </c>
      <c r="T69" s="6">
        <v>30.72</v>
      </c>
      <c r="U69" s="6">
        <v>583</v>
      </c>
      <c r="V69" s="6">
        <v>12.6</v>
      </c>
    </row>
    <row r="71" spans="1:22" ht="15.75" x14ac:dyDescent="0.25">
      <c r="A71" s="5" t="s">
        <v>2014</v>
      </c>
      <c r="B71" s="5" t="s">
        <v>2015</v>
      </c>
      <c r="C71" s="5" t="s">
        <v>2026</v>
      </c>
      <c r="D71" s="5" t="s">
        <v>2028</v>
      </c>
      <c r="E71" s="5" t="s">
        <v>2021</v>
      </c>
      <c r="F71" s="5" t="s">
        <v>2022</v>
      </c>
      <c r="G71" s="5" t="s">
        <v>2032</v>
      </c>
    </row>
    <row r="72" spans="1:22" x14ac:dyDescent="0.25">
      <c r="A72" s="6">
        <v>31.46</v>
      </c>
      <c r="B72" s="6">
        <v>71.319999999999993</v>
      </c>
      <c r="C72" s="6">
        <v>11.1</v>
      </c>
      <c r="D72" s="6">
        <v>40.92</v>
      </c>
      <c r="E72" s="6">
        <v>8569</v>
      </c>
      <c r="F72" s="6">
        <v>32956</v>
      </c>
      <c r="G72" s="6">
        <v>583</v>
      </c>
    </row>
    <row r="73" spans="1:22" ht="46.5" x14ac:dyDescent="0.7">
      <c r="A73" s="13" t="s">
        <v>2067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spans="1:22" ht="15.75" x14ac:dyDescent="0.25">
      <c r="B74" s="5" t="s">
        <v>2014</v>
      </c>
      <c r="C74" s="5" t="s">
        <v>2015</v>
      </c>
      <c r="D74" s="5" t="s">
        <v>128</v>
      </c>
      <c r="E74" s="5" t="s">
        <v>2016</v>
      </c>
      <c r="F74" s="5" t="s">
        <v>2017</v>
      </c>
      <c r="G74" s="5" t="s">
        <v>2018</v>
      </c>
      <c r="H74" s="5" t="s">
        <v>2019</v>
      </c>
      <c r="I74" s="5" t="s">
        <v>2020</v>
      </c>
      <c r="J74" s="5" t="s">
        <v>2021</v>
      </c>
      <c r="K74" s="5" t="s">
        <v>2022</v>
      </c>
      <c r="L74" s="5" t="s">
        <v>2023</v>
      </c>
      <c r="M74" s="5" t="s">
        <v>2024</v>
      </c>
      <c r="N74" s="5" t="s">
        <v>2025</v>
      </c>
      <c r="O74" s="5" t="s">
        <v>2026</v>
      </c>
      <c r="P74" s="5" t="s">
        <v>2027</v>
      </c>
      <c r="Q74" s="5" t="s">
        <v>2028</v>
      </c>
      <c r="R74" s="5" t="s">
        <v>2029</v>
      </c>
      <c r="S74" s="5" t="s">
        <v>2030</v>
      </c>
      <c r="T74" s="5" t="s">
        <v>2031</v>
      </c>
      <c r="U74" s="5" t="s">
        <v>2032</v>
      </c>
      <c r="V74" s="5" t="s">
        <v>2033</v>
      </c>
    </row>
    <row r="75" spans="1:22" ht="31.5" x14ac:dyDescent="0.25">
      <c r="A75" s="5" t="s">
        <v>2056</v>
      </c>
      <c r="B75" s="6">
        <v>-2.4</v>
      </c>
      <c r="C75" s="6">
        <v>70.69</v>
      </c>
      <c r="D75" s="6">
        <v>36.03</v>
      </c>
      <c r="E75" s="6">
        <v>34.380000000000003</v>
      </c>
      <c r="F75" s="6">
        <v>37.840000000000003</v>
      </c>
      <c r="G75" s="6">
        <v>54.13</v>
      </c>
      <c r="H75" s="6">
        <v>49.19</v>
      </c>
      <c r="I75" s="6">
        <v>5037</v>
      </c>
      <c r="J75" s="6">
        <v>5203</v>
      </c>
      <c r="K75" s="6">
        <v>4269</v>
      </c>
      <c r="L75" s="6">
        <v>25</v>
      </c>
      <c r="M75" s="6">
        <v>59.38</v>
      </c>
      <c r="N75" s="6">
        <v>15.62</v>
      </c>
      <c r="O75" s="6">
        <v>8</v>
      </c>
      <c r="P75" s="6">
        <v>19</v>
      </c>
      <c r="Q75" s="6">
        <v>5</v>
      </c>
      <c r="R75" s="6">
        <v>10.41</v>
      </c>
      <c r="S75" s="6">
        <v>127</v>
      </c>
      <c r="T75" s="6">
        <v>2.35</v>
      </c>
      <c r="U75" s="6">
        <v>57</v>
      </c>
      <c r="V75" s="6">
        <v>1.1000000000000001</v>
      </c>
    </row>
    <row r="76" spans="1:22" ht="31.5" x14ac:dyDescent="0.25">
      <c r="A76" s="5" t="s">
        <v>2057</v>
      </c>
      <c r="B76" s="6">
        <v>4.6399999999999997</v>
      </c>
      <c r="C76" s="6">
        <v>71.569999999999993</v>
      </c>
      <c r="D76" s="6">
        <v>31.66</v>
      </c>
      <c r="E76" s="6">
        <v>33.14</v>
      </c>
      <c r="F76" s="6">
        <v>30.31</v>
      </c>
      <c r="G76" s="6">
        <v>48.58</v>
      </c>
      <c r="H76" s="6">
        <v>53.13</v>
      </c>
      <c r="I76" s="6">
        <v>4939</v>
      </c>
      <c r="J76" s="6">
        <v>4357</v>
      </c>
      <c r="K76" s="6">
        <v>5227</v>
      </c>
      <c r="L76" s="6">
        <v>13.64</v>
      </c>
      <c r="M76" s="6">
        <v>61.36</v>
      </c>
      <c r="N76" s="6">
        <v>25</v>
      </c>
      <c r="O76" s="6">
        <v>6</v>
      </c>
      <c r="P76" s="6">
        <v>27</v>
      </c>
      <c r="Q76" s="6">
        <v>11</v>
      </c>
      <c r="R76" s="6">
        <v>6.97</v>
      </c>
      <c r="S76" s="6">
        <v>133</v>
      </c>
      <c r="T76" s="6">
        <v>2.74</v>
      </c>
      <c r="U76" s="6">
        <v>110</v>
      </c>
      <c r="V76" s="6">
        <v>2.2999999999999998</v>
      </c>
    </row>
    <row r="77" spans="1:22" ht="31.5" x14ac:dyDescent="0.25">
      <c r="A77" s="5" t="s">
        <v>2058</v>
      </c>
      <c r="B77" s="6">
        <v>8.91</v>
      </c>
      <c r="C77" s="6">
        <v>68.98</v>
      </c>
      <c r="D77" s="6">
        <v>45.95</v>
      </c>
      <c r="E77" s="6">
        <v>50.03</v>
      </c>
      <c r="F77" s="6">
        <v>42.49</v>
      </c>
      <c r="G77" s="6">
        <v>47.37</v>
      </c>
      <c r="H77" s="6">
        <v>55.78</v>
      </c>
      <c r="I77" s="6">
        <v>3386</v>
      </c>
      <c r="J77" s="6">
        <v>2684</v>
      </c>
      <c r="K77" s="6">
        <v>3762</v>
      </c>
      <c r="L77" s="6">
        <v>17.260000000000002</v>
      </c>
      <c r="M77" s="6">
        <v>47.35</v>
      </c>
      <c r="N77" s="6">
        <v>35.4</v>
      </c>
      <c r="O77" s="6">
        <v>39</v>
      </c>
      <c r="P77" s="6">
        <v>107</v>
      </c>
      <c r="Q77" s="6">
        <v>80</v>
      </c>
      <c r="R77" s="6">
        <v>5.96</v>
      </c>
      <c r="S77" s="6">
        <v>223</v>
      </c>
      <c r="T77" s="6">
        <v>4.71</v>
      </c>
      <c r="U77" s="6">
        <v>65</v>
      </c>
      <c r="V77" s="6">
        <v>1.4</v>
      </c>
    </row>
    <row r="78" spans="1:22" ht="31.5" x14ac:dyDescent="0.25">
      <c r="A78" s="5" t="s">
        <v>2059</v>
      </c>
      <c r="B78" s="6">
        <v>9.8699999999999992</v>
      </c>
      <c r="C78" s="6">
        <v>72.989999999999995</v>
      </c>
      <c r="D78" s="6">
        <v>35.92</v>
      </c>
      <c r="E78" s="6">
        <v>43.88</v>
      </c>
      <c r="F78" s="6">
        <v>30.41</v>
      </c>
      <c r="G78" s="6">
        <v>39.880000000000003</v>
      </c>
      <c r="H78" s="6">
        <v>57.55</v>
      </c>
      <c r="I78" s="6">
        <v>400</v>
      </c>
      <c r="J78" s="6">
        <v>295</v>
      </c>
      <c r="K78" s="6">
        <v>603</v>
      </c>
      <c r="L78" s="6">
        <v>19.23</v>
      </c>
      <c r="M78" s="6">
        <v>34.619999999999997</v>
      </c>
      <c r="N78" s="6">
        <v>42.31</v>
      </c>
      <c r="O78" s="6">
        <v>5</v>
      </c>
      <c r="P78" s="6">
        <v>9</v>
      </c>
      <c r="Q78" s="6">
        <v>11</v>
      </c>
      <c r="R78" s="6">
        <v>1.35</v>
      </c>
      <c r="S78" s="6">
        <v>13</v>
      </c>
      <c r="T78" s="6">
        <v>0.33</v>
      </c>
      <c r="U78" s="6">
        <v>6</v>
      </c>
      <c r="V78" s="6">
        <v>0.2</v>
      </c>
    </row>
    <row r="79" spans="1:22" ht="15.75" x14ac:dyDescent="0.25">
      <c r="A79" s="5" t="s">
        <v>2060</v>
      </c>
      <c r="B79" s="6">
        <v>17.34</v>
      </c>
      <c r="C79" s="6">
        <v>73.290000000000006</v>
      </c>
      <c r="D79" s="6">
        <v>50.43</v>
      </c>
      <c r="E79" s="6">
        <v>49.64</v>
      </c>
      <c r="F79" s="6">
        <v>51.24</v>
      </c>
      <c r="G79" s="6">
        <v>60.62</v>
      </c>
      <c r="H79" s="6">
        <v>58.72</v>
      </c>
      <c r="I79" s="6">
        <v>1538</v>
      </c>
      <c r="J79" s="6">
        <v>1081</v>
      </c>
      <c r="K79" s="6">
        <v>999</v>
      </c>
      <c r="L79" s="6">
        <v>31.11</v>
      </c>
      <c r="M79" s="6">
        <v>33.33</v>
      </c>
      <c r="N79" s="6">
        <v>35.56</v>
      </c>
      <c r="O79" s="6">
        <v>14</v>
      </c>
      <c r="P79" s="6">
        <v>15</v>
      </c>
      <c r="Q79" s="6">
        <v>16</v>
      </c>
      <c r="R79" s="6">
        <v>2.46</v>
      </c>
      <c r="S79" s="6">
        <v>49</v>
      </c>
      <c r="T79" s="6">
        <v>0.81</v>
      </c>
      <c r="U79" s="6">
        <v>17</v>
      </c>
      <c r="V79" s="6">
        <v>0.3</v>
      </c>
    </row>
    <row r="80" spans="1:22" ht="31.5" x14ac:dyDescent="0.25">
      <c r="A80" s="5" t="s">
        <v>2061</v>
      </c>
      <c r="B80" s="6">
        <v>27.4</v>
      </c>
      <c r="C80" s="6">
        <v>71.77</v>
      </c>
      <c r="D80" s="6">
        <v>40.520000000000003</v>
      </c>
      <c r="E80" s="6">
        <v>58.08</v>
      </c>
      <c r="F80" s="6">
        <v>31.11</v>
      </c>
      <c r="G80" s="6">
        <v>40.799999999999997</v>
      </c>
      <c r="H80" s="6">
        <v>76.17</v>
      </c>
      <c r="I80" s="6">
        <v>3643</v>
      </c>
      <c r="J80" s="6">
        <v>1140</v>
      </c>
      <c r="K80" s="6">
        <v>5287</v>
      </c>
      <c r="L80" s="6">
        <v>11.17</v>
      </c>
      <c r="M80" s="6">
        <v>37.06</v>
      </c>
      <c r="N80" s="6">
        <v>51.78</v>
      </c>
      <c r="O80" s="6">
        <v>22</v>
      </c>
      <c r="P80" s="6">
        <v>73</v>
      </c>
      <c r="Q80" s="6">
        <v>102</v>
      </c>
      <c r="R80" s="6">
        <v>0.95</v>
      </c>
      <c r="S80" s="6">
        <v>123</v>
      </c>
      <c r="T80" s="6">
        <v>3.02</v>
      </c>
      <c r="U80" s="6">
        <v>56</v>
      </c>
      <c r="V80" s="6">
        <v>1.4</v>
      </c>
    </row>
    <row r="81" spans="1:22" ht="15.75" x14ac:dyDescent="0.25">
      <c r="A81" s="5" t="s">
        <v>2062</v>
      </c>
      <c r="B81" s="6">
        <v>33.630000000000003</v>
      </c>
      <c r="C81" s="6">
        <v>71.03</v>
      </c>
      <c r="D81" s="6">
        <v>49.04</v>
      </c>
      <c r="E81" s="6">
        <v>54.79</v>
      </c>
      <c r="F81" s="6">
        <v>44.39</v>
      </c>
      <c r="G81" s="6">
        <v>58.14</v>
      </c>
      <c r="H81" s="6">
        <v>71.77</v>
      </c>
      <c r="I81" s="6">
        <v>989</v>
      </c>
      <c r="J81" s="6">
        <v>389</v>
      </c>
      <c r="K81" s="6">
        <v>712</v>
      </c>
      <c r="L81" s="6">
        <v>11.76</v>
      </c>
      <c r="M81" s="6">
        <v>82.35</v>
      </c>
      <c r="N81" s="6">
        <v>5.88</v>
      </c>
      <c r="O81" s="6">
        <v>2</v>
      </c>
      <c r="P81" s="6">
        <v>14</v>
      </c>
      <c r="Q81" s="6">
        <v>1</v>
      </c>
      <c r="R81" s="6">
        <v>1.86</v>
      </c>
      <c r="S81" s="6">
        <v>56</v>
      </c>
      <c r="T81" s="6">
        <v>0.96</v>
      </c>
      <c r="U81" s="6">
        <v>28</v>
      </c>
      <c r="V81" s="6">
        <v>0.5</v>
      </c>
    </row>
    <row r="82" spans="1:22" ht="15.75" x14ac:dyDescent="0.25">
      <c r="A82" s="5" t="s">
        <v>2063</v>
      </c>
      <c r="B82" s="6">
        <v>-19</v>
      </c>
      <c r="C82" s="6">
        <v>65.400000000000006</v>
      </c>
      <c r="D82" s="6">
        <v>40.26</v>
      </c>
      <c r="E82" s="6">
        <v>36.020000000000003</v>
      </c>
      <c r="F82" s="6">
        <v>45.63</v>
      </c>
      <c r="G82" s="6">
        <v>54.39</v>
      </c>
      <c r="H82" s="6">
        <v>42.94</v>
      </c>
      <c r="I82" s="6">
        <v>2906</v>
      </c>
      <c r="J82" s="6">
        <v>3862</v>
      </c>
      <c r="K82" s="6">
        <v>2437</v>
      </c>
      <c r="L82" s="6">
        <v>6.45</v>
      </c>
      <c r="M82" s="6">
        <v>79.03</v>
      </c>
      <c r="N82" s="6">
        <v>14.52</v>
      </c>
      <c r="O82" s="6">
        <v>4</v>
      </c>
      <c r="P82" s="6">
        <v>49</v>
      </c>
      <c r="Q82" s="6">
        <v>9</v>
      </c>
      <c r="R82" s="6">
        <v>3.66</v>
      </c>
      <c r="S82" s="6">
        <v>216</v>
      </c>
      <c r="T82" s="6">
        <v>3.97</v>
      </c>
      <c r="U82" s="6">
        <v>59</v>
      </c>
      <c r="V82" s="6">
        <v>1.1000000000000001</v>
      </c>
    </row>
    <row r="83" spans="1:22" ht="31.5" x14ac:dyDescent="0.25">
      <c r="A83" s="5" t="s">
        <v>2064</v>
      </c>
      <c r="B83" s="6">
        <v>34.64</v>
      </c>
      <c r="C83" s="6">
        <v>69.47</v>
      </c>
      <c r="D83" s="6">
        <v>34.33</v>
      </c>
      <c r="E83" s="6">
        <v>39.04</v>
      </c>
      <c r="F83" s="6">
        <v>30.63</v>
      </c>
      <c r="G83" s="6">
        <v>57.4</v>
      </c>
      <c r="H83" s="6">
        <v>73.150000000000006</v>
      </c>
      <c r="I83" s="6">
        <v>5534</v>
      </c>
      <c r="J83" s="6">
        <v>2031</v>
      </c>
      <c r="K83" s="6">
        <v>4107</v>
      </c>
      <c r="L83" s="6">
        <v>9.52</v>
      </c>
      <c r="M83" s="6">
        <v>85.71</v>
      </c>
      <c r="N83" s="6">
        <v>4.76</v>
      </c>
      <c r="O83" s="6">
        <v>4</v>
      </c>
      <c r="P83" s="6">
        <v>36</v>
      </c>
      <c r="Q83" s="6">
        <v>2</v>
      </c>
      <c r="R83" s="6">
        <v>4.66</v>
      </c>
      <c r="S83" s="6">
        <v>305</v>
      </c>
      <c r="T83" s="6">
        <v>5.31</v>
      </c>
      <c r="U83" s="6">
        <v>163</v>
      </c>
      <c r="V83" s="6">
        <v>2.8</v>
      </c>
    </row>
    <row r="84" spans="1:22" ht="31.5" x14ac:dyDescent="0.25">
      <c r="A84" s="5" t="s">
        <v>2065</v>
      </c>
      <c r="B84" s="6">
        <v>50</v>
      </c>
      <c r="C84" s="6">
        <v>72.959999999999994</v>
      </c>
      <c r="D84" s="6">
        <v>56.47</v>
      </c>
      <c r="E84" s="6">
        <v>57.34</v>
      </c>
      <c r="F84" s="6">
        <v>55.63</v>
      </c>
      <c r="G84" s="6">
        <v>74.59</v>
      </c>
      <c r="H84" s="6">
        <v>76.89</v>
      </c>
      <c r="I84" s="6">
        <v>822</v>
      </c>
      <c r="J84" s="6">
        <v>247</v>
      </c>
      <c r="K84" s="6">
        <v>280</v>
      </c>
      <c r="L84" s="6">
        <v>38.46</v>
      </c>
      <c r="M84" s="6">
        <v>61.54</v>
      </c>
      <c r="N84" s="6">
        <v>0</v>
      </c>
      <c r="O84" s="6">
        <v>5</v>
      </c>
      <c r="P84" s="6">
        <v>8</v>
      </c>
      <c r="Q84" s="6">
        <v>0</v>
      </c>
      <c r="R84" s="6">
        <v>1.23</v>
      </c>
      <c r="S84" s="6">
        <v>28</v>
      </c>
      <c r="T84" s="6">
        <v>0.38</v>
      </c>
      <c r="U84" s="6">
        <v>24</v>
      </c>
      <c r="V84" s="6">
        <v>0.3</v>
      </c>
    </row>
    <row r="85" spans="1:22" ht="15.75" x14ac:dyDescent="0.25">
      <c r="A85" s="5" t="s">
        <v>2066</v>
      </c>
      <c r="B85" s="6">
        <v>15.3</v>
      </c>
      <c r="C85" s="6">
        <v>69.760000000000005</v>
      </c>
      <c r="D85" s="6">
        <v>31.45</v>
      </c>
      <c r="E85" s="6">
        <v>40.72</v>
      </c>
      <c r="F85" s="6">
        <v>25.62</v>
      </c>
      <c r="G85" s="6">
        <v>39.43</v>
      </c>
      <c r="H85" s="6">
        <v>62.66</v>
      </c>
      <c r="I85" s="6">
        <v>1799</v>
      </c>
      <c r="J85" s="6">
        <v>1072</v>
      </c>
      <c r="K85" s="6">
        <v>2764</v>
      </c>
      <c r="L85" s="6">
        <v>11.76</v>
      </c>
      <c r="M85" s="6">
        <v>52.94</v>
      </c>
      <c r="N85" s="6">
        <v>35.29</v>
      </c>
      <c r="O85" s="6">
        <v>2</v>
      </c>
      <c r="P85" s="6">
        <v>9</v>
      </c>
      <c r="Q85" s="6">
        <v>6</v>
      </c>
      <c r="R85" s="6">
        <v>2.38</v>
      </c>
      <c r="S85" s="6">
        <v>55</v>
      </c>
      <c r="T85" s="6">
        <v>1.4</v>
      </c>
      <c r="U85" s="6">
        <v>29</v>
      </c>
      <c r="V85" s="6">
        <v>0.7</v>
      </c>
    </row>
    <row r="86" spans="1:22" ht="15.75" x14ac:dyDescent="0.25">
      <c r="A86" s="5" t="s">
        <v>2055</v>
      </c>
      <c r="B86" s="6">
        <v>13.05</v>
      </c>
      <c r="C86" s="6">
        <v>70.23</v>
      </c>
      <c r="D86" s="6">
        <v>38.24</v>
      </c>
      <c r="E86" s="6">
        <v>41.14</v>
      </c>
      <c r="F86" s="6">
        <v>35.729999999999997</v>
      </c>
      <c r="G86" s="6">
        <v>50.44</v>
      </c>
      <c r="H86" s="6">
        <v>58.09</v>
      </c>
      <c r="I86" s="6">
        <v>30993</v>
      </c>
      <c r="J86" s="6">
        <v>22361</v>
      </c>
      <c r="K86" s="6">
        <v>30447</v>
      </c>
      <c r="L86" s="6">
        <v>15.4</v>
      </c>
      <c r="M86" s="6">
        <v>50.76</v>
      </c>
      <c r="N86" s="6">
        <v>33.700000000000003</v>
      </c>
      <c r="O86" s="6">
        <v>111</v>
      </c>
      <c r="P86" s="6">
        <v>366</v>
      </c>
      <c r="Q86" s="6">
        <v>243</v>
      </c>
      <c r="R86" s="6">
        <v>3.87</v>
      </c>
      <c r="S86" s="6">
        <v>1328</v>
      </c>
      <c r="T86" s="6">
        <v>26.33</v>
      </c>
      <c r="U86" s="6">
        <v>614</v>
      </c>
      <c r="V86" s="6">
        <v>12.2</v>
      </c>
    </row>
    <row r="90" spans="1:22" x14ac:dyDescent="0.25">
      <c r="B90" s="1" t="s">
        <v>156</v>
      </c>
      <c r="C90" s="1" t="s">
        <v>129</v>
      </c>
      <c r="D90" s="1" t="s">
        <v>130</v>
      </c>
      <c r="E90" s="1" t="s">
        <v>131</v>
      </c>
      <c r="F90" s="1" t="s">
        <v>132</v>
      </c>
      <c r="G90" s="1" t="s">
        <v>134</v>
      </c>
      <c r="H90" s="1" t="s">
        <v>135</v>
      </c>
      <c r="I90" s="1" t="s">
        <v>136</v>
      </c>
      <c r="J90" s="1" t="s">
        <v>137</v>
      </c>
      <c r="K90" s="1" t="s">
        <v>138</v>
      </c>
      <c r="L90" s="1" t="s">
        <v>139</v>
      </c>
      <c r="M90" s="1" t="s">
        <v>140</v>
      </c>
      <c r="N90" s="1" t="s">
        <v>141</v>
      </c>
      <c r="O90" s="1" t="s">
        <v>142</v>
      </c>
      <c r="P90" s="1"/>
      <c r="Q90" s="1"/>
      <c r="R90" s="1"/>
    </row>
    <row r="91" spans="1:22" ht="15.75" x14ac:dyDescent="0.25">
      <c r="B91" s="6">
        <v>38.24</v>
      </c>
      <c r="C91" s="6">
        <v>41.14</v>
      </c>
      <c r="D91" s="6">
        <v>35.729999999999997</v>
      </c>
      <c r="E91" s="6">
        <v>50.44</v>
      </c>
      <c r="F91" s="6">
        <v>58.09</v>
      </c>
      <c r="G91" s="6">
        <v>15.4</v>
      </c>
      <c r="H91" s="6">
        <v>50.76</v>
      </c>
      <c r="I91" s="6">
        <v>33.700000000000003</v>
      </c>
      <c r="J91" s="6">
        <v>22361</v>
      </c>
      <c r="K91" s="6">
        <v>30447</v>
      </c>
      <c r="L91" s="6">
        <v>614</v>
      </c>
      <c r="M91" s="6">
        <v>1328</v>
      </c>
      <c r="N91" s="7">
        <v>13.05</v>
      </c>
      <c r="O91" s="7">
        <v>70.23</v>
      </c>
    </row>
    <row r="92" spans="1:22" x14ac:dyDescent="0.25">
      <c r="B92" s="1" t="s">
        <v>156</v>
      </c>
      <c r="C92" s="1" t="s">
        <v>129</v>
      </c>
      <c r="D92" s="1" t="s">
        <v>130</v>
      </c>
      <c r="E92" s="1" t="s">
        <v>131</v>
      </c>
      <c r="F92" s="1" t="s">
        <v>132</v>
      </c>
      <c r="G92" s="1" t="s">
        <v>134</v>
      </c>
      <c r="H92" s="1" t="s">
        <v>135</v>
      </c>
      <c r="I92" s="1" t="s">
        <v>136</v>
      </c>
      <c r="J92" s="1" t="s">
        <v>137</v>
      </c>
      <c r="K92" s="1" t="s">
        <v>138</v>
      </c>
      <c r="L92" s="1" t="s">
        <v>139</v>
      </c>
      <c r="M92" s="1" t="s">
        <v>140</v>
      </c>
      <c r="N92" s="1" t="s">
        <v>141</v>
      </c>
      <c r="O92" s="1" t="s">
        <v>142</v>
      </c>
      <c r="P92" s="1" t="s">
        <v>143</v>
      </c>
      <c r="Q92" s="1" t="s">
        <v>145</v>
      </c>
      <c r="R92" s="1" t="s">
        <v>144</v>
      </c>
    </row>
    <row r="93" spans="1:22" x14ac:dyDescent="0.25">
      <c r="B93" s="4">
        <v>0.64287099999999997</v>
      </c>
      <c r="C93" s="4">
        <v>0.68001</v>
      </c>
      <c r="D93" s="4">
        <v>0.60957899999999998</v>
      </c>
      <c r="E93" s="4">
        <v>0.80812700000000004</v>
      </c>
      <c r="F93" s="4">
        <v>0.90149999999999997</v>
      </c>
      <c r="G93" s="4">
        <v>343</v>
      </c>
      <c r="H93" s="4">
        <v>125</v>
      </c>
      <c r="I93" s="4">
        <v>102</v>
      </c>
      <c r="J93" s="4">
        <v>3809</v>
      </c>
      <c r="K93" s="4">
        <v>8277</v>
      </c>
      <c r="L93" s="4">
        <v>539</v>
      </c>
      <c r="M93" s="4">
        <v>276</v>
      </c>
      <c r="N93" s="4">
        <v>0.70733500000000005</v>
      </c>
      <c r="O93" s="4">
        <v>0.72613499999999997</v>
      </c>
      <c r="P93" s="4">
        <v>60.175438999999997</v>
      </c>
      <c r="Q93" s="4">
        <v>17.894736999999999</v>
      </c>
      <c r="R93" s="4">
        <v>21.929825000000001</v>
      </c>
    </row>
    <row r="94" spans="1:22" x14ac:dyDescent="0.25">
      <c r="B94">
        <f>B93*100</f>
        <v>64.287099999999995</v>
      </c>
      <c r="C94">
        <f>C93*100</f>
        <v>68.001000000000005</v>
      </c>
      <c r="D94" s="4">
        <f>D93*100</f>
        <v>60.957899999999995</v>
      </c>
      <c r="E94" s="4">
        <f>E93*100</f>
        <v>80.812700000000007</v>
      </c>
      <c r="F94" s="4">
        <f>F93*100</f>
        <v>90.149999999999991</v>
      </c>
      <c r="G94" s="4">
        <v>60.175438999999997</v>
      </c>
      <c r="H94" s="4">
        <v>17.894736999999999</v>
      </c>
      <c r="I94" s="4">
        <v>21.929825000000001</v>
      </c>
      <c r="J94" s="4">
        <v>3809</v>
      </c>
      <c r="K94" s="4">
        <v>8277</v>
      </c>
      <c r="L94" s="4">
        <v>539</v>
      </c>
      <c r="M94" s="4">
        <v>276</v>
      </c>
      <c r="N94" s="4">
        <f>N93*100</f>
        <v>70.733500000000006</v>
      </c>
      <c r="O94" s="4">
        <f>O93*100</f>
        <v>72.613500000000002</v>
      </c>
    </row>
    <row r="99" spans="1:15" x14ac:dyDescent="0.25">
      <c r="A99" s="14" t="s">
        <v>2689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x14ac:dyDescent="0.25">
      <c r="A100" s="2"/>
      <c r="B100" s="8" t="s">
        <v>156</v>
      </c>
      <c r="C100" s="8" t="s">
        <v>129</v>
      </c>
      <c r="D100" s="8" t="s">
        <v>130</v>
      </c>
      <c r="E100" s="8" t="s">
        <v>131</v>
      </c>
      <c r="F100" s="8" t="s">
        <v>132</v>
      </c>
      <c r="G100" s="8" t="s">
        <v>134</v>
      </c>
      <c r="H100" s="8" t="s">
        <v>135</v>
      </c>
      <c r="I100" s="8" t="s">
        <v>136</v>
      </c>
      <c r="J100" s="8" t="s">
        <v>137</v>
      </c>
      <c r="K100" s="8" t="s">
        <v>138</v>
      </c>
      <c r="L100" s="8" t="s">
        <v>139</v>
      </c>
      <c r="M100" s="8" t="s">
        <v>140</v>
      </c>
      <c r="N100" s="8" t="s">
        <v>141</v>
      </c>
      <c r="O100" s="8" t="s">
        <v>142</v>
      </c>
    </row>
    <row r="101" spans="1:15" x14ac:dyDescent="0.25">
      <c r="A101" s="8" t="s">
        <v>2687</v>
      </c>
      <c r="B101" s="2">
        <v>64.287099999999995</v>
      </c>
      <c r="C101" s="2">
        <v>68.001000000000005</v>
      </c>
      <c r="D101" s="2">
        <v>60.957899999999995</v>
      </c>
      <c r="E101" s="2">
        <v>80.812700000000007</v>
      </c>
      <c r="F101" s="2">
        <v>90.149999999999991</v>
      </c>
      <c r="G101" s="2">
        <v>60.175438999999997</v>
      </c>
      <c r="H101" s="2">
        <v>17.894736999999999</v>
      </c>
      <c r="I101" s="2">
        <v>21.929825000000001</v>
      </c>
      <c r="J101" s="2">
        <v>3809</v>
      </c>
      <c r="K101" s="2">
        <v>8277</v>
      </c>
      <c r="L101" s="2">
        <v>539</v>
      </c>
      <c r="M101" s="2">
        <v>276</v>
      </c>
      <c r="N101" s="8">
        <v>70.733500000000006</v>
      </c>
      <c r="O101" s="8">
        <v>72.613500000000002</v>
      </c>
    </row>
    <row r="102" spans="1:15" ht="15.75" x14ac:dyDescent="0.25">
      <c r="A102" s="8" t="s">
        <v>2688</v>
      </c>
      <c r="B102" s="9">
        <v>38.24</v>
      </c>
      <c r="C102" s="9">
        <v>41.14</v>
      </c>
      <c r="D102" s="9">
        <v>35.729999999999997</v>
      </c>
      <c r="E102" s="9">
        <v>50.44</v>
      </c>
      <c r="F102" s="9">
        <v>58.09</v>
      </c>
      <c r="G102" s="9">
        <v>15.4</v>
      </c>
      <c r="H102" s="9">
        <v>50.76</v>
      </c>
      <c r="I102" s="9">
        <v>33.700000000000003</v>
      </c>
      <c r="J102" s="9">
        <v>22361</v>
      </c>
      <c r="K102" s="9">
        <v>30447</v>
      </c>
      <c r="L102" s="9">
        <v>614</v>
      </c>
      <c r="M102" s="9">
        <v>1328</v>
      </c>
      <c r="N102" s="10">
        <v>13.05</v>
      </c>
      <c r="O102" s="10">
        <v>70.23</v>
      </c>
    </row>
  </sheetData>
  <mergeCells count="3">
    <mergeCell ref="A56:V56"/>
    <mergeCell ref="A73:V73"/>
    <mergeCell ref="A99:O9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2C7D-388D-456E-A4BC-56411D61F9CE}">
  <dimension ref="A1:Z98"/>
  <sheetViews>
    <sheetView zoomScaleNormal="100" workbookViewId="0">
      <pane ySplit="1" topLeftCell="A47" activePane="bottomLeft" state="frozen"/>
      <selection pane="bottomLeft" activeCell="A69" sqref="A69:T69"/>
    </sheetView>
  </sheetViews>
  <sheetFormatPr defaultRowHeight="15" x14ac:dyDescent="0.25"/>
  <cols>
    <col min="1" max="1" width="15" customWidth="1"/>
    <col min="2" max="2" width="110.42578125" customWidth="1"/>
  </cols>
  <sheetData>
    <row r="1" spans="1:20" s="1" customFormat="1" x14ac:dyDescent="0.25">
      <c r="A1" s="1" t="s">
        <v>1656</v>
      </c>
      <c r="B1" s="1" t="s">
        <v>155</v>
      </c>
      <c r="C1" s="1" t="s">
        <v>156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145</v>
      </c>
      <c r="T1" s="1" t="s">
        <v>144</v>
      </c>
    </row>
    <row r="2" spans="1:20" ht="66" customHeight="1" x14ac:dyDescent="0.35">
      <c r="A2" s="18">
        <v>44014.490972222222</v>
      </c>
      <c r="B2" s="18"/>
      <c r="C2" s="18"/>
      <c r="D2" s="18"/>
      <c r="E2" s="18"/>
      <c r="F2" s="18"/>
      <c r="G2" s="18"/>
      <c r="H2" s="18"/>
      <c r="I2" s="18"/>
      <c r="J2" s="18"/>
    </row>
    <row r="3" spans="1:20" x14ac:dyDescent="0.25">
      <c r="A3" s="11" t="s">
        <v>854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20" x14ac:dyDescent="0.25">
      <c r="A4" s="4" t="s">
        <v>808</v>
      </c>
      <c r="B4" s="4" t="s">
        <v>281</v>
      </c>
      <c r="C4" s="4">
        <v>0.94195799999999996</v>
      </c>
      <c r="D4" s="4">
        <v>0.92517400000000005</v>
      </c>
      <c r="E4" s="4">
        <v>0.95936200000000005</v>
      </c>
      <c r="F4" s="4">
        <v>0.98250400000000004</v>
      </c>
      <c r="G4" s="4">
        <v>0.947492</v>
      </c>
      <c r="H4" s="4">
        <v>234</v>
      </c>
      <c r="I4" s="4">
        <v>228</v>
      </c>
      <c r="J4" s="4">
        <v>5</v>
      </c>
      <c r="K4" s="4">
        <v>1</v>
      </c>
      <c r="L4" s="4">
        <v>2334</v>
      </c>
      <c r="M4" s="4">
        <v>750</v>
      </c>
      <c r="N4" s="4">
        <v>106</v>
      </c>
      <c r="O4" s="4">
        <v>29</v>
      </c>
      <c r="P4" s="4">
        <v>0.92558200000000002</v>
      </c>
      <c r="Q4" s="4">
        <v>0.334204</v>
      </c>
      <c r="R4" s="4">
        <v>97.435896999999997</v>
      </c>
      <c r="S4" s="4">
        <v>0.42735000000000001</v>
      </c>
      <c r="T4" s="4">
        <v>2.136752</v>
      </c>
    </row>
    <row r="5" spans="1:20" x14ac:dyDescent="0.25">
      <c r="A5" s="4" t="s">
        <v>811</v>
      </c>
      <c r="B5" s="4" t="s">
        <v>74</v>
      </c>
      <c r="C5" s="4">
        <v>0.92775600000000003</v>
      </c>
      <c r="D5" s="4">
        <v>0.91673700000000002</v>
      </c>
      <c r="E5" s="4">
        <v>0.93904299999999996</v>
      </c>
      <c r="F5" s="4">
        <v>0.97926100000000005</v>
      </c>
      <c r="G5" s="4">
        <v>0.95599999999999996</v>
      </c>
      <c r="H5" s="4">
        <v>234</v>
      </c>
      <c r="I5" s="4">
        <v>226</v>
      </c>
      <c r="J5" s="4">
        <v>7</v>
      </c>
      <c r="K5" s="4">
        <v>1</v>
      </c>
      <c r="L5" s="4">
        <v>1932</v>
      </c>
      <c r="M5" s="4">
        <v>889</v>
      </c>
      <c r="N5" s="4">
        <v>130</v>
      </c>
      <c r="O5" s="4">
        <v>41</v>
      </c>
      <c r="P5" s="4">
        <v>0.93115800000000004</v>
      </c>
      <c r="Q5" s="4">
        <v>0.33018999999999998</v>
      </c>
      <c r="R5" s="4">
        <v>96.581197000000003</v>
      </c>
      <c r="S5" s="4">
        <v>0.42735000000000001</v>
      </c>
      <c r="T5" s="4">
        <v>2.9914529999999999</v>
      </c>
    </row>
    <row r="6" spans="1:20" x14ac:dyDescent="0.25">
      <c r="A6" s="4" t="s">
        <v>810</v>
      </c>
      <c r="B6" s="4" t="s">
        <v>120</v>
      </c>
      <c r="C6" s="4">
        <v>0.947577</v>
      </c>
      <c r="D6" s="4">
        <v>0.93037499999999995</v>
      </c>
      <c r="E6" s="4">
        <v>0.96542700000000004</v>
      </c>
      <c r="F6" s="4">
        <v>0.98439299999999996</v>
      </c>
      <c r="G6" s="4">
        <v>0.94865200000000005</v>
      </c>
      <c r="H6" s="4">
        <v>234</v>
      </c>
      <c r="I6" s="4">
        <v>227</v>
      </c>
      <c r="J6" s="4">
        <v>6</v>
      </c>
      <c r="K6" s="4">
        <v>1</v>
      </c>
      <c r="L6" s="4">
        <v>2284</v>
      </c>
      <c r="M6" s="4">
        <v>669</v>
      </c>
      <c r="N6" s="4">
        <v>90</v>
      </c>
      <c r="O6" s="4">
        <v>24</v>
      </c>
      <c r="P6" s="4">
        <v>0.92901100000000003</v>
      </c>
      <c r="Q6" s="4">
        <v>0.29412199999999999</v>
      </c>
      <c r="R6" s="4">
        <v>97.008546999999993</v>
      </c>
      <c r="S6" s="4">
        <v>0.42735000000000001</v>
      </c>
      <c r="T6" s="4">
        <v>2.5641029999999998</v>
      </c>
    </row>
    <row r="7" spans="1:20" x14ac:dyDescent="0.25">
      <c r="A7" s="4" t="s">
        <v>807</v>
      </c>
      <c r="B7" s="4" t="s">
        <v>76</v>
      </c>
      <c r="C7" s="4">
        <v>0.94564800000000004</v>
      </c>
      <c r="D7" s="4">
        <v>0.931419</v>
      </c>
      <c r="E7" s="4">
        <v>0.960318</v>
      </c>
      <c r="F7" s="4">
        <v>0.98420700000000005</v>
      </c>
      <c r="G7" s="4">
        <v>0.95458900000000002</v>
      </c>
      <c r="H7" s="4">
        <v>234</v>
      </c>
      <c r="I7" s="4">
        <v>227</v>
      </c>
      <c r="J7" s="4">
        <v>6</v>
      </c>
      <c r="K7" s="4">
        <v>1</v>
      </c>
      <c r="L7" s="4">
        <v>2007</v>
      </c>
      <c r="M7" s="4">
        <v>677</v>
      </c>
      <c r="N7" s="4">
        <v>97</v>
      </c>
      <c r="O7" s="4">
        <v>32</v>
      </c>
      <c r="P7" s="4">
        <v>0.93512300000000004</v>
      </c>
      <c r="Q7" s="4">
        <v>0.30541499999999999</v>
      </c>
      <c r="R7" s="4">
        <v>97.008546999999993</v>
      </c>
      <c r="S7" s="4">
        <v>0.42735000000000001</v>
      </c>
      <c r="T7" s="4">
        <v>2.5641029999999998</v>
      </c>
    </row>
    <row r="8" spans="1:20" x14ac:dyDescent="0.25">
      <c r="A8" s="4" t="s">
        <v>809</v>
      </c>
      <c r="B8" s="4" t="s">
        <v>75</v>
      </c>
      <c r="C8" s="4">
        <v>0.92108500000000004</v>
      </c>
      <c r="D8" s="4">
        <v>0.92778899999999997</v>
      </c>
      <c r="E8" s="4">
        <v>0.91447800000000001</v>
      </c>
      <c r="F8" s="4">
        <v>0.96561399999999997</v>
      </c>
      <c r="G8" s="4">
        <v>0.97966900000000001</v>
      </c>
      <c r="H8" s="4">
        <v>234</v>
      </c>
      <c r="I8" s="4">
        <v>227</v>
      </c>
      <c r="J8" s="4">
        <v>6</v>
      </c>
      <c r="K8" s="4">
        <v>1</v>
      </c>
      <c r="L8" s="4">
        <v>859</v>
      </c>
      <c r="M8" s="4">
        <v>1474</v>
      </c>
      <c r="N8" s="4">
        <v>134</v>
      </c>
      <c r="O8" s="4">
        <v>95</v>
      </c>
      <c r="P8" s="4">
        <v>0.94244899999999998</v>
      </c>
      <c r="Q8" s="4">
        <v>0.40812399999999999</v>
      </c>
      <c r="R8" s="4">
        <v>97.008546999999993</v>
      </c>
      <c r="S8" s="4">
        <v>0.42735000000000001</v>
      </c>
      <c r="T8" s="4">
        <v>2.5641029999999998</v>
      </c>
    </row>
    <row r="9" spans="1:20" x14ac:dyDescent="0.25">
      <c r="A9" s="4" t="s">
        <v>814</v>
      </c>
      <c r="B9" s="4" t="s">
        <v>80</v>
      </c>
      <c r="C9" s="4">
        <v>0.86697800000000003</v>
      </c>
      <c r="D9" s="4">
        <v>0.90440699999999996</v>
      </c>
      <c r="E9" s="4">
        <v>0.83252499999999996</v>
      </c>
      <c r="F9" s="4">
        <v>0.91580700000000004</v>
      </c>
      <c r="G9" s="4">
        <v>0.99488100000000002</v>
      </c>
      <c r="H9" s="4">
        <v>234</v>
      </c>
      <c r="I9" s="4">
        <v>203</v>
      </c>
      <c r="J9" s="4">
        <v>29</v>
      </c>
      <c r="K9" s="4">
        <v>2</v>
      </c>
      <c r="L9" s="4">
        <v>202</v>
      </c>
      <c r="M9" s="4">
        <v>3609</v>
      </c>
      <c r="N9" s="4">
        <v>217</v>
      </c>
      <c r="O9" s="4">
        <v>239</v>
      </c>
      <c r="P9" s="4">
        <v>0.90603299999999998</v>
      </c>
      <c r="Q9" s="4">
        <v>0.377133</v>
      </c>
      <c r="R9" s="4">
        <v>86.752137000000005</v>
      </c>
      <c r="S9" s="4">
        <v>0.85470100000000004</v>
      </c>
      <c r="T9" s="4">
        <v>12.393162</v>
      </c>
    </row>
    <row r="10" spans="1:20" x14ac:dyDescent="0.25">
      <c r="A10" s="4" t="s">
        <v>812</v>
      </c>
      <c r="B10" s="4" t="s">
        <v>81</v>
      </c>
      <c r="C10" s="4">
        <v>0.76665799999999995</v>
      </c>
      <c r="D10" s="4">
        <v>0.831538</v>
      </c>
      <c r="E10" s="4">
        <v>0.71116999999999997</v>
      </c>
      <c r="F10" s="4">
        <v>0.85365999999999997</v>
      </c>
      <c r="G10" s="4">
        <v>0.99814499999999995</v>
      </c>
      <c r="H10" s="4">
        <v>234</v>
      </c>
      <c r="I10" s="4">
        <v>178</v>
      </c>
      <c r="J10" s="4">
        <v>53</v>
      </c>
      <c r="K10" s="4">
        <v>3</v>
      </c>
      <c r="L10" s="4">
        <v>68</v>
      </c>
      <c r="M10" s="4">
        <v>6273</v>
      </c>
      <c r="N10" s="4">
        <v>259</v>
      </c>
      <c r="O10" s="4">
        <v>363</v>
      </c>
      <c r="P10" s="4">
        <v>0.84603200000000001</v>
      </c>
      <c r="Q10" s="4">
        <v>0.332978</v>
      </c>
      <c r="R10" s="4">
        <v>76.068376000000001</v>
      </c>
      <c r="S10" s="4">
        <v>1.2820510000000001</v>
      </c>
      <c r="T10" s="4">
        <v>22.649573</v>
      </c>
    </row>
    <row r="11" spans="1:20" x14ac:dyDescent="0.25">
      <c r="A11" s="4" t="s">
        <v>813</v>
      </c>
      <c r="B11" s="4" t="s">
        <v>79</v>
      </c>
      <c r="C11" s="4">
        <v>0.66359199999999996</v>
      </c>
      <c r="D11" s="4">
        <v>0.75966400000000001</v>
      </c>
      <c r="E11" s="4">
        <v>0.58909199999999995</v>
      </c>
      <c r="F11" s="4">
        <v>0.77506600000000003</v>
      </c>
      <c r="G11" s="4">
        <v>0.99948899999999996</v>
      </c>
      <c r="H11" s="4">
        <v>234</v>
      </c>
      <c r="I11" s="4">
        <v>110</v>
      </c>
      <c r="J11" s="4">
        <v>119</v>
      </c>
      <c r="K11" s="4">
        <v>5</v>
      </c>
      <c r="L11" s="4">
        <v>17</v>
      </c>
      <c r="M11" s="4">
        <v>9642</v>
      </c>
      <c r="N11" s="4">
        <v>304</v>
      </c>
      <c r="O11" s="4">
        <v>504</v>
      </c>
      <c r="P11" s="4">
        <v>0.76757799999999998</v>
      </c>
      <c r="Q11" s="4">
        <v>0.27486899999999997</v>
      </c>
      <c r="R11" s="4">
        <v>47.008547</v>
      </c>
      <c r="S11" s="4">
        <v>2.136752</v>
      </c>
      <c r="T11" s="4">
        <v>50.854700999999999</v>
      </c>
    </row>
    <row r="12" spans="1:20" x14ac:dyDescent="0.25">
      <c r="A12" s="4" t="s">
        <v>815</v>
      </c>
      <c r="B12" s="4" t="s">
        <v>78</v>
      </c>
      <c r="C12" s="4">
        <v>0.59904100000000005</v>
      </c>
      <c r="D12" s="4">
        <v>0.73341900000000004</v>
      </c>
      <c r="E12" s="4">
        <v>0.50627999999999995</v>
      </c>
      <c r="F12" s="4">
        <v>0.69030199999999997</v>
      </c>
      <c r="G12" s="4">
        <v>1</v>
      </c>
      <c r="H12" s="4">
        <v>234</v>
      </c>
      <c r="I12" s="4">
        <v>49</v>
      </c>
      <c r="J12" s="4">
        <v>178</v>
      </c>
      <c r="K12" s="4">
        <v>7</v>
      </c>
      <c r="L12" s="4">
        <v>0</v>
      </c>
      <c r="M12" s="4">
        <v>13265</v>
      </c>
      <c r="N12" s="4">
        <v>311</v>
      </c>
      <c r="O12" s="4">
        <v>588</v>
      </c>
      <c r="P12" s="4">
        <v>0.68304100000000001</v>
      </c>
      <c r="Q12" s="4">
        <v>0.222965</v>
      </c>
      <c r="R12" s="4">
        <v>20.940170999999999</v>
      </c>
      <c r="S12" s="4">
        <v>2.9914529999999999</v>
      </c>
      <c r="T12" s="4">
        <v>76.068376000000001</v>
      </c>
    </row>
    <row r="13" spans="1:20" x14ac:dyDescent="0.25">
      <c r="A13" s="4" t="s">
        <v>816</v>
      </c>
      <c r="B13" s="4" t="s">
        <v>77</v>
      </c>
      <c r="C13" s="4">
        <v>0.51452500000000001</v>
      </c>
      <c r="D13" s="4">
        <v>0.70939399999999997</v>
      </c>
      <c r="E13" s="4">
        <v>0.403644</v>
      </c>
      <c r="F13" s="4">
        <v>0.56899900000000003</v>
      </c>
      <c r="G13" s="4">
        <v>1</v>
      </c>
      <c r="H13" s="4">
        <v>234</v>
      </c>
      <c r="I13" s="4">
        <v>13</v>
      </c>
      <c r="J13" s="4">
        <v>212</v>
      </c>
      <c r="K13" s="4">
        <v>9</v>
      </c>
      <c r="L13" s="4">
        <v>0</v>
      </c>
      <c r="M13" s="4">
        <v>18449</v>
      </c>
      <c r="N13" s="4">
        <v>310</v>
      </c>
      <c r="O13" s="4">
        <v>625</v>
      </c>
      <c r="P13" s="4">
        <v>0.56175699999999995</v>
      </c>
      <c r="Q13" s="4">
        <v>0.155585</v>
      </c>
      <c r="R13" s="4">
        <v>5.5555560000000002</v>
      </c>
      <c r="S13" s="4">
        <v>3.8461539999999999</v>
      </c>
      <c r="T13" s="4">
        <v>90.598291000000003</v>
      </c>
    </row>
    <row r="14" spans="1:20" x14ac:dyDescent="0.25">
      <c r="A14" s="4" t="s">
        <v>818</v>
      </c>
      <c r="B14" s="4" t="s">
        <v>19</v>
      </c>
      <c r="C14" s="4">
        <v>0.40359099999999998</v>
      </c>
      <c r="D14" s="4">
        <v>0.69068499999999999</v>
      </c>
      <c r="E14" s="4">
        <v>0.28508899999999998</v>
      </c>
      <c r="F14" s="4">
        <v>0.41276299999999999</v>
      </c>
      <c r="G14" s="4">
        <v>1</v>
      </c>
      <c r="H14" s="4">
        <v>234</v>
      </c>
      <c r="I14" s="4">
        <v>2</v>
      </c>
      <c r="J14" s="4">
        <v>213</v>
      </c>
      <c r="K14" s="4">
        <v>19</v>
      </c>
      <c r="L14" s="4">
        <v>0</v>
      </c>
      <c r="M14" s="4">
        <v>25095</v>
      </c>
      <c r="N14" s="4">
        <v>306</v>
      </c>
      <c r="O14" s="4">
        <v>712</v>
      </c>
      <c r="P14" s="4">
        <v>0.40560200000000002</v>
      </c>
      <c r="Q14" s="4">
        <v>0.154363</v>
      </c>
      <c r="R14" s="4">
        <v>0.85470100000000004</v>
      </c>
      <c r="S14" s="4">
        <v>8.1196579999999994</v>
      </c>
      <c r="T14" s="4">
        <v>91.025640999999993</v>
      </c>
    </row>
    <row r="15" spans="1:20" x14ac:dyDescent="0.25">
      <c r="A15" s="4" t="s">
        <v>817</v>
      </c>
      <c r="B15" s="4" t="s">
        <v>18</v>
      </c>
      <c r="C15" s="4">
        <v>0.30371999999999999</v>
      </c>
      <c r="D15" s="4">
        <v>0.67043200000000003</v>
      </c>
      <c r="E15" s="4">
        <v>0.19633100000000001</v>
      </c>
      <c r="F15" s="4">
        <v>0.29284300000000002</v>
      </c>
      <c r="G15" s="4">
        <v>1</v>
      </c>
      <c r="H15" s="4">
        <v>234</v>
      </c>
      <c r="I15" s="4">
        <v>1</v>
      </c>
      <c r="J15" s="4">
        <v>167</v>
      </c>
      <c r="K15" s="4">
        <v>66</v>
      </c>
      <c r="L15" s="4">
        <v>0</v>
      </c>
      <c r="M15" s="4">
        <v>30144</v>
      </c>
      <c r="N15" s="4">
        <v>289</v>
      </c>
      <c r="O15" s="4">
        <v>653</v>
      </c>
      <c r="P15" s="4">
        <v>0.28606300000000001</v>
      </c>
      <c r="Q15" s="4">
        <v>0.12446</v>
      </c>
      <c r="R15" s="4">
        <v>0.42735000000000001</v>
      </c>
      <c r="S15" s="4">
        <v>28.205127999999998</v>
      </c>
      <c r="T15" s="4">
        <v>71.367520999999996</v>
      </c>
    </row>
    <row r="16" spans="1:20" x14ac:dyDescent="0.25">
      <c r="A16" s="11" t="s">
        <v>855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0" x14ac:dyDescent="0.25">
      <c r="A17" s="4" t="s">
        <v>821</v>
      </c>
      <c r="B17" s="4" t="s">
        <v>74</v>
      </c>
      <c r="C17" s="4">
        <v>0.92032700000000001</v>
      </c>
      <c r="D17" s="4">
        <v>0.90857699999999997</v>
      </c>
      <c r="E17" s="4">
        <v>0.93238299999999996</v>
      </c>
      <c r="F17" s="4">
        <v>0.98058999999999996</v>
      </c>
      <c r="G17" s="4">
        <v>0.95555400000000001</v>
      </c>
      <c r="H17" s="4">
        <v>175</v>
      </c>
      <c r="I17" s="4">
        <v>172</v>
      </c>
      <c r="J17" s="4">
        <v>2</v>
      </c>
      <c r="K17" s="4">
        <v>1</v>
      </c>
      <c r="L17" s="4">
        <v>1511</v>
      </c>
      <c r="M17" s="4">
        <v>643</v>
      </c>
      <c r="N17" s="4">
        <v>139</v>
      </c>
      <c r="O17" s="4">
        <v>39</v>
      </c>
      <c r="P17" s="4">
        <v>0.93078399999999994</v>
      </c>
      <c r="Q17" s="4">
        <v>0.34464</v>
      </c>
      <c r="R17" s="4">
        <v>98.285713999999999</v>
      </c>
      <c r="S17" s="4">
        <v>0.57142899999999996</v>
      </c>
      <c r="T17" s="4">
        <v>1.142857</v>
      </c>
    </row>
    <row r="18" spans="1:20" x14ac:dyDescent="0.25">
      <c r="A18" s="4" t="s">
        <v>820</v>
      </c>
      <c r="B18" s="4" t="s">
        <v>120</v>
      </c>
      <c r="C18" s="4">
        <v>0.94329099999999999</v>
      </c>
      <c r="D18" s="4">
        <v>0.92432499999999995</v>
      </c>
      <c r="E18" s="4">
        <v>0.96305200000000002</v>
      </c>
      <c r="F18" s="4">
        <v>0.98626499999999995</v>
      </c>
      <c r="G18" s="4">
        <v>0.946604</v>
      </c>
      <c r="H18" s="4">
        <v>175</v>
      </c>
      <c r="I18" s="4">
        <v>171</v>
      </c>
      <c r="J18" s="4">
        <v>3</v>
      </c>
      <c r="K18" s="4">
        <v>1</v>
      </c>
      <c r="L18" s="4">
        <v>1843</v>
      </c>
      <c r="M18" s="4">
        <v>455</v>
      </c>
      <c r="N18" s="4">
        <v>81</v>
      </c>
      <c r="O18" s="4">
        <v>24</v>
      </c>
      <c r="P18" s="4">
        <v>0.92818800000000001</v>
      </c>
      <c r="Q18" s="4">
        <v>0.305143</v>
      </c>
      <c r="R18" s="4">
        <v>97.714286000000001</v>
      </c>
      <c r="S18" s="4">
        <v>0.57142899999999996</v>
      </c>
      <c r="T18" s="4">
        <v>1.714286</v>
      </c>
    </row>
    <row r="19" spans="1:20" x14ac:dyDescent="0.25">
      <c r="A19" s="4" t="s">
        <v>822</v>
      </c>
      <c r="B19" s="4" t="s">
        <v>76</v>
      </c>
      <c r="C19" s="4">
        <v>0.94311299999999998</v>
      </c>
      <c r="D19" s="4">
        <v>0.92929600000000001</v>
      </c>
      <c r="E19" s="4">
        <v>0.95734699999999995</v>
      </c>
      <c r="F19" s="4">
        <v>0.98415200000000003</v>
      </c>
      <c r="G19" s="4">
        <v>0.95531500000000003</v>
      </c>
      <c r="H19" s="4">
        <v>175</v>
      </c>
      <c r="I19" s="4">
        <v>172</v>
      </c>
      <c r="J19" s="4">
        <v>2</v>
      </c>
      <c r="K19" s="4">
        <v>1</v>
      </c>
      <c r="L19" s="4">
        <v>1525</v>
      </c>
      <c r="M19" s="4">
        <v>525</v>
      </c>
      <c r="N19" s="4">
        <v>76</v>
      </c>
      <c r="O19" s="4">
        <v>26</v>
      </c>
      <c r="P19" s="4">
        <v>0.93582500000000002</v>
      </c>
      <c r="Q19" s="4">
        <v>0.30985499999999999</v>
      </c>
      <c r="R19" s="4">
        <v>98.285713999999999</v>
      </c>
      <c r="S19" s="4">
        <v>0.57142899999999996</v>
      </c>
      <c r="T19" s="4">
        <v>1.142857</v>
      </c>
    </row>
    <row r="20" spans="1:20" x14ac:dyDescent="0.25">
      <c r="A20" s="4" t="s">
        <v>819</v>
      </c>
      <c r="B20" s="4" t="s">
        <v>75</v>
      </c>
      <c r="C20" s="4">
        <v>0.91474500000000003</v>
      </c>
      <c r="D20" s="4">
        <v>0.92259500000000005</v>
      </c>
      <c r="E20" s="4">
        <v>0.90702700000000003</v>
      </c>
      <c r="F20" s="4">
        <v>0.964924</v>
      </c>
      <c r="G20" s="4">
        <v>0.98148500000000005</v>
      </c>
      <c r="H20" s="4">
        <v>175</v>
      </c>
      <c r="I20" s="4">
        <v>170</v>
      </c>
      <c r="J20" s="4">
        <v>4</v>
      </c>
      <c r="K20" s="4">
        <v>1</v>
      </c>
      <c r="L20" s="4">
        <v>603</v>
      </c>
      <c r="M20" s="4">
        <v>1162</v>
      </c>
      <c r="N20" s="4">
        <v>121</v>
      </c>
      <c r="O20" s="4">
        <v>83</v>
      </c>
      <c r="P20" s="4">
        <v>0.94306900000000005</v>
      </c>
      <c r="Q20" s="4">
        <v>0.43226799999999999</v>
      </c>
      <c r="R20" s="4">
        <v>97.142857000000006</v>
      </c>
      <c r="S20" s="4">
        <v>0.57142899999999996</v>
      </c>
      <c r="T20" s="4">
        <v>2.285714</v>
      </c>
    </row>
    <row r="21" spans="1:20" x14ac:dyDescent="0.25">
      <c r="A21" s="4" t="s">
        <v>825</v>
      </c>
      <c r="B21" s="4" t="s">
        <v>80</v>
      </c>
      <c r="C21" s="4">
        <v>0.80786199999999997</v>
      </c>
      <c r="D21" s="4">
        <v>0.85061900000000001</v>
      </c>
      <c r="E21" s="4">
        <v>0.76919800000000005</v>
      </c>
      <c r="F21" s="4">
        <v>0.90014499999999997</v>
      </c>
      <c r="G21" s="4">
        <v>0.99542699999999995</v>
      </c>
      <c r="H21" s="4">
        <v>175</v>
      </c>
      <c r="I21" s="4">
        <v>151</v>
      </c>
      <c r="J21" s="4">
        <v>23</v>
      </c>
      <c r="K21" s="4">
        <v>1</v>
      </c>
      <c r="L21" s="4">
        <v>137</v>
      </c>
      <c r="M21" s="4">
        <v>3308</v>
      </c>
      <c r="N21" s="4">
        <v>194</v>
      </c>
      <c r="O21" s="4">
        <v>201</v>
      </c>
      <c r="P21" s="4">
        <v>0.89015299999999997</v>
      </c>
      <c r="Q21" s="4">
        <v>0.471833</v>
      </c>
      <c r="R21" s="4">
        <v>86.285713999999999</v>
      </c>
      <c r="S21" s="4">
        <v>0.57142899999999996</v>
      </c>
      <c r="T21" s="4">
        <v>13.142856999999999</v>
      </c>
    </row>
    <row r="22" spans="1:20" x14ac:dyDescent="0.25">
      <c r="A22" s="4" t="s">
        <v>826</v>
      </c>
      <c r="B22" s="4" t="s">
        <v>81</v>
      </c>
      <c r="C22" s="4">
        <v>0.69420000000000004</v>
      </c>
      <c r="D22" s="4">
        <v>0.76558599999999999</v>
      </c>
      <c r="E22" s="4">
        <v>0.634992</v>
      </c>
      <c r="F22" s="4">
        <v>0.82875500000000002</v>
      </c>
      <c r="G22" s="4">
        <v>0.99919899999999995</v>
      </c>
      <c r="H22" s="4">
        <v>175</v>
      </c>
      <c r="I22" s="4">
        <v>120</v>
      </c>
      <c r="J22" s="4">
        <v>54</v>
      </c>
      <c r="K22" s="4">
        <v>1</v>
      </c>
      <c r="L22" s="4">
        <v>22</v>
      </c>
      <c r="M22" s="4">
        <v>5673</v>
      </c>
      <c r="N22" s="4">
        <v>221</v>
      </c>
      <c r="O22" s="4">
        <v>309</v>
      </c>
      <c r="P22" s="4">
        <v>0.82142000000000004</v>
      </c>
      <c r="Q22" s="4">
        <v>0.407887</v>
      </c>
      <c r="R22" s="4">
        <v>68.571428999999995</v>
      </c>
      <c r="S22" s="4">
        <v>0.57142899999999996</v>
      </c>
      <c r="T22" s="4">
        <v>30.857143000000001</v>
      </c>
    </row>
    <row r="23" spans="1:20" x14ac:dyDescent="0.25">
      <c r="A23" s="4" t="s">
        <v>824</v>
      </c>
      <c r="B23" s="4" t="s">
        <v>79</v>
      </c>
      <c r="C23" s="4">
        <v>0.61493699999999996</v>
      </c>
      <c r="D23" s="4">
        <v>0.71477100000000005</v>
      </c>
      <c r="E23" s="4">
        <v>0.539574</v>
      </c>
      <c r="F23" s="4">
        <v>0.75467899999999999</v>
      </c>
      <c r="G23" s="4">
        <v>0.99972000000000005</v>
      </c>
      <c r="H23" s="4">
        <v>175</v>
      </c>
      <c r="I23" s="4">
        <v>74</v>
      </c>
      <c r="J23" s="4">
        <v>100</v>
      </c>
      <c r="K23" s="4">
        <v>1</v>
      </c>
      <c r="L23" s="4">
        <v>7</v>
      </c>
      <c r="M23" s="4">
        <v>8127</v>
      </c>
      <c r="N23" s="4">
        <v>257</v>
      </c>
      <c r="O23" s="4">
        <v>376</v>
      </c>
      <c r="P23" s="4">
        <v>0.74670999999999998</v>
      </c>
      <c r="Q23" s="4">
        <v>0.32964599999999999</v>
      </c>
      <c r="R23" s="4">
        <v>42.285713999999999</v>
      </c>
      <c r="S23" s="4">
        <v>0.57142899999999996</v>
      </c>
      <c r="T23" s="4">
        <v>57.142856999999999</v>
      </c>
    </row>
    <row r="24" spans="1:20" x14ac:dyDescent="0.25">
      <c r="A24" s="4" t="s">
        <v>827</v>
      </c>
      <c r="B24" s="4" t="s">
        <v>78</v>
      </c>
      <c r="C24" s="4">
        <v>0.53412700000000002</v>
      </c>
      <c r="D24" s="4">
        <v>0.66939499999999996</v>
      </c>
      <c r="E24" s="4">
        <v>0.44433699999999998</v>
      </c>
      <c r="F24" s="4">
        <v>0.66375899999999999</v>
      </c>
      <c r="G24" s="4">
        <v>0.99995500000000004</v>
      </c>
      <c r="H24" s="4">
        <v>175</v>
      </c>
      <c r="I24" s="4">
        <v>22</v>
      </c>
      <c r="J24" s="4">
        <v>149</v>
      </c>
      <c r="K24" s="4">
        <v>4</v>
      </c>
      <c r="L24" s="4">
        <v>1</v>
      </c>
      <c r="M24" s="4">
        <v>11139</v>
      </c>
      <c r="N24" s="4">
        <v>252</v>
      </c>
      <c r="O24" s="4">
        <v>435</v>
      </c>
      <c r="P24" s="4">
        <v>0.65612199999999998</v>
      </c>
      <c r="Q24" s="4">
        <v>0.22423699999999999</v>
      </c>
      <c r="R24" s="4">
        <v>12.571429</v>
      </c>
      <c r="S24" s="4">
        <v>2.285714</v>
      </c>
      <c r="T24" s="4">
        <v>85.142857000000006</v>
      </c>
    </row>
    <row r="25" spans="1:20" x14ac:dyDescent="0.25">
      <c r="A25" s="4" t="s">
        <v>823</v>
      </c>
      <c r="B25" s="4" t="s">
        <v>77</v>
      </c>
      <c r="C25" s="4">
        <v>0.45948699999999998</v>
      </c>
      <c r="D25" s="4">
        <v>0.65350299999999995</v>
      </c>
      <c r="E25" s="4">
        <v>0.3543</v>
      </c>
      <c r="F25" s="4">
        <v>0.54215500000000005</v>
      </c>
      <c r="G25" s="4">
        <v>1</v>
      </c>
      <c r="H25" s="4">
        <v>175</v>
      </c>
      <c r="I25" s="4">
        <v>7</v>
      </c>
      <c r="J25" s="4">
        <v>164</v>
      </c>
      <c r="K25" s="4">
        <v>4</v>
      </c>
      <c r="L25" s="4">
        <v>0</v>
      </c>
      <c r="M25" s="4">
        <v>15162</v>
      </c>
      <c r="N25" s="4">
        <v>248</v>
      </c>
      <c r="O25" s="4">
        <v>498</v>
      </c>
      <c r="P25" s="4">
        <v>0.53466599999999997</v>
      </c>
      <c r="Q25" s="4">
        <v>0.17304</v>
      </c>
      <c r="R25" s="4">
        <v>4</v>
      </c>
      <c r="S25" s="4">
        <v>2.285714</v>
      </c>
      <c r="T25" s="4">
        <v>93.714286000000001</v>
      </c>
    </row>
    <row r="26" spans="1:20" x14ac:dyDescent="0.25">
      <c r="A26" s="4" t="s">
        <v>829</v>
      </c>
      <c r="B26" s="4" t="s">
        <v>19</v>
      </c>
      <c r="C26" s="4">
        <v>0.41099599999999997</v>
      </c>
      <c r="D26" s="4">
        <v>0.67374699999999998</v>
      </c>
      <c r="E26" s="4">
        <v>0.295684</v>
      </c>
      <c r="F26" s="4">
        <v>0.43886599999999998</v>
      </c>
      <c r="G26" s="4">
        <v>1</v>
      </c>
      <c r="H26" s="4">
        <v>175</v>
      </c>
      <c r="I26" s="4">
        <v>3</v>
      </c>
      <c r="J26" s="4">
        <v>161</v>
      </c>
      <c r="K26" s="4">
        <v>11</v>
      </c>
      <c r="L26" s="4">
        <v>0</v>
      </c>
      <c r="M26" s="4">
        <v>18541</v>
      </c>
      <c r="N26" s="4">
        <v>229</v>
      </c>
      <c r="O26" s="4">
        <v>494</v>
      </c>
      <c r="P26" s="4">
        <v>0.43193500000000001</v>
      </c>
      <c r="Q26" s="4">
        <v>0.15420900000000001</v>
      </c>
      <c r="R26" s="4">
        <v>1.714286</v>
      </c>
      <c r="S26" s="4">
        <v>6.2857139999999996</v>
      </c>
      <c r="T26" s="4">
        <v>92</v>
      </c>
    </row>
    <row r="27" spans="1:20" x14ac:dyDescent="0.25">
      <c r="A27" s="4" t="s">
        <v>828</v>
      </c>
      <c r="B27" s="4" t="s">
        <v>18</v>
      </c>
      <c r="C27" s="4">
        <v>0.33246199999999998</v>
      </c>
      <c r="D27" s="4">
        <v>0.691886</v>
      </c>
      <c r="E27" s="4">
        <v>0.21879899999999999</v>
      </c>
      <c r="F27" s="4">
        <v>0.31623600000000002</v>
      </c>
      <c r="G27" s="4">
        <v>1</v>
      </c>
      <c r="H27" s="4">
        <v>175</v>
      </c>
      <c r="I27" s="4">
        <v>1</v>
      </c>
      <c r="J27" s="4">
        <v>134</v>
      </c>
      <c r="K27" s="4">
        <v>40</v>
      </c>
      <c r="L27" s="4">
        <v>0</v>
      </c>
      <c r="M27" s="4">
        <v>22463</v>
      </c>
      <c r="N27" s="4">
        <v>224</v>
      </c>
      <c r="O27" s="4">
        <v>450</v>
      </c>
      <c r="P27" s="4">
        <v>0.30941800000000003</v>
      </c>
      <c r="Q27" s="4">
        <v>0.14521400000000001</v>
      </c>
      <c r="R27" s="4">
        <v>0.57142899999999996</v>
      </c>
      <c r="S27" s="4">
        <v>22.857143000000001</v>
      </c>
      <c r="T27" s="4">
        <v>76.571428999999995</v>
      </c>
    </row>
    <row r="28" spans="1:20" x14ac:dyDescent="0.25">
      <c r="A28" s="11" t="s">
        <v>856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x14ac:dyDescent="0.25">
      <c r="A29" s="4" t="s">
        <v>830</v>
      </c>
      <c r="B29" s="4" t="s">
        <v>6</v>
      </c>
      <c r="C29" s="4">
        <v>0.826318</v>
      </c>
      <c r="D29" s="4">
        <v>0.85015300000000005</v>
      </c>
      <c r="E29" s="4">
        <v>0.80378400000000005</v>
      </c>
      <c r="F29" s="4">
        <v>0.90820199999999995</v>
      </c>
      <c r="G29" s="4">
        <v>0.96059499999999998</v>
      </c>
      <c r="H29" s="4">
        <v>234</v>
      </c>
      <c r="I29" s="4">
        <v>200</v>
      </c>
      <c r="J29" s="4">
        <v>31</v>
      </c>
      <c r="K29" s="4">
        <v>3</v>
      </c>
      <c r="L29" s="4">
        <v>1597</v>
      </c>
      <c r="M29" s="4">
        <v>3935</v>
      </c>
      <c r="N29" s="4">
        <v>460</v>
      </c>
      <c r="O29" s="4">
        <v>266</v>
      </c>
      <c r="P29" s="4">
        <v>0.86021599999999998</v>
      </c>
      <c r="Q29" s="4">
        <v>0.55358499999999999</v>
      </c>
      <c r="R29" s="4">
        <v>85.470084999999997</v>
      </c>
      <c r="S29" s="4">
        <v>1.2820510000000001</v>
      </c>
      <c r="T29" s="4">
        <v>13.247863000000001</v>
      </c>
    </row>
    <row r="30" spans="1:20" x14ac:dyDescent="0.25">
      <c r="A30" s="4" t="s">
        <v>831</v>
      </c>
      <c r="B30" s="4" t="s">
        <v>4</v>
      </c>
      <c r="C30" s="4">
        <v>0.83778900000000001</v>
      </c>
      <c r="D30" s="4">
        <v>0.87099000000000004</v>
      </c>
      <c r="E30" s="4">
        <v>0.80702700000000005</v>
      </c>
      <c r="F30" s="4">
        <v>0.89411200000000002</v>
      </c>
      <c r="G30" s="4">
        <v>0.964978</v>
      </c>
      <c r="H30" s="4">
        <v>234</v>
      </c>
      <c r="I30" s="4">
        <v>200</v>
      </c>
      <c r="J30" s="4">
        <v>28</v>
      </c>
      <c r="K30" s="4">
        <v>6</v>
      </c>
      <c r="L30" s="4">
        <v>1391</v>
      </c>
      <c r="M30" s="4">
        <v>4539</v>
      </c>
      <c r="N30" s="4">
        <v>405</v>
      </c>
      <c r="O30" s="4">
        <v>267</v>
      </c>
      <c r="P30" s="4">
        <v>0.85221400000000003</v>
      </c>
      <c r="Q30" s="4">
        <v>0.55018199999999995</v>
      </c>
      <c r="R30" s="4">
        <v>85.470084999999997</v>
      </c>
      <c r="S30" s="4">
        <v>2.5641029999999998</v>
      </c>
      <c r="T30" s="4">
        <v>11.965812</v>
      </c>
    </row>
    <row r="31" spans="1:20" x14ac:dyDescent="0.25">
      <c r="A31" s="4" t="s">
        <v>832</v>
      </c>
      <c r="B31" s="4" t="s">
        <v>2</v>
      </c>
      <c r="C31" s="4">
        <v>0.84138800000000002</v>
      </c>
      <c r="D31" s="4">
        <v>0.87385299999999999</v>
      </c>
      <c r="E31" s="4">
        <v>0.811249</v>
      </c>
      <c r="F31" s="4">
        <v>0.89947699999999997</v>
      </c>
      <c r="G31" s="4">
        <v>0.96889099999999995</v>
      </c>
      <c r="H31" s="4">
        <v>234</v>
      </c>
      <c r="I31" s="4">
        <v>192</v>
      </c>
      <c r="J31" s="4">
        <v>35</v>
      </c>
      <c r="K31" s="4">
        <v>7</v>
      </c>
      <c r="L31" s="4">
        <v>1238</v>
      </c>
      <c r="M31" s="4">
        <v>4309</v>
      </c>
      <c r="N31" s="4">
        <v>394</v>
      </c>
      <c r="O31" s="4">
        <v>247</v>
      </c>
      <c r="P31" s="4">
        <v>0.86140499999999998</v>
      </c>
      <c r="Q31" s="4">
        <v>0.57477999999999996</v>
      </c>
      <c r="R31" s="4">
        <v>82.051282</v>
      </c>
      <c r="S31" s="4">
        <v>2.9914529999999999</v>
      </c>
      <c r="T31" s="4">
        <v>14.957265</v>
      </c>
    </row>
    <row r="32" spans="1:20" x14ac:dyDescent="0.25">
      <c r="A32" s="4" t="s">
        <v>833</v>
      </c>
      <c r="B32" s="4" t="s">
        <v>5</v>
      </c>
      <c r="C32" s="4">
        <v>0.83587299999999998</v>
      </c>
      <c r="D32" s="4">
        <v>0.87082300000000001</v>
      </c>
      <c r="E32" s="4">
        <v>0.80362100000000003</v>
      </c>
      <c r="F32" s="4">
        <v>0.89735500000000001</v>
      </c>
      <c r="G32" s="4">
        <v>0.97239500000000001</v>
      </c>
      <c r="H32" s="4">
        <v>234</v>
      </c>
      <c r="I32" s="4">
        <v>197</v>
      </c>
      <c r="J32" s="4">
        <v>31</v>
      </c>
      <c r="K32" s="4">
        <v>6</v>
      </c>
      <c r="L32" s="4">
        <v>1092</v>
      </c>
      <c r="M32" s="4">
        <v>4400</v>
      </c>
      <c r="N32" s="4">
        <v>421</v>
      </c>
      <c r="O32" s="4">
        <v>253</v>
      </c>
      <c r="P32" s="4">
        <v>0.86205900000000002</v>
      </c>
      <c r="Q32" s="4">
        <v>0.509432</v>
      </c>
      <c r="R32" s="4">
        <v>84.188034000000002</v>
      </c>
      <c r="S32" s="4">
        <v>2.5641029999999998</v>
      </c>
      <c r="T32" s="4">
        <v>13.247863000000001</v>
      </c>
    </row>
    <row r="33" spans="1:20" x14ac:dyDescent="0.25">
      <c r="A33" s="4" t="s">
        <v>834</v>
      </c>
      <c r="B33" s="4" t="s">
        <v>3</v>
      </c>
      <c r="C33" s="4">
        <v>0.83201499999999995</v>
      </c>
      <c r="D33" s="4">
        <v>0.87565700000000002</v>
      </c>
      <c r="E33" s="4">
        <v>0.792516</v>
      </c>
      <c r="F33" s="4">
        <v>0.89212899999999995</v>
      </c>
      <c r="G33" s="4">
        <v>0.98572000000000004</v>
      </c>
      <c r="H33" s="4">
        <v>234</v>
      </c>
      <c r="I33" s="4">
        <v>190</v>
      </c>
      <c r="J33" s="4">
        <v>37</v>
      </c>
      <c r="K33" s="4">
        <v>7</v>
      </c>
      <c r="L33" s="4">
        <v>554</v>
      </c>
      <c r="M33" s="4">
        <v>4624</v>
      </c>
      <c r="N33" s="4">
        <v>384</v>
      </c>
      <c r="O33" s="4">
        <v>275</v>
      </c>
      <c r="P33" s="4">
        <v>0.87024699999999999</v>
      </c>
      <c r="Q33" s="4">
        <v>0.49870399999999998</v>
      </c>
      <c r="R33" s="4">
        <v>81.196580999999995</v>
      </c>
      <c r="S33" s="4">
        <v>2.9914529999999999</v>
      </c>
      <c r="T33" s="4">
        <v>15.811966</v>
      </c>
    </row>
    <row r="34" spans="1:20" x14ac:dyDescent="0.25">
      <c r="A34" s="4" t="s">
        <v>835</v>
      </c>
      <c r="B34" s="4" t="s">
        <v>38</v>
      </c>
      <c r="C34" s="4">
        <v>0.78923500000000002</v>
      </c>
      <c r="D34" s="4">
        <v>0.84566600000000003</v>
      </c>
      <c r="E34" s="4">
        <v>0.73986399999999997</v>
      </c>
      <c r="F34" s="4">
        <v>0.86838099999999996</v>
      </c>
      <c r="G34" s="4">
        <v>0.99256100000000003</v>
      </c>
      <c r="H34" s="4">
        <v>234</v>
      </c>
      <c r="I34" s="4">
        <v>183</v>
      </c>
      <c r="J34" s="4">
        <v>44</v>
      </c>
      <c r="K34" s="4">
        <v>7</v>
      </c>
      <c r="L34" s="4">
        <v>279</v>
      </c>
      <c r="M34" s="4">
        <v>5642</v>
      </c>
      <c r="N34" s="4">
        <v>460</v>
      </c>
      <c r="O34" s="4">
        <v>350</v>
      </c>
      <c r="P34" s="4">
        <v>0.85114100000000004</v>
      </c>
      <c r="Q34" s="4">
        <v>0.55599900000000002</v>
      </c>
      <c r="R34" s="4">
        <v>78.205128000000002</v>
      </c>
      <c r="S34" s="4">
        <v>2.9914529999999999</v>
      </c>
      <c r="T34" s="4">
        <v>18.803419000000002</v>
      </c>
    </row>
    <row r="35" spans="1:20" x14ac:dyDescent="0.25">
      <c r="A35" s="4" t="s">
        <v>836</v>
      </c>
      <c r="B35" s="4" t="s">
        <v>37</v>
      </c>
      <c r="C35" s="4">
        <v>0.70857099999999995</v>
      </c>
      <c r="D35" s="4">
        <v>0.79795499999999997</v>
      </c>
      <c r="E35" s="4">
        <v>0.63719499999999996</v>
      </c>
      <c r="F35" s="4">
        <v>0.79624899999999998</v>
      </c>
      <c r="G35" s="4">
        <v>0.99713700000000005</v>
      </c>
      <c r="H35" s="4">
        <v>234</v>
      </c>
      <c r="I35" s="4">
        <v>153</v>
      </c>
      <c r="J35" s="4">
        <v>73</v>
      </c>
      <c r="K35" s="4">
        <v>8</v>
      </c>
      <c r="L35" s="4">
        <v>98</v>
      </c>
      <c r="M35" s="4">
        <v>8734</v>
      </c>
      <c r="N35" s="4">
        <v>506</v>
      </c>
      <c r="O35" s="4">
        <v>486</v>
      </c>
      <c r="P35" s="4">
        <v>0.78215800000000002</v>
      </c>
      <c r="Q35" s="4">
        <v>0.53403699999999998</v>
      </c>
      <c r="R35" s="4">
        <v>65.384614999999997</v>
      </c>
      <c r="S35" s="4">
        <v>3.418803</v>
      </c>
      <c r="T35" s="4">
        <v>31.196580999999998</v>
      </c>
    </row>
    <row r="36" spans="1:20" x14ac:dyDescent="0.25">
      <c r="A36" s="4" t="s">
        <v>837</v>
      </c>
      <c r="B36" s="4" t="s">
        <v>36</v>
      </c>
      <c r="C36" s="4">
        <v>0.63561699999999999</v>
      </c>
      <c r="D36" s="4">
        <v>0.75046800000000002</v>
      </c>
      <c r="E36" s="4">
        <v>0.55125299999999999</v>
      </c>
      <c r="F36" s="4">
        <v>0.73358800000000002</v>
      </c>
      <c r="G36" s="4">
        <v>0.99869799999999997</v>
      </c>
      <c r="H36" s="4">
        <v>234</v>
      </c>
      <c r="I36" s="4">
        <v>116</v>
      </c>
      <c r="J36" s="4">
        <v>109</v>
      </c>
      <c r="K36" s="4">
        <v>9</v>
      </c>
      <c r="L36" s="4">
        <v>41</v>
      </c>
      <c r="M36" s="4">
        <v>11420</v>
      </c>
      <c r="N36" s="4">
        <v>517</v>
      </c>
      <c r="O36" s="4">
        <v>571</v>
      </c>
      <c r="P36" s="4">
        <v>0.72057099999999996</v>
      </c>
      <c r="Q36" s="4">
        <v>0.45557799999999998</v>
      </c>
      <c r="R36" s="4">
        <v>49.572650000000003</v>
      </c>
      <c r="S36" s="4">
        <v>3.8461539999999999</v>
      </c>
      <c r="T36" s="4">
        <v>46.581197000000003</v>
      </c>
    </row>
    <row r="37" spans="1:20" x14ac:dyDescent="0.25">
      <c r="A37" s="4" t="s">
        <v>838</v>
      </c>
      <c r="B37" s="4" t="s">
        <v>35</v>
      </c>
      <c r="C37" s="4">
        <v>0.55637099999999995</v>
      </c>
      <c r="D37" s="4">
        <v>0.689639</v>
      </c>
      <c r="E37" s="4">
        <v>0.46626800000000002</v>
      </c>
      <c r="F37" s="4">
        <v>0.67570799999999998</v>
      </c>
      <c r="G37" s="4">
        <v>0.999413</v>
      </c>
      <c r="H37" s="4">
        <v>234</v>
      </c>
      <c r="I37" s="4">
        <v>68</v>
      </c>
      <c r="J37" s="4">
        <v>155</v>
      </c>
      <c r="K37" s="4">
        <v>11</v>
      </c>
      <c r="L37" s="4">
        <v>17</v>
      </c>
      <c r="M37" s="4">
        <v>13892</v>
      </c>
      <c r="N37" s="4">
        <v>554</v>
      </c>
      <c r="O37" s="4">
        <v>641</v>
      </c>
      <c r="P37" s="4">
        <v>0.66237900000000005</v>
      </c>
      <c r="Q37" s="4">
        <v>0.36299799999999999</v>
      </c>
      <c r="R37" s="4">
        <v>29.059829000000001</v>
      </c>
      <c r="S37" s="4">
        <v>4.7008549999999998</v>
      </c>
      <c r="T37" s="4">
        <v>66.239316000000002</v>
      </c>
    </row>
    <row r="38" spans="1:20" x14ac:dyDescent="0.25">
      <c r="A38" s="4" t="s">
        <v>839</v>
      </c>
      <c r="B38" s="4" t="s">
        <v>34</v>
      </c>
      <c r="C38" s="4">
        <v>0.49298700000000001</v>
      </c>
      <c r="D38" s="4">
        <v>0.69553200000000004</v>
      </c>
      <c r="E38" s="4">
        <v>0.381803</v>
      </c>
      <c r="F38" s="4">
        <v>0.54891400000000001</v>
      </c>
      <c r="G38" s="4">
        <v>0.99995699999999998</v>
      </c>
      <c r="H38" s="4">
        <v>234</v>
      </c>
      <c r="I38" s="4">
        <v>23</v>
      </c>
      <c r="J38" s="4">
        <v>193</v>
      </c>
      <c r="K38" s="4">
        <v>18</v>
      </c>
      <c r="L38" s="4">
        <v>1</v>
      </c>
      <c r="M38" s="4">
        <v>19311</v>
      </c>
      <c r="N38" s="4">
        <v>479</v>
      </c>
      <c r="O38" s="4">
        <v>623</v>
      </c>
      <c r="P38" s="4">
        <v>0.53770099999999998</v>
      </c>
      <c r="Q38" s="4">
        <v>0.35638999999999998</v>
      </c>
      <c r="R38" s="4">
        <v>9.8290600000000001</v>
      </c>
      <c r="S38" s="4">
        <v>7.6923079999999997</v>
      </c>
      <c r="T38" s="4">
        <v>82.478632000000005</v>
      </c>
    </row>
    <row r="39" spans="1:20" x14ac:dyDescent="0.25">
      <c r="A39" s="4" t="s">
        <v>840</v>
      </c>
      <c r="B39" s="4" t="s">
        <v>45</v>
      </c>
      <c r="C39" s="4">
        <v>0.38067200000000001</v>
      </c>
      <c r="D39" s="4">
        <v>0.61602000000000001</v>
      </c>
      <c r="E39" s="4">
        <v>0.27544099999999999</v>
      </c>
      <c r="F39" s="4">
        <v>0.44713000000000003</v>
      </c>
      <c r="G39" s="4">
        <v>1</v>
      </c>
      <c r="H39" s="4">
        <v>234</v>
      </c>
      <c r="I39" s="4">
        <v>5</v>
      </c>
      <c r="J39" s="4">
        <v>200</v>
      </c>
      <c r="K39" s="4">
        <v>29</v>
      </c>
      <c r="L39" s="4">
        <v>0</v>
      </c>
      <c r="M39" s="4">
        <v>23649</v>
      </c>
      <c r="N39" s="4">
        <v>537</v>
      </c>
      <c r="O39" s="4">
        <v>669</v>
      </c>
      <c r="P39" s="4">
        <v>0.43457600000000002</v>
      </c>
      <c r="Q39" s="4">
        <v>0.30918099999999998</v>
      </c>
      <c r="R39" s="4">
        <v>2.136752</v>
      </c>
      <c r="S39" s="4">
        <v>12.393162</v>
      </c>
      <c r="T39" s="4">
        <v>85.470084999999997</v>
      </c>
    </row>
    <row r="40" spans="1:20" x14ac:dyDescent="0.25">
      <c r="A40" s="4" t="s">
        <v>841</v>
      </c>
      <c r="B40" s="4" t="s">
        <v>44</v>
      </c>
      <c r="C40" s="4">
        <v>0.31258599999999997</v>
      </c>
      <c r="D40" s="4">
        <v>0.62291799999999997</v>
      </c>
      <c r="E40" s="4">
        <v>0.20864199999999999</v>
      </c>
      <c r="F40" s="4">
        <v>0.33494299999999999</v>
      </c>
      <c r="G40" s="4">
        <v>1</v>
      </c>
      <c r="H40" s="4">
        <v>234</v>
      </c>
      <c r="I40" s="4">
        <v>4</v>
      </c>
      <c r="J40" s="4">
        <v>179</v>
      </c>
      <c r="K40" s="4">
        <v>51</v>
      </c>
      <c r="L40" s="4">
        <v>0</v>
      </c>
      <c r="M40" s="4">
        <v>28366</v>
      </c>
      <c r="N40" s="4">
        <v>433</v>
      </c>
      <c r="O40" s="4">
        <v>575</v>
      </c>
      <c r="P40" s="4">
        <v>0.324791</v>
      </c>
      <c r="Q40" s="4">
        <v>0.32515100000000002</v>
      </c>
      <c r="R40" s="4">
        <v>1.7094020000000001</v>
      </c>
      <c r="S40" s="4">
        <v>21.794872000000002</v>
      </c>
      <c r="T40" s="4">
        <v>76.495726000000005</v>
      </c>
    </row>
    <row r="41" spans="1:20" x14ac:dyDescent="0.25">
      <c r="A41" s="11" t="s">
        <v>856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spans="1:20" x14ac:dyDescent="0.25">
      <c r="A42" s="4" t="s">
        <v>842</v>
      </c>
      <c r="B42" s="4" t="s">
        <v>6</v>
      </c>
      <c r="C42" s="4">
        <v>0.84130300000000002</v>
      </c>
      <c r="D42" s="4">
        <v>0.84926000000000001</v>
      </c>
      <c r="E42" s="4">
        <v>0.83349399999999996</v>
      </c>
      <c r="F42" s="4">
        <v>0.93896400000000002</v>
      </c>
      <c r="G42" s="4">
        <v>0.95672500000000005</v>
      </c>
      <c r="H42" s="4">
        <v>175</v>
      </c>
      <c r="I42" s="4">
        <v>164</v>
      </c>
      <c r="J42" s="4">
        <v>11</v>
      </c>
      <c r="K42" s="4">
        <v>0</v>
      </c>
      <c r="L42" s="4">
        <v>1407</v>
      </c>
      <c r="M42" s="4">
        <v>2022</v>
      </c>
      <c r="N42" s="4">
        <v>299</v>
      </c>
      <c r="O42" s="4">
        <v>190</v>
      </c>
      <c r="P42" s="4">
        <v>0.88746700000000001</v>
      </c>
      <c r="Q42" s="4">
        <v>0.52925199999999994</v>
      </c>
      <c r="R42" s="4">
        <v>93.714286000000001</v>
      </c>
      <c r="S42" s="4">
        <v>0</v>
      </c>
      <c r="T42" s="4">
        <v>6.2857139999999996</v>
      </c>
    </row>
    <row r="43" spans="1:20" x14ac:dyDescent="0.25">
      <c r="A43" s="4" t="s">
        <v>843</v>
      </c>
      <c r="B43" s="4" t="s">
        <v>4</v>
      </c>
      <c r="C43" s="4">
        <v>0.86565899999999996</v>
      </c>
      <c r="D43" s="4">
        <v>0.87682300000000002</v>
      </c>
      <c r="E43" s="4">
        <v>0.85477499999999995</v>
      </c>
      <c r="F43" s="4">
        <v>0.93591500000000005</v>
      </c>
      <c r="G43" s="4">
        <v>0.96005600000000002</v>
      </c>
      <c r="H43" s="4">
        <v>175</v>
      </c>
      <c r="I43" s="4">
        <v>157</v>
      </c>
      <c r="J43" s="4">
        <v>18</v>
      </c>
      <c r="K43" s="4">
        <v>0</v>
      </c>
      <c r="L43" s="4">
        <v>1290</v>
      </c>
      <c r="M43" s="4">
        <v>2123</v>
      </c>
      <c r="N43" s="4">
        <v>276</v>
      </c>
      <c r="O43" s="4">
        <v>179</v>
      </c>
      <c r="P43" s="4">
        <v>0.88864399999999999</v>
      </c>
      <c r="Q43" s="4">
        <v>0.50276399999999999</v>
      </c>
      <c r="R43" s="4">
        <v>89.714286000000001</v>
      </c>
      <c r="S43" s="4">
        <v>0</v>
      </c>
      <c r="T43" s="4">
        <v>10.285714</v>
      </c>
    </row>
    <row r="44" spans="1:20" x14ac:dyDescent="0.25">
      <c r="A44" s="4" t="s">
        <v>844</v>
      </c>
      <c r="B44" s="4" t="s">
        <v>2</v>
      </c>
      <c r="C44" s="4">
        <v>0.85176600000000002</v>
      </c>
      <c r="D44" s="4">
        <v>0.87397599999999998</v>
      </c>
      <c r="E44" s="4">
        <v>0.83065699999999998</v>
      </c>
      <c r="F44" s="4">
        <v>0.91843799999999998</v>
      </c>
      <c r="G44" s="4">
        <v>0.96633400000000003</v>
      </c>
      <c r="H44" s="4">
        <v>175</v>
      </c>
      <c r="I44" s="4">
        <v>155</v>
      </c>
      <c r="J44" s="4">
        <v>20</v>
      </c>
      <c r="K44" s="4">
        <v>0</v>
      </c>
      <c r="L44" s="4">
        <v>1060</v>
      </c>
      <c r="M44" s="4">
        <v>2702</v>
      </c>
      <c r="N44" s="4">
        <v>288</v>
      </c>
      <c r="O44" s="4">
        <v>205</v>
      </c>
      <c r="P44" s="4">
        <v>0.87774700000000005</v>
      </c>
      <c r="Q44" s="4">
        <v>0.45472299999999999</v>
      </c>
      <c r="R44" s="4">
        <v>88.571428999999995</v>
      </c>
      <c r="S44" s="4">
        <v>0</v>
      </c>
      <c r="T44" s="4">
        <v>11.428571</v>
      </c>
    </row>
    <row r="45" spans="1:20" x14ac:dyDescent="0.25">
      <c r="A45" s="4" t="s">
        <v>845</v>
      </c>
      <c r="B45" s="4" t="s">
        <v>5</v>
      </c>
      <c r="C45" s="4">
        <v>0.84286799999999995</v>
      </c>
      <c r="D45" s="4">
        <v>0.86546699999999999</v>
      </c>
      <c r="E45" s="4">
        <v>0.82142000000000004</v>
      </c>
      <c r="F45" s="4">
        <v>0.92009799999999997</v>
      </c>
      <c r="G45" s="4">
        <v>0.96943599999999996</v>
      </c>
      <c r="H45" s="4">
        <v>175</v>
      </c>
      <c r="I45" s="4">
        <v>156</v>
      </c>
      <c r="J45" s="4">
        <v>19</v>
      </c>
      <c r="K45" s="4">
        <v>0</v>
      </c>
      <c r="L45" s="4">
        <v>961</v>
      </c>
      <c r="M45" s="4">
        <v>2647</v>
      </c>
      <c r="N45" s="4">
        <v>307</v>
      </c>
      <c r="O45" s="4">
        <v>201</v>
      </c>
      <c r="P45" s="4">
        <v>0.88182199999999999</v>
      </c>
      <c r="Q45" s="4">
        <v>0.50579700000000005</v>
      </c>
      <c r="R45" s="4">
        <v>89.142857000000006</v>
      </c>
      <c r="S45" s="4">
        <v>0</v>
      </c>
      <c r="T45" s="4">
        <v>10.857143000000001</v>
      </c>
    </row>
    <row r="46" spans="1:20" x14ac:dyDescent="0.25">
      <c r="A46" s="4" t="s">
        <v>846</v>
      </c>
      <c r="B46" s="4" t="s">
        <v>3</v>
      </c>
      <c r="C46" s="4">
        <v>0.843696</v>
      </c>
      <c r="D46" s="4">
        <v>0.87176799999999999</v>
      </c>
      <c r="E46" s="4">
        <v>0.81737499999999996</v>
      </c>
      <c r="F46" s="4">
        <v>0.92272399999999999</v>
      </c>
      <c r="G46" s="4">
        <v>0.984128</v>
      </c>
      <c r="H46" s="4">
        <v>175</v>
      </c>
      <c r="I46" s="4">
        <v>157</v>
      </c>
      <c r="J46" s="4">
        <v>17</v>
      </c>
      <c r="K46" s="4">
        <v>1</v>
      </c>
      <c r="L46" s="4">
        <v>493</v>
      </c>
      <c r="M46" s="4">
        <v>2560</v>
      </c>
      <c r="N46" s="4">
        <v>280</v>
      </c>
      <c r="O46" s="4">
        <v>193</v>
      </c>
      <c r="P46" s="4">
        <v>0.89939000000000002</v>
      </c>
      <c r="Q46" s="4">
        <v>0.54062600000000005</v>
      </c>
      <c r="R46" s="4">
        <v>89.714286000000001</v>
      </c>
      <c r="S46" s="4">
        <v>0.57142899999999996</v>
      </c>
      <c r="T46" s="4">
        <v>9.7142859999999995</v>
      </c>
    </row>
    <row r="47" spans="1:20" x14ac:dyDescent="0.25">
      <c r="A47" s="4" t="s">
        <v>847</v>
      </c>
      <c r="B47" s="4" t="s">
        <v>38</v>
      </c>
      <c r="C47" s="4">
        <v>0.788852</v>
      </c>
      <c r="D47" s="4">
        <v>0.84252400000000005</v>
      </c>
      <c r="E47" s="4">
        <v>0.74160800000000004</v>
      </c>
      <c r="F47" s="4">
        <v>0.87494000000000005</v>
      </c>
      <c r="G47" s="4">
        <v>0.99399899999999997</v>
      </c>
      <c r="H47" s="4">
        <v>175</v>
      </c>
      <c r="I47" s="4">
        <v>140</v>
      </c>
      <c r="J47" s="4">
        <v>35</v>
      </c>
      <c r="K47" s="4">
        <v>0</v>
      </c>
      <c r="L47" s="4">
        <v>175</v>
      </c>
      <c r="M47" s="4">
        <v>4143</v>
      </c>
      <c r="N47" s="4">
        <v>328</v>
      </c>
      <c r="O47" s="4">
        <v>273</v>
      </c>
      <c r="P47" s="4">
        <v>0.85975599999999996</v>
      </c>
      <c r="Q47" s="4">
        <v>0.58938900000000005</v>
      </c>
      <c r="R47" s="4">
        <v>80</v>
      </c>
      <c r="S47" s="4">
        <v>0</v>
      </c>
      <c r="T47" s="4">
        <v>20</v>
      </c>
    </row>
    <row r="48" spans="1:20" x14ac:dyDescent="0.25">
      <c r="A48" s="4" t="s">
        <v>848</v>
      </c>
      <c r="B48" s="4" t="s">
        <v>37</v>
      </c>
      <c r="C48" s="4">
        <v>0.67544499999999996</v>
      </c>
      <c r="D48" s="4">
        <v>0.755328</v>
      </c>
      <c r="E48" s="4">
        <v>0.61084300000000002</v>
      </c>
      <c r="F48" s="4">
        <v>0.80690099999999998</v>
      </c>
      <c r="G48" s="4">
        <v>0.99775999999999998</v>
      </c>
      <c r="H48" s="4">
        <v>175</v>
      </c>
      <c r="I48" s="4">
        <v>110</v>
      </c>
      <c r="J48" s="4">
        <v>63</v>
      </c>
      <c r="K48" s="4">
        <v>2</v>
      </c>
      <c r="L48" s="4">
        <v>60</v>
      </c>
      <c r="M48" s="4">
        <v>6397</v>
      </c>
      <c r="N48" s="4">
        <v>400</v>
      </c>
      <c r="O48" s="4">
        <v>385</v>
      </c>
      <c r="P48" s="4">
        <v>0.79301500000000003</v>
      </c>
      <c r="Q48" s="4">
        <v>0.47024700000000003</v>
      </c>
      <c r="R48" s="4">
        <v>62.857143000000001</v>
      </c>
      <c r="S48" s="4">
        <v>1.142857</v>
      </c>
      <c r="T48" s="4">
        <v>36</v>
      </c>
    </row>
    <row r="49" spans="1:26" x14ac:dyDescent="0.25">
      <c r="A49" s="4" t="s">
        <v>849</v>
      </c>
      <c r="B49" s="4" t="s">
        <v>36</v>
      </c>
      <c r="C49" s="4">
        <v>0.61528000000000005</v>
      </c>
      <c r="D49" s="4">
        <v>0.73010299999999995</v>
      </c>
      <c r="E49" s="4">
        <v>0.53166500000000005</v>
      </c>
      <c r="F49" s="4">
        <v>0.72811499999999996</v>
      </c>
      <c r="G49" s="4">
        <v>0.99987599999999999</v>
      </c>
      <c r="H49" s="4">
        <v>175</v>
      </c>
      <c r="I49" s="4">
        <v>64</v>
      </c>
      <c r="J49" s="4">
        <v>108</v>
      </c>
      <c r="K49" s="4">
        <v>3</v>
      </c>
      <c r="L49" s="4">
        <v>3</v>
      </c>
      <c r="M49" s="4">
        <v>9007</v>
      </c>
      <c r="N49" s="4">
        <v>394</v>
      </c>
      <c r="O49" s="4">
        <v>426</v>
      </c>
      <c r="P49" s="4">
        <v>0.71613099999999996</v>
      </c>
      <c r="Q49" s="4">
        <v>0.45554699999999998</v>
      </c>
      <c r="R49" s="4">
        <v>36.571429000000002</v>
      </c>
      <c r="S49" s="4">
        <v>1.714286</v>
      </c>
      <c r="T49" s="4">
        <v>61.714286000000001</v>
      </c>
    </row>
    <row r="50" spans="1:26" x14ac:dyDescent="0.25">
      <c r="A50" s="4" t="s">
        <v>850</v>
      </c>
      <c r="B50" s="4" t="s">
        <v>35</v>
      </c>
      <c r="C50" s="4">
        <v>0.52213699999999996</v>
      </c>
      <c r="D50" s="4">
        <v>0.65087700000000004</v>
      </c>
      <c r="E50" s="4">
        <v>0.435915</v>
      </c>
      <c r="F50" s="4">
        <v>0.66946399999999995</v>
      </c>
      <c r="G50" s="4">
        <v>0.99959399999999998</v>
      </c>
      <c r="H50" s="4">
        <v>175</v>
      </c>
      <c r="I50" s="4">
        <v>37</v>
      </c>
      <c r="J50" s="4">
        <v>135</v>
      </c>
      <c r="K50" s="4">
        <v>3</v>
      </c>
      <c r="L50" s="4">
        <v>9</v>
      </c>
      <c r="M50" s="4">
        <v>10950</v>
      </c>
      <c r="N50" s="4">
        <v>398</v>
      </c>
      <c r="O50" s="4">
        <v>448</v>
      </c>
      <c r="P50" s="4">
        <v>0.65717800000000004</v>
      </c>
      <c r="Q50" s="4">
        <v>0.34889599999999998</v>
      </c>
      <c r="R50" s="4">
        <v>21.142856999999999</v>
      </c>
      <c r="S50" s="4">
        <v>1.714286</v>
      </c>
      <c r="T50" s="4">
        <v>77.142857000000006</v>
      </c>
    </row>
    <row r="51" spans="1:26" x14ac:dyDescent="0.25">
      <c r="A51" s="4" t="s">
        <v>851</v>
      </c>
      <c r="B51" s="4" t="s">
        <v>34</v>
      </c>
      <c r="C51" s="4">
        <v>0.46998899999999999</v>
      </c>
      <c r="D51" s="4">
        <v>0.66543200000000002</v>
      </c>
      <c r="E51" s="4">
        <v>0.363288</v>
      </c>
      <c r="F51" s="4">
        <v>0.54588300000000001</v>
      </c>
      <c r="G51" s="4">
        <v>0.99988900000000003</v>
      </c>
      <c r="H51" s="4">
        <v>175</v>
      </c>
      <c r="I51" s="4">
        <v>9</v>
      </c>
      <c r="J51" s="4">
        <v>158</v>
      </c>
      <c r="K51" s="4">
        <v>8</v>
      </c>
      <c r="L51" s="4">
        <v>2</v>
      </c>
      <c r="M51" s="4">
        <v>15044</v>
      </c>
      <c r="N51" s="4">
        <v>360</v>
      </c>
      <c r="O51" s="4">
        <v>466</v>
      </c>
      <c r="P51" s="4">
        <v>0.53495499999999996</v>
      </c>
      <c r="Q51" s="4">
        <v>0.32066899999999998</v>
      </c>
      <c r="R51" s="4">
        <v>5.1428570000000002</v>
      </c>
      <c r="S51" s="4">
        <v>4.5714290000000002</v>
      </c>
      <c r="T51" s="4">
        <v>90.285713999999999</v>
      </c>
    </row>
    <row r="52" spans="1:26" x14ac:dyDescent="0.25">
      <c r="A52" s="4" t="s">
        <v>852</v>
      </c>
      <c r="B52" s="4" t="s">
        <v>45</v>
      </c>
      <c r="C52" s="4">
        <v>0.37375599999999998</v>
      </c>
      <c r="D52" s="4">
        <v>0.60819800000000002</v>
      </c>
      <c r="E52" s="4">
        <v>0.26976800000000001</v>
      </c>
      <c r="F52" s="4">
        <v>0.443554</v>
      </c>
      <c r="G52" s="4">
        <v>1</v>
      </c>
      <c r="H52" s="4">
        <v>175</v>
      </c>
      <c r="I52" s="4">
        <v>3</v>
      </c>
      <c r="J52" s="4">
        <v>160</v>
      </c>
      <c r="K52" s="4">
        <v>12</v>
      </c>
      <c r="L52" s="4">
        <v>0</v>
      </c>
      <c r="M52" s="4">
        <v>18395</v>
      </c>
      <c r="N52" s="4">
        <v>373</v>
      </c>
      <c r="O52" s="4">
        <v>463</v>
      </c>
      <c r="P52" s="4">
        <v>0.43227100000000002</v>
      </c>
      <c r="Q52" s="4">
        <v>0.27766099999999999</v>
      </c>
      <c r="R52" s="4">
        <v>1.714286</v>
      </c>
      <c r="S52" s="4">
        <v>6.8571429999999998</v>
      </c>
      <c r="T52" s="4">
        <v>91.428571000000005</v>
      </c>
    </row>
    <row r="53" spans="1:26" x14ac:dyDescent="0.25">
      <c r="A53" s="4" t="s">
        <v>853</v>
      </c>
      <c r="B53" s="4" t="s">
        <v>44</v>
      </c>
      <c r="C53" s="4">
        <v>0.33147700000000002</v>
      </c>
      <c r="D53" s="4">
        <v>0.66444000000000003</v>
      </c>
      <c r="E53" s="4">
        <v>0.22081999999999999</v>
      </c>
      <c r="F53" s="4">
        <v>0.33234000000000002</v>
      </c>
      <c r="G53" s="4">
        <v>1</v>
      </c>
      <c r="H53" s="4">
        <v>175</v>
      </c>
      <c r="I53" s="4">
        <v>0</v>
      </c>
      <c r="J53" s="4">
        <v>145</v>
      </c>
      <c r="K53" s="4">
        <v>30</v>
      </c>
      <c r="L53" s="4">
        <v>0</v>
      </c>
      <c r="M53" s="4">
        <v>21954</v>
      </c>
      <c r="N53" s="4">
        <v>291</v>
      </c>
      <c r="O53" s="4">
        <v>403</v>
      </c>
      <c r="P53" s="4">
        <v>0.32349</v>
      </c>
      <c r="Q53" s="4">
        <v>0.26254300000000003</v>
      </c>
      <c r="R53" s="4">
        <v>0</v>
      </c>
      <c r="S53" s="4">
        <v>17.142856999999999</v>
      </c>
      <c r="T53" s="4">
        <v>82.857142999999994</v>
      </c>
    </row>
    <row r="54" spans="1:26" x14ac:dyDescent="0.25">
      <c r="A54" s="17" t="s">
        <v>989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</row>
    <row r="55" spans="1:26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</row>
    <row r="57" spans="1:26" x14ac:dyDescent="0.25">
      <c r="A57" s="4" t="s">
        <v>1231</v>
      </c>
      <c r="B57" s="4" t="s">
        <v>281</v>
      </c>
      <c r="I57" s="4">
        <v>0.947577</v>
      </c>
      <c r="J57" s="4">
        <v>0.94506400000000002</v>
      </c>
      <c r="K57" s="4">
        <v>0.95010300000000003</v>
      </c>
      <c r="L57" s="4">
        <v>0.97613000000000005</v>
      </c>
      <c r="M57" s="4">
        <v>0.97095299999999995</v>
      </c>
      <c r="N57" s="4">
        <v>230</v>
      </c>
      <c r="O57" s="4">
        <v>221</v>
      </c>
      <c r="P57" s="4">
        <v>8</v>
      </c>
      <c r="Q57" s="4">
        <v>1</v>
      </c>
      <c r="R57" s="4">
        <v>1205</v>
      </c>
      <c r="S57" s="4">
        <v>985</v>
      </c>
      <c r="T57" s="4">
        <v>105</v>
      </c>
      <c r="U57" s="4">
        <v>49</v>
      </c>
      <c r="V57" s="4">
        <v>0.944384</v>
      </c>
      <c r="W57" s="4">
        <v>0.36854399999999998</v>
      </c>
      <c r="X57" s="4">
        <v>96.086956999999998</v>
      </c>
      <c r="Y57" s="4">
        <v>0.43478299999999998</v>
      </c>
      <c r="Z57" s="4">
        <v>3.4782609999999998</v>
      </c>
    </row>
    <row r="58" spans="1:26" x14ac:dyDescent="0.25">
      <c r="A58" s="4" t="s">
        <v>1232</v>
      </c>
      <c r="B58" s="4" t="s">
        <v>74</v>
      </c>
      <c r="I58" s="4">
        <v>0.93216100000000002</v>
      </c>
      <c r="J58" s="4">
        <v>0.93329300000000004</v>
      </c>
      <c r="K58" s="4">
        <v>0.93103100000000005</v>
      </c>
      <c r="L58" s="4">
        <v>0.97278600000000004</v>
      </c>
      <c r="M58" s="4">
        <v>0.97514900000000004</v>
      </c>
      <c r="N58" s="4">
        <v>230</v>
      </c>
      <c r="O58" s="4">
        <v>220</v>
      </c>
      <c r="P58" s="4">
        <v>9</v>
      </c>
      <c r="Q58" s="4">
        <v>1</v>
      </c>
      <c r="R58" s="4">
        <v>1023</v>
      </c>
      <c r="S58" s="4">
        <v>1123</v>
      </c>
      <c r="T58" s="4">
        <v>129</v>
      </c>
      <c r="U58" s="4">
        <v>66</v>
      </c>
      <c r="V58" s="4">
        <v>0.94486899999999996</v>
      </c>
      <c r="W58" s="4">
        <v>0.344837</v>
      </c>
      <c r="X58" s="4">
        <v>95.652174000000002</v>
      </c>
      <c r="Y58" s="4">
        <v>0.43478299999999998</v>
      </c>
      <c r="Z58" s="4">
        <v>3.913043</v>
      </c>
    </row>
    <row r="59" spans="1:26" x14ac:dyDescent="0.25">
      <c r="A59" s="4" t="s">
        <v>1233</v>
      </c>
      <c r="B59" s="4" t="s">
        <v>120</v>
      </c>
      <c r="I59" s="4">
        <v>0.95594100000000004</v>
      </c>
      <c r="J59" s="4">
        <v>0.95285699999999995</v>
      </c>
      <c r="K59" s="4">
        <v>0.95904500000000004</v>
      </c>
      <c r="L59" s="4">
        <v>0.97617799999999999</v>
      </c>
      <c r="M59" s="4">
        <v>0.96987900000000005</v>
      </c>
      <c r="N59" s="4">
        <v>230</v>
      </c>
      <c r="O59" s="4">
        <v>221</v>
      </c>
      <c r="P59" s="4">
        <v>8</v>
      </c>
      <c r="Q59" s="4">
        <v>1</v>
      </c>
      <c r="R59" s="4">
        <v>1251</v>
      </c>
      <c r="S59" s="4">
        <v>983</v>
      </c>
      <c r="T59" s="4">
        <v>90</v>
      </c>
      <c r="U59" s="4">
        <v>44</v>
      </c>
      <c r="V59" s="4">
        <v>0.94368099999999999</v>
      </c>
      <c r="W59" s="4">
        <v>0.34674500000000003</v>
      </c>
      <c r="X59" s="4">
        <v>96.086956999999998</v>
      </c>
      <c r="Y59" s="4">
        <v>0.43478299999999998</v>
      </c>
      <c r="Z59" s="4">
        <v>3.4782609999999998</v>
      </c>
    </row>
    <row r="60" spans="1:26" x14ac:dyDescent="0.25">
      <c r="A60" s="4" t="s">
        <v>1234</v>
      </c>
      <c r="B60" s="4" t="s">
        <v>76</v>
      </c>
      <c r="I60" s="4">
        <v>0.95540800000000004</v>
      </c>
      <c r="J60" s="4">
        <v>0.95364300000000002</v>
      </c>
      <c r="K60" s="4">
        <v>0.957179</v>
      </c>
      <c r="L60" s="4">
        <v>0.97654200000000002</v>
      </c>
      <c r="M60" s="4">
        <v>0.97293399999999997</v>
      </c>
      <c r="N60" s="4">
        <v>230</v>
      </c>
      <c r="O60" s="4">
        <v>221</v>
      </c>
      <c r="P60" s="4">
        <v>8</v>
      </c>
      <c r="Q60" s="4">
        <v>1</v>
      </c>
      <c r="R60" s="4">
        <v>1121</v>
      </c>
      <c r="S60" s="4">
        <v>968</v>
      </c>
      <c r="T60" s="4">
        <v>91</v>
      </c>
      <c r="U60" s="4">
        <v>46</v>
      </c>
      <c r="V60" s="4">
        <v>0.94717099999999999</v>
      </c>
      <c r="W60" s="4">
        <v>0.33906599999999998</v>
      </c>
      <c r="X60" s="4">
        <v>96.086956999999998</v>
      </c>
      <c r="Y60" s="4">
        <v>0.43478299999999998</v>
      </c>
      <c r="Z60" s="4">
        <v>3.4782609999999998</v>
      </c>
    </row>
    <row r="61" spans="1:26" x14ac:dyDescent="0.25">
      <c r="A61" s="4" t="s">
        <v>1235</v>
      </c>
      <c r="B61" s="4" t="s">
        <v>75</v>
      </c>
      <c r="I61" s="4">
        <v>0.92334899999999998</v>
      </c>
      <c r="J61" s="4">
        <v>0.93609900000000001</v>
      </c>
      <c r="K61" s="4">
        <v>0.910941</v>
      </c>
      <c r="L61" s="4">
        <v>0.95894800000000002</v>
      </c>
      <c r="M61" s="4">
        <v>0.98543199999999997</v>
      </c>
      <c r="N61" s="4">
        <v>230</v>
      </c>
      <c r="O61" s="4">
        <v>216</v>
      </c>
      <c r="P61" s="4">
        <v>11</v>
      </c>
      <c r="Q61" s="4">
        <v>3</v>
      </c>
      <c r="R61" s="4">
        <v>585</v>
      </c>
      <c r="S61" s="4">
        <v>1694</v>
      </c>
      <c r="T61" s="4">
        <v>148</v>
      </c>
      <c r="U61" s="4">
        <v>112</v>
      </c>
      <c r="V61" s="4">
        <v>0.94118500000000005</v>
      </c>
      <c r="W61" s="4">
        <v>0.39782000000000001</v>
      </c>
      <c r="X61" s="4">
        <v>93.913043000000002</v>
      </c>
      <c r="Y61" s="4">
        <v>1.3043480000000001</v>
      </c>
      <c r="Z61" s="4">
        <v>4.7826089999999999</v>
      </c>
    </row>
    <row r="62" spans="1:26" x14ac:dyDescent="0.25">
      <c r="A62" s="4" t="s">
        <v>1236</v>
      </c>
      <c r="B62" s="4" t="s">
        <v>80</v>
      </c>
      <c r="I62" s="4">
        <v>0.86564099999999999</v>
      </c>
      <c r="J62" s="4">
        <v>0.90813299999999997</v>
      </c>
      <c r="K62" s="4">
        <v>0.82694800000000002</v>
      </c>
      <c r="L62" s="4">
        <v>0.90703999999999996</v>
      </c>
      <c r="M62" s="4">
        <v>0.99608799999999997</v>
      </c>
      <c r="N62" s="4">
        <v>230</v>
      </c>
      <c r="O62" s="4">
        <v>196</v>
      </c>
      <c r="P62" s="4">
        <v>30</v>
      </c>
      <c r="Q62" s="4">
        <v>4</v>
      </c>
      <c r="R62" s="4">
        <v>147</v>
      </c>
      <c r="S62" s="4">
        <v>3836</v>
      </c>
      <c r="T62" s="4">
        <v>208</v>
      </c>
      <c r="U62" s="4">
        <v>251</v>
      </c>
      <c r="V62" s="4">
        <v>0.89843700000000004</v>
      </c>
      <c r="W62" s="4">
        <v>0.39569399999999999</v>
      </c>
      <c r="X62" s="4">
        <v>85.217391000000006</v>
      </c>
      <c r="Y62" s="4">
        <v>1.7391300000000001</v>
      </c>
      <c r="Z62" s="4">
        <v>13.043478</v>
      </c>
    </row>
    <row r="63" spans="1:26" x14ac:dyDescent="0.25">
      <c r="A63" s="4" t="s">
        <v>1237</v>
      </c>
      <c r="B63" s="4" t="s">
        <v>81</v>
      </c>
      <c r="I63" s="4">
        <v>0.75466900000000003</v>
      </c>
      <c r="J63" s="4">
        <v>0.82661499999999999</v>
      </c>
      <c r="K63" s="4">
        <v>0.694245</v>
      </c>
      <c r="L63" s="4">
        <v>0.83899199999999996</v>
      </c>
      <c r="M63" s="4">
        <v>0.99896099999999999</v>
      </c>
      <c r="N63" s="4">
        <v>230</v>
      </c>
      <c r="O63" s="4">
        <v>161</v>
      </c>
      <c r="P63" s="4">
        <v>65</v>
      </c>
      <c r="Q63" s="4">
        <v>4</v>
      </c>
      <c r="R63" s="4">
        <v>36</v>
      </c>
      <c r="S63" s="4">
        <v>6644</v>
      </c>
      <c r="T63" s="4">
        <v>279</v>
      </c>
      <c r="U63" s="4">
        <v>405</v>
      </c>
      <c r="V63" s="4">
        <v>0.83135800000000004</v>
      </c>
      <c r="W63" s="4">
        <v>0.401445</v>
      </c>
      <c r="X63" s="4">
        <v>70</v>
      </c>
      <c r="Y63" s="4">
        <v>1.7391300000000001</v>
      </c>
      <c r="Z63" s="4">
        <v>28.260870000000001</v>
      </c>
    </row>
    <row r="64" spans="1:26" x14ac:dyDescent="0.25">
      <c r="A64" s="4" t="s">
        <v>1238</v>
      </c>
      <c r="B64" s="4" t="s">
        <v>79</v>
      </c>
      <c r="I64" s="4">
        <v>0.65922700000000001</v>
      </c>
      <c r="J64" s="4">
        <v>0.76638499999999998</v>
      </c>
      <c r="K64" s="4">
        <v>0.57835899999999996</v>
      </c>
      <c r="L64" s="4">
        <v>0.754417</v>
      </c>
      <c r="M64" s="4">
        <v>0.99967899999999998</v>
      </c>
      <c r="N64" s="4">
        <v>230</v>
      </c>
      <c r="O64" s="4">
        <v>88</v>
      </c>
      <c r="P64" s="4">
        <v>138</v>
      </c>
      <c r="Q64" s="4">
        <v>4</v>
      </c>
      <c r="R64" s="4">
        <v>10</v>
      </c>
      <c r="S64" s="4">
        <v>10134</v>
      </c>
      <c r="T64" s="4">
        <v>295</v>
      </c>
      <c r="U64" s="4">
        <v>541</v>
      </c>
      <c r="V64" s="4">
        <v>0.74702500000000005</v>
      </c>
      <c r="W64" s="4">
        <v>0.30132700000000001</v>
      </c>
      <c r="X64" s="4">
        <v>38.260869999999997</v>
      </c>
      <c r="Y64" s="4">
        <v>1.7391300000000001</v>
      </c>
      <c r="Z64" s="4">
        <v>60</v>
      </c>
    </row>
    <row r="65" spans="1:26" x14ac:dyDescent="0.25">
      <c r="A65" s="4" t="s">
        <v>1275</v>
      </c>
      <c r="B65" s="4" t="s">
        <v>1276</v>
      </c>
      <c r="I65" s="4">
        <v>0.58172599999999997</v>
      </c>
      <c r="J65" s="4">
        <v>0.72924500000000003</v>
      </c>
      <c r="K65" s="4">
        <v>0.483848</v>
      </c>
      <c r="L65" s="4">
        <v>0.66349199999999997</v>
      </c>
      <c r="M65" s="4">
        <v>1</v>
      </c>
      <c r="N65" s="4">
        <v>230</v>
      </c>
      <c r="O65" s="4">
        <v>38</v>
      </c>
      <c r="P65" s="4">
        <v>187</v>
      </c>
      <c r="Q65" s="4">
        <v>5</v>
      </c>
      <c r="R65" s="4">
        <v>0</v>
      </c>
      <c r="S65" s="4">
        <v>13886</v>
      </c>
      <c r="T65" s="4">
        <v>299</v>
      </c>
      <c r="U65" s="4">
        <v>641</v>
      </c>
      <c r="V65" s="4">
        <v>0.656246</v>
      </c>
      <c r="W65" s="4">
        <v>0.19992299999999999</v>
      </c>
      <c r="X65" s="4">
        <v>16.521739</v>
      </c>
      <c r="Y65" s="4">
        <v>2.1739130000000002</v>
      </c>
      <c r="Z65" s="4">
        <v>81.304348000000005</v>
      </c>
    </row>
    <row r="66" spans="1:26" x14ac:dyDescent="0.25">
      <c r="A66" s="4" t="s">
        <v>1239</v>
      </c>
      <c r="B66" s="4" t="s">
        <v>77</v>
      </c>
      <c r="I66" s="4">
        <v>0.49807099999999999</v>
      </c>
      <c r="J66" s="4">
        <v>0.71110600000000002</v>
      </c>
      <c r="K66" s="4">
        <v>0.38325500000000001</v>
      </c>
      <c r="L66" s="4">
        <v>0.53895599999999999</v>
      </c>
      <c r="M66" s="4">
        <v>1</v>
      </c>
      <c r="N66" s="4">
        <v>230</v>
      </c>
      <c r="O66" s="4">
        <v>13</v>
      </c>
      <c r="P66" s="4">
        <v>208</v>
      </c>
      <c r="Q66" s="4">
        <v>9</v>
      </c>
      <c r="R66" s="4">
        <v>0</v>
      </c>
      <c r="S66" s="4">
        <v>19025</v>
      </c>
      <c r="T66" s="4">
        <v>311</v>
      </c>
      <c r="U66" s="4">
        <v>714</v>
      </c>
      <c r="V66" s="4">
        <v>0.53141899999999997</v>
      </c>
      <c r="W66" s="4">
        <v>0.18698100000000001</v>
      </c>
      <c r="X66" s="4">
        <v>5.6521739999999996</v>
      </c>
      <c r="Y66" s="4">
        <v>3.913043</v>
      </c>
      <c r="Z66" s="4">
        <v>90.434782999999996</v>
      </c>
    </row>
    <row r="67" spans="1:26" x14ac:dyDescent="0.25">
      <c r="A67" s="4" t="s">
        <v>1240</v>
      </c>
      <c r="B67" s="4" t="s">
        <v>19</v>
      </c>
      <c r="I67" s="4">
        <v>0.41090599999999999</v>
      </c>
      <c r="J67" s="4">
        <v>0.68609299999999995</v>
      </c>
      <c r="K67" s="4">
        <v>0.29327500000000001</v>
      </c>
      <c r="L67" s="4">
        <v>0.42745699999999998</v>
      </c>
      <c r="M67" s="4">
        <v>1</v>
      </c>
      <c r="N67" s="4">
        <v>230</v>
      </c>
      <c r="O67" s="4">
        <v>3</v>
      </c>
      <c r="P67" s="4">
        <v>211</v>
      </c>
      <c r="Q67" s="4">
        <v>16</v>
      </c>
      <c r="R67" s="4">
        <v>0</v>
      </c>
      <c r="S67" s="4">
        <v>23626</v>
      </c>
      <c r="T67" s="4">
        <v>313</v>
      </c>
      <c r="U67" s="4">
        <v>717</v>
      </c>
      <c r="V67" s="4">
        <v>0.41987200000000002</v>
      </c>
      <c r="W67" s="4">
        <v>0.16588700000000001</v>
      </c>
      <c r="X67" s="4">
        <v>1.3043480000000001</v>
      </c>
      <c r="Y67" s="4">
        <v>6.9565219999999997</v>
      </c>
      <c r="Z67" s="4">
        <v>91.739130000000003</v>
      </c>
    </row>
    <row r="68" spans="1:26" x14ac:dyDescent="0.25">
      <c r="A68" s="4" t="s">
        <v>1241</v>
      </c>
      <c r="B68" s="4" t="s">
        <v>18</v>
      </c>
      <c r="I68" s="4">
        <v>0.30855100000000002</v>
      </c>
      <c r="J68" s="4">
        <v>0.66426300000000005</v>
      </c>
      <c r="K68" s="4">
        <v>0.20094500000000001</v>
      </c>
      <c r="L68" s="4">
        <v>0.302508</v>
      </c>
      <c r="M68" s="4">
        <v>1</v>
      </c>
      <c r="N68" s="4">
        <v>230</v>
      </c>
      <c r="O68" s="4">
        <v>2</v>
      </c>
      <c r="P68" s="4">
        <v>173</v>
      </c>
      <c r="Q68" s="4">
        <v>55</v>
      </c>
      <c r="R68" s="4">
        <v>0</v>
      </c>
      <c r="S68" s="4">
        <v>28782</v>
      </c>
      <c r="T68" s="4">
        <v>292</v>
      </c>
      <c r="U68" s="4">
        <v>656</v>
      </c>
      <c r="V68" s="4">
        <v>0.29543199999999997</v>
      </c>
      <c r="W68" s="4">
        <v>0.13081000000000001</v>
      </c>
      <c r="X68" s="4">
        <v>0.86956500000000003</v>
      </c>
      <c r="Y68" s="4">
        <v>23.913042999999998</v>
      </c>
      <c r="Z68" s="4">
        <v>75.217391000000006</v>
      </c>
    </row>
    <row r="69" spans="1:26" ht="23.25" x14ac:dyDescent="0.35">
      <c r="A69" s="15" t="s">
        <v>1250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</row>
    <row r="70" spans="1:26" x14ac:dyDescent="0.25">
      <c r="A70" s="4" t="s">
        <v>1242</v>
      </c>
      <c r="B70" s="4" t="s">
        <v>1243</v>
      </c>
      <c r="C70" s="4">
        <v>0.392206</v>
      </c>
      <c r="D70" s="4">
        <v>0.99733499999999997</v>
      </c>
      <c r="E70" s="4">
        <v>0.24409900000000001</v>
      </c>
      <c r="F70" s="4">
        <v>0.24471799999999999</v>
      </c>
      <c r="G70" s="4">
        <v>0.99986399999999998</v>
      </c>
      <c r="H70" s="4">
        <v>2319</v>
      </c>
      <c r="I70" s="4">
        <v>328</v>
      </c>
      <c r="J70" s="4">
        <v>550</v>
      </c>
      <c r="K70" s="4">
        <v>1441</v>
      </c>
      <c r="L70" s="4">
        <v>21</v>
      </c>
      <c r="M70" s="4">
        <v>477107</v>
      </c>
      <c r="N70" s="4">
        <v>164</v>
      </c>
      <c r="O70" s="4">
        <v>244</v>
      </c>
      <c r="P70" s="4">
        <v>0.244425</v>
      </c>
      <c r="Q70" s="4">
        <v>0.21340000000000001</v>
      </c>
      <c r="R70" s="4">
        <v>14.144028</v>
      </c>
      <c r="S70" s="4">
        <v>62.138852999999997</v>
      </c>
      <c r="T70" s="4">
        <v>23.717119</v>
      </c>
    </row>
    <row r="71" spans="1:26" x14ac:dyDescent="0.25">
      <c r="A71" s="12" t="s">
        <v>1363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6" x14ac:dyDescent="0.25">
      <c r="A72" s="4" t="s">
        <v>1357</v>
      </c>
      <c r="B72" s="4" t="s">
        <v>1358</v>
      </c>
      <c r="C72" s="4">
        <v>0.40793600000000002</v>
      </c>
      <c r="D72" s="4">
        <v>0.99073699999999998</v>
      </c>
      <c r="E72" s="4">
        <v>0.25684600000000002</v>
      </c>
      <c r="F72" s="4">
        <v>0.25916800000000001</v>
      </c>
      <c r="G72" s="4">
        <v>0.999695</v>
      </c>
      <c r="H72" s="4">
        <v>2319</v>
      </c>
      <c r="I72" s="4">
        <v>360</v>
      </c>
      <c r="J72" s="4">
        <v>534</v>
      </c>
      <c r="K72" s="4">
        <v>1425</v>
      </c>
      <c r="L72" s="4">
        <v>50</v>
      </c>
      <c r="M72" s="4">
        <v>467979</v>
      </c>
      <c r="N72" s="4">
        <v>362</v>
      </c>
      <c r="O72" s="4">
        <v>370</v>
      </c>
      <c r="P72" s="4">
        <v>0.25851600000000002</v>
      </c>
      <c r="Q72" s="4">
        <v>0.306672</v>
      </c>
      <c r="R72" s="4">
        <v>15.523933</v>
      </c>
      <c r="S72" s="4">
        <v>61.448900000000002</v>
      </c>
      <c r="T72" s="4">
        <v>23.027166999999999</v>
      </c>
    </row>
    <row r="73" spans="1:26" x14ac:dyDescent="0.25">
      <c r="A73" s="4" t="s">
        <v>1359</v>
      </c>
      <c r="B73" s="4" t="s">
        <v>1360</v>
      </c>
      <c r="C73" s="4">
        <v>0.29390100000000002</v>
      </c>
      <c r="D73" s="4">
        <v>0.98830799999999996</v>
      </c>
      <c r="E73" s="4">
        <v>0.17261699999999999</v>
      </c>
      <c r="F73" s="4">
        <v>0.17463400000000001</v>
      </c>
      <c r="G73" s="4">
        <v>0.99985500000000005</v>
      </c>
      <c r="H73" s="4">
        <v>2319</v>
      </c>
      <c r="I73" s="4">
        <v>171</v>
      </c>
      <c r="J73" s="4">
        <v>581</v>
      </c>
      <c r="K73" s="4">
        <v>1567</v>
      </c>
      <c r="L73" s="4">
        <v>16</v>
      </c>
      <c r="M73" s="4">
        <v>521379</v>
      </c>
      <c r="N73" s="4">
        <v>315</v>
      </c>
      <c r="O73" s="4">
        <v>571</v>
      </c>
      <c r="P73" s="4">
        <v>0.17410999999999999</v>
      </c>
      <c r="Q73" s="4">
        <v>0.19589300000000001</v>
      </c>
      <c r="R73" s="4">
        <v>7.3738679999999999</v>
      </c>
      <c r="S73" s="4">
        <v>67.572228999999993</v>
      </c>
      <c r="T73" s="4">
        <v>25.053902999999998</v>
      </c>
    </row>
    <row r="74" spans="1:26" x14ac:dyDescent="0.25">
      <c r="A74" s="4" t="s">
        <v>1361</v>
      </c>
      <c r="B74" s="4" t="s">
        <v>1362</v>
      </c>
      <c r="C74" s="4">
        <v>0.39421400000000001</v>
      </c>
      <c r="D74" s="4">
        <v>0.98803200000000002</v>
      </c>
      <c r="E74" s="4">
        <v>0.246228</v>
      </c>
      <c r="F74" s="4">
        <v>0.24911700000000001</v>
      </c>
      <c r="G74" s="4">
        <v>0.99962499999999999</v>
      </c>
      <c r="H74" s="4">
        <v>2319</v>
      </c>
      <c r="I74" s="4">
        <v>349</v>
      </c>
      <c r="J74" s="4">
        <v>539</v>
      </c>
      <c r="K74" s="4">
        <v>1431</v>
      </c>
      <c r="L74" s="4">
        <v>59</v>
      </c>
      <c r="M74" s="4">
        <v>474328</v>
      </c>
      <c r="N74" s="4">
        <v>421</v>
      </c>
      <c r="O74" s="4">
        <v>455</v>
      </c>
      <c r="P74" s="4">
        <v>0.248358</v>
      </c>
      <c r="Q74" s="4">
        <v>0.35677599999999998</v>
      </c>
      <c r="R74" s="4">
        <v>15.04959</v>
      </c>
      <c r="S74" s="4">
        <v>61.707633000000001</v>
      </c>
      <c r="T74" s="4">
        <v>23.242777</v>
      </c>
    </row>
    <row r="75" spans="1:26" s="4" customFormat="1" x14ac:dyDescent="0.25">
      <c r="A75" s="12" t="s">
        <v>1640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6" x14ac:dyDescent="0.25">
      <c r="A76" s="4" t="s">
        <v>1641</v>
      </c>
      <c r="B76" s="4" t="s">
        <v>1642</v>
      </c>
      <c r="C76" s="4">
        <v>0.38089200000000001</v>
      </c>
      <c r="D76" s="4">
        <v>0.99413799999999997</v>
      </c>
      <c r="E76" s="4">
        <v>0.23557500000000001</v>
      </c>
      <c r="F76" s="4">
        <v>0.23694999999999999</v>
      </c>
      <c r="G76" s="4">
        <v>0.999942</v>
      </c>
      <c r="H76" s="4">
        <v>1467</v>
      </c>
      <c r="I76" s="4">
        <v>179</v>
      </c>
      <c r="J76" s="4">
        <v>285</v>
      </c>
      <c r="K76" s="4">
        <v>1003</v>
      </c>
      <c r="L76" s="4">
        <v>6</v>
      </c>
      <c r="M76" s="4">
        <v>330686</v>
      </c>
      <c r="N76" s="4">
        <v>130</v>
      </c>
      <c r="O76" s="4">
        <v>249</v>
      </c>
      <c r="P76" s="4">
        <v>0.23663600000000001</v>
      </c>
      <c r="Q76" s="4">
        <v>0.245032</v>
      </c>
      <c r="R76" s="4">
        <v>12.201772</v>
      </c>
      <c r="S76" s="4">
        <v>68.370824999999996</v>
      </c>
      <c r="T76" s="4">
        <v>19.427403000000002</v>
      </c>
    </row>
    <row r="77" spans="1:26" s="4" customFormat="1" ht="26.25" x14ac:dyDescent="0.4">
      <c r="A77" s="16" t="s">
        <v>1372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1:26" x14ac:dyDescent="0.25">
      <c r="A78" s="4" t="s">
        <v>1574</v>
      </c>
      <c r="B78" s="4" t="s">
        <v>1575</v>
      </c>
      <c r="C78" s="4">
        <v>0.87126499999999996</v>
      </c>
      <c r="D78" s="4">
        <v>0.87504099999999996</v>
      </c>
      <c r="E78" s="4">
        <v>0.86752200000000002</v>
      </c>
      <c r="F78" s="4">
        <v>0.935164</v>
      </c>
      <c r="G78" s="4">
        <v>0.943268</v>
      </c>
      <c r="H78" s="4">
        <v>5937</v>
      </c>
      <c r="I78" s="4">
        <v>5359</v>
      </c>
      <c r="J78" s="4">
        <v>464</v>
      </c>
      <c r="K78" s="4">
        <v>114</v>
      </c>
      <c r="L78" s="4">
        <v>32482</v>
      </c>
      <c r="M78" s="4">
        <v>37444</v>
      </c>
      <c r="N78" s="4">
        <v>4099</v>
      </c>
      <c r="O78" s="4">
        <v>2354</v>
      </c>
      <c r="P78" s="4">
        <v>0.87182199999999999</v>
      </c>
      <c r="Q78" s="4">
        <v>0.40809499999999999</v>
      </c>
      <c r="R78" s="4">
        <v>90.264443</v>
      </c>
      <c r="S78" s="4">
        <v>1.9201619999999999</v>
      </c>
      <c r="T78" s="4">
        <v>7.8153949999999996</v>
      </c>
    </row>
    <row r="79" spans="1:26" ht="23.25" x14ac:dyDescent="0.35">
      <c r="A79" s="15" t="s">
        <v>1652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</row>
    <row r="80" spans="1:26" x14ac:dyDescent="0.25">
      <c r="A80" s="4" t="s">
        <v>1650</v>
      </c>
      <c r="B80" s="4" t="s">
        <v>1651</v>
      </c>
      <c r="C80" s="4">
        <v>0.77740900000000002</v>
      </c>
      <c r="D80" s="4">
        <v>0.70860999999999996</v>
      </c>
      <c r="E80" s="4">
        <v>0.86100299999999996</v>
      </c>
      <c r="F80" s="4">
        <v>0.95954600000000001</v>
      </c>
      <c r="G80" s="4">
        <v>0.78971100000000005</v>
      </c>
      <c r="H80" s="4">
        <v>5937</v>
      </c>
      <c r="I80" s="4">
        <v>5542</v>
      </c>
      <c r="J80" s="4">
        <v>301</v>
      </c>
      <c r="K80" s="4">
        <v>94</v>
      </c>
      <c r="L80" s="4">
        <v>147563</v>
      </c>
      <c r="M80" s="4">
        <v>23363</v>
      </c>
      <c r="N80" s="4">
        <v>7693</v>
      </c>
      <c r="O80" s="4">
        <v>1987</v>
      </c>
      <c r="P80" s="4">
        <v>0.69071199999999999</v>
      </c>
      <c r="Q80" s="4">
        <v>0.47226600000000002</v>
      </c>
      <c r="R80" s="4">
        <v>93.346807999999996</v>
      </c>
      <c r="S80" s="4">
        <v>1.583291</v>
      </c>
      <c r="T80" s="4">
        <v>5.0699009999999998</v>
      </c>
    </row>
    <row r="81" spans="1:20" x14ac:dyDescent="0.25">
      <c r="A81" s="4" t="s">
        <v>1762</v>
      </c>
      <c r="B81" s="4" t="s">
        <v>1763</v>
      </c>
      <c r="C81" s="4">
        <v>0.76796399999999998</v>
      </c>
      <c r="D81" s="4">
        <v>0.76429800000000003</v>
      </c>
      <c r="E81" s="4">
        <v>0.77166599999999996</v>
      </c>
      <c r="F81" s="4">
        <v>0.90352399999999999</v>
      </c>
      <c r="G81" s="4">
        <v>0.89489700000000005</v>
      </c>
      <c r="H81" s="4">
        <v>2319</v>
      </c>
      <c r="I81" s="4">
        <v>1940</v>
      </c>
      <c r="J81" s="4">
        <v>326</v>
      </c>
      <c r="K81" s="4">
        <v>53</v>
      </c>
      <c r="L81" s="4">
        <v>67033</v>
      </c>
      <c r="M81" s="4">
        <v>60943</v>
      </c>
      <c r="N81" s="4">
        <v>5119</v>
      </c>
      <c r="O81" s="4">
        <v>2981</v>
      </c>
      <c r="P81" s="4">
        <v>0.78930500000000003</v>
      </c>
      <c r="Q81" s="4">
        <v>0.53908299999999998</v>
      </c>
      <c r="R81" s="4">
        <v>83.656749000000005</v>
      </c>
      <c r="S81" s="4">
        <v>2.2854679999999998</v>
      </c>
      <c r="T81" s="4">
        <v>14.057784</v>
      </c>
    </row>
    <row r="82" spans="1:20" ht="23.25" x14ac:dyDescent="0.35">
      <c r="A82" s="15" t="s">
        <v>1653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</row>
    <row r="83" spans="1:20" x14ac:dyDescent="0.25">
      <c r="A83" s="4" t="s">
        <v>1661</v>
      </c>
      <c r="B83" s="4" t="s">
        <v>1662</v>
      </c>
      <c r="C83" s="4">
        <v>0.63272200000000001</v>
      </c>
      <c r="D83" s="4">
        <v>0.802458</v>
      </c>
      <c r="E83" s="4">
        <v>0.522254</v>
      </c>
      <c r="F83" s="4">
        <v>0.638903</v>
      </c>
      <c r="G83" s="4">
        <v>0.98169200000000001</v>
      </c>
      <c r="H83" s="4">
        <v>570</v>
      </c>
      <c r="I83" s="4">
        <v>180</v>
      </c>
      <c r="J83" s="4">
        <v>198</v>
      </c>
      <c r="K83" s="4">
        <v>192</v>
      </c>
      <c r="L83" s="4">
        <v>514</v>
      </c>
      <c r="M83" s="4">
        <v>15577</v>
      </c>
      <c r="N83" s="4">
        <v>479</v>
      </c>
      <c r="O83" s="4">
        <v>503</v>
      </c>
      <c r="P83" s="4">
        <v>0.61588399999999999</v>
      </c>
      <c r="Q83" s="4">
        <v>0.63636400000000004</v>
      </c>
      <c r="R83" s="4">
        <v>31.578946999999999</v>
      </c>
      <c r="S83" s="4">
        <v>33.684210999999998</v>
      </c>
      <c r="T83" s="4">
        <v>34.736842000000003</v>
      </c>
    </row>
    <row r="84" spans="1:20" x14ac:dyDescent="0.25">
      <c r="A84" s="4" t="s">
        <v>1663</v>
      </c>
      <c r="B84" s="4" t="s">
        <v>1664</v>
      </c>
      <c r="C84" s="4">
        <v>0.61051500000000003</v>
      </c>
      <c r="D84" s="4">
        <v>0.79458200000000001</v>
      </c>
      <c r="E84" s="4">
        <v>0.49568800000000002</v>
      </c>
      <c r="F84" s="4">
        <v>0.61435399999999996</v>
      </c>
      <c r="G84" s="4">
        <v>0.98480199999999996</v>
      </c>
      <c r="H84" s="4">
        <v>570</v>
      </c>
      <c r="I84" s="4">
        <v>168</v>
      </c>
      <c r="J84" s="4">
        <v>198</v>
      </c>
      <c r="K84" s="4">
        <v>204</v>
      </c>
      <c r="L84" s="4">
        <v>409</v>
      </c>
      <c r="M84" s="4">
        <v>16636</v>
      </c>
      <c r="N84" s="4">
        <v>662</v>
      </c>
      <c r="O84" s="4">
        <v>663</v>
      </c>
      <c r="P84" s="4">
        <v>0.58952700000000002</v>
      </c>
      <c r="Q84" s="4">
        <v>0.583596</v>
      </c>
      <c r="R84" s="4">
        <v>29.473683999999999</v>
      </c>
      <c r="S84" s="4">
        <v>35.789473999999998</v>
      </c>
      <c r="T84" s="4">
        <v>34.736842000000003</v>
      </c>
    </row>
    <row r="86" spans="1:20" ht="23.25" x14ac:dyDescent="0.35">
      <c r="A86" s="15" t="s">
        <v>1665</v>
      </c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</row>
    <row r="87" spans="1:20" x14ac:dyDescent="0.25">
      <c r="A87" s="4" t="s">
        <v>1666</v>
      </c>
      <c r="B87" s="4" t="s">
        <v>1667</v>
      </c>
      <c r="C87" s="4">
        <v>0.47728799999999999</v>
      </c>
      <c r="D87" s="4">
        <v>0.98142399999999996</v>
      </c>
      <c r="E87" s="4">
        <v>0.31531700000000001</v>
      </c>
      <c r="F87" s="4">
        <v>0.32128499999999999</v>
      </c>
      <c r="G87" s="4">
        <v>1</v>
      </c>
      <c r="H87" s="4">
        <v>578</v>
      </c>
      <c r="I87" s="4">
        <v>90</v>
      </c>
      <c r="J87" s="4">
        <v>173</v>
      </c>
      <c r="K87" s="4">
        <v>315</v>
      </c>
      <c r="L87" s="4">
        <v>0</v>
      </c>
      <c r="M87" s="4">
        <v>86771</v>
      </c>
      <c r="N87" s="4">
        <v>290</v>
      </c>
      <c r="O87" s="4">
        <v>366</v>
      </c>
      <c r="P87" s="4">
        <v>0.319017</v>
      </c>
      <c r="Q87" s="4">
        <v>0.25515300000000002</v>
      </c>
      <c r="R87" s="4">
        <v>15.570933999999999</v>
      </c>
      <c r="S87" s="4">
        <v>54.498269999999998</v>
      </c>
      <c r="T87" s="4">
        <v>29.930796000000001</v>
      </c>
    </row>
    <row r="88" spans="1:20" x14ac:dyDescent="0.25">
      <c r="A88" s="4" t="s">
        <v>1668</v>
      </c>
      <c r="B88" s="4" t="s">
        <v>1669</v>
      </c>
      <c r="C88" s="4">
        <v>0.47941699999999998</v>
      </c>
      <c r="D88" s="4">
        <v>0.98216899999999996</v>
      </c>
      <c r="E88" s="4">
        <v>0.31709999999999999</v>
      </c>
      <c r="F88" s="4">
        <v>0.32285700000000001</v>
      </c>
      <c r="G88" s="4">
        <v>1</v>
      </c>
      <c r="H88" s="4">
        <v>578</v>
      </c>
      <c r="I88" s="4">
        <v>91</v>
      </c>
      <c r="J88" s="4">
        <v>168</v>
      </c>
      <c r="K88" s="4">
        <v>319</v>
      </c>
      <c r="L88" s="4">
        <v>0</v>
      </c>
      <c r="M88" s="4">
        <v>86570</v>
      </c>
      <c r="N88" s="4">
        <v>281</v>
      </c>
      <c r="O88" s="4">
        <v>355</v>
      </c>
      <c r="P88" s="4">
        <v>0.32065900000000003</v>
      </c>
      <c r="Q88" s="4">
        <v>0.25165500000000002</v>
      </c>
      <c r="R88" s="4">
        <v>15.743945</v>
      </c>
      <c r="S88" s="4">
        <v>55.190311000000001</v>
      </c>
      <c r="T88" s="4">
        <v>29.065743999999999</v>
      </c>
    </row>
    <row r="89" spans="1:20" ht="23.25" x14ac:dyDescent="0.35">
      <c r="A89" s="15" t="s">
        <v>1769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</row>
    <row r="90" spans="1:20" x14ac:dyDescent="0.25">
      <c r="A90" s="4" t="s">
        <v>1765</v>
      </c>
      <c r="B90" s="4" t="s">
        <v>1766</v>
      </c>
      <c r="C90" s="4">
        <v>0.42063499999999998</v>
      </c>
      <c r="D90" s="4">
        <v>0.94324799999999998</v>
      </c>
      <c r="E90" s="4">
        <v>0.27066899999999999</v>
      </c>
      <c r="F90" s="4">
        <v>0.28693099999999999</v>
      </c>
      <c r="G90" s="4">
        <v>0.99991799999999997</v>
      </c>
      <c r="H90" s="4">
        <v>578</v>
      </c>
      <c r="I90" s="4">
        <v>56</v>
      </c>
      <c r="J90" s="4">
        <v>180</v>
      </c>
      <c r="K90" s="4">
        <v>342</v>
      </c>
      <c r="L90" s="4">
        <v>3</v>
      </c>
      <c r="M90" s="4">
        <v>91163</v>
      </c>
      <c r="N90" s="4">
        <v>428</v>
      </c>
      <c r="O90" s="4">
        <v>691</v>
      </c>
      <c r="P90" s="4">
        <v>0.28355999999999998</v>
      </c>
      <c r="Q90" s="4">
        <v>0.45988699999999999</v>
      </c>
      <c r="R90" s="4">
        <v>9.6885809999999992</v>
      </c>
      <c r="S90" s="4">
        <v>59.169550000000001</v>
      </c>
      <c r="T90" s="4">
        <v>31.141869</v>
      </c>
    </row>
    <row r="91" spans="1:20" ht="23.25" x14ac:dyDescent="0.35">
      <c r="A91" s="15" t="s">
        <v>1770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</row>
    <row r="92" spans="1:20" x14ac:dyDescent="0.25">
      <c r="A92" s="4" t="s">
        <v>1767</v>
      </c>
      <c r="B92" s="4" t="s">
        <v>1768</v>
      </c>
      <c r="C92" s="4">
        <v>0.52923299999999995</v>
      </c>
      <c r="D92" s="4">
        <v>0.98141800000000001</v>
      </c>
      <c r="E92" s="4">
        <v>0.36230299999999999</v>
      </c>
      <c r="F92" s="4">
        <v>0.36915500000000001</v>
      </c>
      <c r="G92" s="4">
        <v>0.99997899999999995</v>
      </c>
      <c r="H92" s="4">
        <v>578</v>
      </c>
      <c r="I92" s="4">
        <v>121</v>
      </c>
      <c r="J92" s="4">
        <v>171</v>
      </c>
      <c r="K92" s="4">
        <v>286</v>
      </c>
      <c r="L92" s="4">
        <v>1</v>
      </c>
      <c r="M92" s="4">
        <v>80651</v>
      </c>
      <c r="N92" s="4">
        <v>227</v>
      </c>
      <c r="O92" s="4">
        <v>330</v>
      </c>
      <c r="P92" s="4">
        <v>0.36737199999999998</v>
      </c>
      <c r="Q92" s="4">
        <v>0.37398100000000001</v>
      </c>
      <c r="R92" s="4">
        <v>20.934256000000001</v>
      </c>
      <c r="S92" s="4">
        <v>49.480969000000002</v>
      </c>
      <c r="T92" s="4">
        <v>29.584775</v>
      </c>
    </row>
    <row r="93" spans="1:20" ht="23.25" x14ac:dyDescent="0.35">
      <c r="A93" s="15" t="s">
        <v>1917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</row>
    <row r="94" spans="1:20" x14ac:dyDescent="0.25">
      <c r="A94" s="4" t="s">
        <v>1811</v>
      </c>
      <c r="B94" s="4" t="s">
        <v>1812</v>
      </c>
      <c r="C94" s="4">
        <v>0.72455199999999997</v>
      </c>
      <c r="D94" s="4">
        <v>0.67791500000000005</v>
      </c>
      <c r="E94" s="4">
        <v>0.77808100000000002</v>
      </c>
      <c r="F94" s="4">
        <v>0.89549999999999996</v>
      </c>
      <c r="G94" s="4">
        <v>0.78021799999999997</v>
      </c>
      <c r="H94" s="4">
        <v>450</v>
      </c>
      <c r="I94" s="4">
        <v>392</v>
      </c>
      <c r="J94" s="4">
        <v>47</v>
      </c>
      <c r="K94" s="4">
        <v>11</v>
      </c>
      <c r="L94" s="4">
        <v>17221</v>
      </c>
      <c r="M94" s="4">
        <v>7134</v>
      </c>
      <c r="N94" s="4">
        <v>317</v>
      </c>
      <c r="O94" s="4">
        <v>166</v>
      </c>
      <c r="P94" s="4">
        <v>0.63860099999999997</v>
      </c>
      <c r="Q94" s="4">
        <v>0.548377</v>
      </c>
      <c r="R94" s="4">
        <v>87.111110999999994</v>
      </c>
      <c r="S94" s="4">
        <v>2.4444439999999998</v>
      </c>
      <c r="T94" s="4">
        <v>10.444444000000001</v>
      </c>
    </row>
    <row r="95" spans="1:20" ht="23.25" x14ac:dyDescent="0.35">
      <c r="A95" s="15" t="s">
        <v>1918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</row>
    <row r="96" spans="1:20" x14ac:dyDescent="0.25">
      <c r="A96" s="4" t="s">
        <v>1807</v>
      </c>
      <c r="B96" s="4" t="s">
        <v>1808</v>
      </c>
      <c r="C96" s="4">
        <v>0.74274899999999999</v>
      </c>
      <c r="D96" s="4">
        <v>0.76760200000000001</v>
      </c>
      <c r="E96" s="4">
        <v>0.71945499999999996</v>
      </c>
      <c r="F96" s="4">
        <v>0.81994999999999996</v>
      </c>
      <c r="G96" s="4">
        <v>0.87482300000000002</v>
      </c>
      <c r="H96" s="4">
        <v>307</v>
      </c>
      <c r="I96" s="4">
        <v>240</v>
      </c>
      <c r="J96" s="4">
        <v>63</v>
      </c>
      <c r="K96" s="4">
        <v>4</v>
      </c>
      <c r="L96" s="4">
        <v>5995</v>
      </c>
      <c r="M96" s="4">
        <v>9200</v>
      </c>
      <c r="N96" s="4">
        <v>229</v>
      </c>
      <c r="O96" s="4">
        <v>180</v>
      </c>
      <c r="P96" s="4">
        <v>0.69814299999999996</v>
      </c>
      <c r="Q96" s="4">
        <v>0.553508</v>
      </c>
      <c r="R96" s="4">
        <v>78.175895999999995</v>
      </c>
      <c r="S96" s="4">
        <v>1.302932</v>
      </c>
      <c r="T96" s="4">
        <v>20.521173000000001</v>
      </c>
    </row>
    <row r="97" spans="1:20" ht="23.25" x14ac:dyDescent="0.35">
      <c r="A97" s="15" t="s">
        <v>1951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</row>
    <row r="98" spans="1:20" x14ac:dyDescent="0.25">
      <c r="A98" s="4" t="s">
        <v>1809</v>
      </c>
      <c r="B98" s="4" t="s">
        <v>1810</v>
      </c>
      <c r="C98" s="4">
        <v>0.71533400000000003</v>
      </c>
      <c r="D98" s="4">
        <v>0.69580200000000003</v>
      </c>
      <c r="E98" s="4">
        <v>0.73599499999999995</v>
      </c>
      <c r="F98" s="4">
        <v>0.86321800000000004</v>
      </c>
      <c r="G98" s="4">
        <v>0.81607799999999997</v>
      </c>
      <c r="H98" s="4">
        <v>751</v>
      </c>
      <c r="I98" s="4">
        <v>629</v>
      </c>
      <c r="J98" s="4">
        <v>109</v>
      </c>
      <c r="K98" s="4">
        <v>13</v>
      </c>
      <c r="L98" s="4">
        <v>23222</v>
      </c>
      <c r="M98" s="4">
        <v>16327</v>
      </c>
      <c r="N98" s="4">
        <v>546</v>
      </c>
      <c r="O98" s="4">
        <v>348</v>
      </c>
      <c r="P98" s="4">
        <v>0.66409799999999997</v>
      </c>
      <c r="Q98" s="4">
        <v>0.55045599999999995</v>
      </c>
      <c r="R98" s="4">
        <v>83.754992999999999</v>
      </c>
      <c r="S98" s="4">
        <v>1.731025</v>
      </c>
      <c r="T98" s="4">
        <v>14.513980999999999</v>
      </c>
    </row>
  </sheetData>
  <mergeCells count="18">
    <mergeCell ref="A54:T55"/>
    <mergeCell ref="A69:T69"/>
    <mergeCell ref="A71:T71"/>
    <mergeCell ref="A2:J2"/>
    <mergeCell ref="A3:T3"/>
    <mergeCell ref="A16:T16"/>
    <mergeCell ref="A28:T28"/>
    <mergeCell ref="A41:T41"/>
    <mergeCell ref="A95:T95"/>
    <mergeCell ref="A97:T97"/>
    <mergeCell ref="A77:T77"/>
    <mergeCell ref="A75:T75"/>
    <mergeCell ref="A79:T79"/>
    <mergeCell ref="A93:T93"/>
    <mergeCell ref="A86:T86"/>
    <mergeCell ref="A89:T89"/>
    <mergeCell ref="A91:T91"/>
    <mergeCell ref="A82:T8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B7A0-D7ED-4B81-85E0-9D647A0AAD3C}">
  <dimension ref="A1:Z206"/>
  <sheetViews>
    <sheetView workbookViewId="0">
      <selection activeCell="X3" sqref="X3"/>
    </sheetView>
  </sheetViews>
  <sheetFormatPr defaultRowHeight="15" x14ac:dyDescent="0.25"/>
  <sheetData>
    <row r="1" spans="1:26" x14ac:dyDescent="0.25">
      <c r="A1" t="s">
        <v>1656</v>
      </c>
      <c r="B1" t="s">
        <v>155</v>
      </c>
      <c r="C1" t="s">
        <v>141</v>
      </c>
      <c r="D1" t="s">
        <v>142</v>
      </c>
      <c r="E1" t="s">
        <v>156</v>
      </c>
      <c r="F1" t="s">
        <v>129</v>
      </c>
      <c r="G1" t="s">
        <v>130</v>
      </c>
      <c r="H1" t="s">
        <v>131</v>
      </c>
      <c r="I1" t="s">
        <v>132</v>
      </c>
      <c r="J1" t="s">
        <v>2083</v>
      </c>
      <c r="K1" t="s">
        <v>2084</v>
      </c>
      <c r="L1" t="s">
        <v>2085</v>
      </c>
      <c r="M1" t="s">
        <v>2086</v>
      </c>
      <c r="N1" t="s">
        <v>2087</v>
      </c>
      <c r="O1" t="s">
        <v>2088</v>
      </c>
      <c r="P1" t="s">
        <v>2068</v>
      </c>
      <c r="Q1" t="s">
        <v>2069</v>
      </c>
      <c r="R1" t="s">
        <v>2070</v>
      </c>
      <c r="S1" t="s">
        <v>2089</v>
      </c>
      <c r="T1" t="s">
        <v>2071</v>
      </c>
      <c r="U1" t="s">
        <v>2090</v>
      </c>
      <c r="V1" t="s">
        <v>2091</v>
      </c>
      <c r="W1" t="s">
        <v>2092</v>
      </c>
      <c r="X1" t="s">
        <v>143</v>
      </c>
      <c r="Y1" t="s">
        <v>145</v>
      </c>
      <c r="Z1" t="s">
        <v>144</v>
      </c>
    </row>
    <row r="2" spans="1:26" x14ac:dyDescent="0.25">
      <c r="A2" t="s">
        <v>2130</v>
      </c>
      <c r="B2" t="s">
        <v>2005</v>
      </c>
      <c r="C2">
        <v>13.97068</v>
      </c>
      <c r="D2">
        <v>72.066992999999997</v>
      </c>
      <c r="E2">
        <v>43.644460000000002</v>
      </c>
      <c r="F2">
        <v>43.570340000000002</v>
      </c>
      <c r="G2">
        <v>43.718831999999999</v>
      </c>
      <c r="H2">
        <v>57.463977</v>
      </c>
      <c r="I2">
        <v>57.268799000000001</v>
      </c>
      <c r="J2">
        <v>22931</v>
      </c>
      <c r="K2">
        <v>17110</v>
      </c>
      <c r="L2">
        <v>16974</v>
      </c>
      <c r="M2">
        <v>28.8</v>
      </c>
      <c r="N2">
        <v>37.6</v>
      </c>
      <c r="O2">
        <v>33.6</v>
      </c>
      <c r="P2">
        <v>144</v>
      </c>
      <c r="Q2">
        <v>188</v>
      </c>
      <c r="R2">
        <v>168</v>
      </c>
      <c r="S2">
        <v>3.1109089999999999</v>
      </c>
      <c r="T2">
        <v>532</v>
      </c>
      <c r="U2">
        <v>9.2579740000000008</v>
      </c>
      <c r="V2">
        <v>246</v>
      </c>
      <c r="W2">
        <v>4.2809429999999997</v>
      </c>
      <c r="X2">
        <f>V2/H2</f>
        <v>4.2809428244063232</v>
      </c>
    </row>
    <row r="3" spans="1:26" x14ac:dyDescent="0.25">
      <c r="A3" t="s">
        <v>2131</v>
      </c>
      <c r="B3" t="s">
        <v>2005</v>
      </c>
      <c r="C3">
        <v>13.97068</v>
      </c>
      <c r="D3">
        <v>72.066992999999997</v>
      </c>
      <c r="E3">
        <v>43.644460000000002</v>
      </c>
      <c r="F3">
        <v>43.570340000000002</v>
      </c>
      <c r="G3">
        <v>43.718831999999999</v>
      </c>
      <c r="H3">
        <v>57.463977</v>
      </c>
      <c r="I3">
        <v>57.268799000000001</v>
      </c>
      <c r="J3">
        <v>22931</v>
      </c>
      <c r="K3">
        <v>17110</v>
      </c>
      <c r="L3">
        <v>16974</v>
      </c>
      <c r="M3">
        <v>28.8</v>
      </c>
      <c r="N3">
        <v>37.6</v>
      </c>
      <c r="O3">
        <v>33.6</v>
      </c>
      <c r="P3">
        <v>144</v>
      </c>
      <c r="Q3">
        <v>188</v>
      </c>
      <c r="R3">
        <v>168</v>
      </c>
      <c r="S3">
        <v>3.1109089999999999</v>
      </c>
      <c r="T3">
        <v>532</v>
      </c>
      <c r="U3">
        <v>9.2579740000000008</v>
      </c>
      <c r="V3">
        <v>246</v>
      </c>
      <c r="W3">
        <v>4.2809429999999997</v>
      </c>
    </row>
    <row r="4" spans="1:26" x14ac:dyDescent="0.25">
      <c r="A4" t="s">
        <v>2132</v>
      </c>
      <c r="B4" t="s">
        <v>2133</v>
      </c>
      <c r="C4">
        <v>93.272749000000005</v>
      </c>
      <c r="D4">
        <v>85.641564000000002</v>
      </c>
      <c r="E4">
        <v>93.100913000000006</v>
      </c>
      <c r="F4">
        <v>92.628574</v>
      </c>
      <c r="G4">
        <v>93.578092999999996</v>
      </c>
      <c r="H4">
        <v>97.196171000000007</v>
      </c>
      <c r="I4">
        <v>96.209941000000001</v>
      </c>
      <c r="J4">
        <v>40108</v>
      </c>
      <c r="K4">
        <v>1580</v>
      </c>
      <c r="L4">
        <v>1157</v>
      </c>
      <c r="M4">
        <v>94.782608999999994</v>
      </c>
      <c r="N4">
        <v>4.3478260000000004</v>
      </c>
      <c r="O4">
        <v>0.86956500000000003</v>
      </c>
      <c r="P4">
        <v>218</v>
      </c>
      <c r="Q4">
        <v>10</v>
      </c>
      <c r="R4">
        <v>2</v>
      </c>
      <c r="S4">
        <v>0.39500000000000002</v>
      </c>
      <c r="T4">
        <v>27</v>
      </c>
      <c r="U4">
        <v>0.27778900000000001</v>
      </c>
      <c r="V4">
        <v>39</v>
      </c>
      <c r="W4">
        <v>0.40125</v>
      </c>
    </row>
    <row r="5" spans="1:26" x14ac:dyDescent="0.25">
      <c r="A5" t="s">
        <v>2134</v>
      </c>
      <c r="B5" t="s">
        <v>2135</v>
      </c>
      <c r="C5">
        <v>84.364474000000001</v>
      </c>
      <c r="D5">
        <v>85.588528999999994</v>
      </c>
      <c r="E5">
        <v>89.241398000000004</v>
      </c>
      <c r="F5">
        <v>85.276777999999993</v>
      </c>
      <c r="G5">
        <v>93.592633000000006</v>
      </c>
      <c r="H5">
        <v>97.106506999999993</v>
      </c>
      <c r="I5">
        <v>88.478437999999997</v>
      </c>
      <c r="J5">
        <v>40071</v>
      </c>
      <c r="K5">
        <v>5218</v>
      </c>
      <c r="L5">
        <v>1194</v>
      </c>
      <c r="M5">
        <v>94.782608999999994</v>
      </c>
      <c r="N5">
        <v>4.3478260000000004</v>
      </c>
      <c r="O5">
        <v>0.86956500000000003</v>
      </c>
      <c r="P5">
        <v>218</v>
      </c>
      <c r="Q5">
        <v>10</v>
      </c>
      <c r="R5">
        <v>2</v>
      </c>
      <c r="S5">
        <v>1.3045</v>
      </c>
      <c r="T5">
        <v>34</v>
      </c>
      <c r="U5">
        <v>0.35013100000000003</v>
      </c>
      <c r="V5">
        <v>40</v>
      </c>
      <c r="W5">
        <v>0.41191899999999998</v>
      </c>
    </row>
    <row r="6" spans="1:26" x14ac:dyDescent="0.25">
      <c r="A6" t="s">
        <v>2136</v>
      </c>
      <c r="B6" t="s">
        <v>2137</v>
      </c>
      <c r="C6">
        <v>92.465770000000006</v>
      </c>
      <c r="D6">
        <v>86.113690000000005</v>
      </c>
      <c r="E6">
        <v>93.740579999999994</v>
      </c>
      <c r="F6">
        <v>93.289492999999993</v>
      </c>
      <c r="G6">
        <v>94.19605</v>
      </c>
      <c r="H6">
        <v>96.755118999999993</v>
      </c>
      <c r="I6">
        <v>95.823932999999997</v>
      </c>
      <c r="J6">
        <v>39926</v>
      </c>
      <c r="K6">
        <v>1740</v>
      </c>
      <c r="L6">
        <v>1339</v>
      </c>
      <c r="M6">
        <v>93.913043000000002</v>
      </c>
      <c r="N6">
        <v>5.2173910000000001</v>
      </c>
      <c r="O6">
        <v>0.86956500000000003</v>
      </c>
      <c r="P6">
        <v>216</v>
      </c>
      <c r="Q6">
        <v>12</v>
      </c>
      <c r="R6">
        <v>2</v>
      </c>
      <c r="S6">
        <v>0.435</v>
      </c>
      <c r="T6">
        <v>33</v>
      </c>
      <c r="U6">
        <v>0.34106700000000001</v>
      </c>
      <c r="V6">
        <v>30</v>
      </c>
      <c r="W6">
        <v>0.31006099999999998</v>
      </c>
    </row>
    <row r="7" spans="1:26" x14ac:dyDescent="0.25">
      <c r="A7" t="s">
        <v>2138</v>
      </c>
      <c r="B7" t="s">
        <v>2139</v>
      </c>
      <c r="C7">
        <v>93.212164999999999</v>
      </c>
      <c r="D7">
        <v>85.706563000000003</v>
      </c>
      <c r="E7">
        <v>94.487638000000004</v>
      </c>
      <c r="F7">
        <v>94.144392999999994</v>
      </c>
      <c r="G7">
        <v>94.833393999999998</v>
      </c>
      <c r="H7">
        <v>97.002302</v>
      </c>
      <c r="I7">
        <v>96.297544000000002</v>
      </c>
      <c r="J7">
        <v>40028</v>
      </c>
      <c r="K7">
        <v>1539</v>
      </c>
      <c r="L7">
        <v>1237</v>
      </c>
      <c r="M7">
        <v>94.347825999999998</v>
      </c>
      <c r="N7">
        <v>4.7826089999999999</v>
      </c>
      <c r="O7">
        <v>0.86956500000000003</v>
      </c>
      <c r="P7">
        <v>217</v>
      </c>
      <c r="Q7">
        <v>11</v>
      </c>
      <c r="R7">
        <v>2</v>
      </c>
      <c r="S7">
        <v>0.38474999999999998</v>
      </c>
      <c r="T7">
        <v>30</v>
      </c>
      <c r="U7">
        <v>0.30927100000000002</v>
      </c>
      <c r="V7">
        <v>25</v>
      </c>
      <c r="W7">
        <v>0.25772600000000001</v>
      </c>
    </row>
    <row r="8" spans="1:26" x14ac:dyDescent="0.25">
      <c r="A8" t="s">
        <v>2140</v>
      </c>
      <c r="B8" t="s">
        <v>2141</v>
      </c>
      <c r="C8">
        <v>87.493032999999997</v>
      </c>
      <c r="D8">
        <v>86.260192000000004</v>
      </c>
      <c r="E8">
        <v>84.007092999999998</v>
      </c>
      <c r="F8">
        <v>88.689867000000007</v>
      </c>
      <c r="G8">
        <v>79.794014000000004</v>
      </c>
      <c r="H8">
        <v>88.840422000000004</v>
      </c>
      <c r="I8">
        <v>98.744815000000003</v>
      </c>
      <c r="J8">
        <v>36660</v>
      </c>
      <c r="K8">
        <v>466</v>
      </c>
      <c r="L8">
        <v>4605</v>
      </c>
      <c r="M8">
        <v>81.304348000000005</v>
      </c>
      <c r="N8">
        <v>17.391304000000002</v>
      </c>
      <c r="O8">
        <v>1.3043480000000001</v>
      </c>
      <c r="P8">
        <v>187</v>
      </c>
      <c r="Q8">
        <v>40</v>
      </c>
      <c r="R8">
        <v>3</v>
      </c>
      <c r="S8">
        <v>0.11650000000000001</v>
      </c>
      <c r="T8">
        <v>205</v>
      </c>
      <c r="U8">
        <v>2.3075079999999999</v>
      </c>
      <c r="V8">
        <v>90</v>
      </c>
      <c r="W8">
        <v>1.0130520000000001</v>
      </c>
    </row>
    <row r="9" spans="1:26" x14ac:dyDescent="0.25">
      <c r="A9" t="s">
        <v>2142</v>
      </c>
      <c r="B9" t="s">
        <v>2143</v>
      </c>
      <c r="C9">
        <v>82.035623000000001</v>
      </c>
      <c r="D9">
        <v>86.748703000000006</v>
      </c>
      <c r="E9">
        <v>73.108446000000001</v>
      </c>
      <c r="F9">
        <v>80.118412000000006</v>
      </c>
      <c r="G9">
        <v>67.226462999999995</v>
      </c>
      <c r="H9">
        <v>83.164910000000006</v>
      </c>
      <c r="I9">
        <v>99.113356999999993</v>
      </c>
      <c r="J9">
        <v>34318</v>
      </c>
      <c r="K9">
        <v>307</v>
      </c>
      <c r="L9">
        <v>6947</v>
      </c>
      <c r="M9">
        <v>67.391304000000005</v>
      </c>
      <c r="N9">
        <v>30.869565000000001</v>
      </c>
      <c r="O9">
        <v>1.7391300000000001</v>
      </c>
      <c r="P9">
        <v>155</v>
      </c>
      <c r="Q9">
        <v>71</v>
      </c>
      <c r="R9">
        <v>4</v>
      </c>
      <c r="S9">
        <v>7.6749999999999999E-2</v>
      </c>
      <c r="T9">
        <v>358</v>
      </c>
      <c r="U9">
        <v>4.3047000000000004</v>
      </c>
      <c r="V9">
        <v>159</v>
      </c>
      <c r="W9">
        <v>1.911864</v>
      </c>
    </row>
    <row r="10" spans="1:26" x14ac:dyDescent="0.25">
      <c r="A10" t="s">
        <v>2144</v>
      </c>
      <c r="B10" t="s">
        <v>2145</v>
      </c>
      <c r="C10">
        <v>74.016721000000004</v>
      </c>
      <c r="D10">
        <v>86.734498000000002</v>
      </c>
      <c r="E10">
        <v>63.447723000000003</v>
      </c>
      <c r="F10">
        <v>73.790931999999998</v>
      </c>
      <c r="G10">
        <v>55.647643000000002</v>
      </c>
      <c r="H10">
        <v>74.981218999999996</v>
      </c>
      <c r="I10">
        <v>99.428002000000006</v>
      </c>
      <c r="J10">
        <v>30941</v>
      </c>
      <c r="K10">
        <v>178</v>
      </c>
      <c r="L10">
        <v>10324</v>
      </c>
      <c r="M10">
        <v>34.782609000000001</v>
      </c>
      <c r="N10">
        <v>63.478261000000003</v>
      </c>
      <c r="O10">
        <v>1.7391300000000001</v>
      </c>
      <c r="P10">
        <v>80</v>
      </c>
      <c r="Q10">
        <v>146</v>
      </c>
      <c r="R10">
        <v>4</v>
      </c>
      <c r="S10">
        <v>4.4499999999999998E-2</v>
      </c>
      <c r="T10">
        <v>510</v>
      </c>
      <c r="U10">
        <v>6.8017029999999998</v>
      </c>
      <c r="V10">
        <v>220</v>
      </c>
      <c r="W10">
        <v>2.9340679999999999</v>
      </c>
    </row>
    <row r="11" spans="1:26" x14ac:dyDescent="0.25">
      <c r="A11" t="s">
        <v>2146</v>
      </c>
      <c r="B11" t="s">
        <v>2147</v>
      </c>
      <c r="C11">
        <v>94.043378000000004</v>
      </c>
      <c r="D11">
        <v>94.245631000000003</v>
      </c>
      <c r="E11">
        <v>96.277071000000007</v>
      </c>
      <c r="F11">
        <v>98.731629999999996</v>
      </c>
      <c r="G11">
        <v>93.941597000000002</v>
      </c>
      <c r="H11">
        <v>94.610444999999999</v>
      </c>
      <c r="I11">
        <v>99.434582000000006</v>
      </c>
      <c r="J11">
        <v>39041</v>
      </c>
      <c r="K11">
        <v>222</v>
      </c>
      <c r="L11">
        <v>2224</v>
      </c>
      <c r="M11">
        <v>93.043477999999993</v>
      </c>
      <c r="N11">
        <v>5.6521739999999996</v>
      </c>
      <c r="O11">
        <v>1.3043480000000001</v>
      </c>
      <c r="P11">
        <v>214</v>
      </c>
      <c r="Q11">
        <v>13</v>
      </c>
      <c r="R11">
        <v>3</v>
      </c>
      <c r="S11">
        <v>5.5500000000000001E-2</v>
      </c>
      <c r="T11">
        <v>16</v>
      </c>
      <c r="U11">
        <v>0.16911499999999999</v>
      </c>
      <c r="V11">
        <v>12</v>
      </c>
      <c r="W11">
        <v>0.126836</v>
      </c>
    </row>
    <row r="12" spans="1:26" x14ac:dyDescent="0.25">
      <c r="A12" t="s">
        <v>2148</v>
      </c>
      <c r="B12" t="s">
        <v>2149</v>
      </c>
      <c r="C12">
        <v>41.727857</v>
      </c>
      <c r="D12">
        <v>87.400878000000006</v>
      </c>
      <c r="E12">
        <v>37.477294000000001</v>
      </c>
      <c r="F12">
        <v>62.573695999999998</v>
      </c>
      <c r="G12">
        <v>26.749061000000001</v>
      </c>
      <c r="H12">
        <v>42.612383000000001</v>
      </c>
      <c r="I12">
        <v>99.682540000000003</v>
      </c>
      <c r="J12">
        <v>17584</v>
      </c>
      <c r="K12">
        <v>56</v>
      </c>
      <c r="L12">
        <v>23681</v>
      </c>
      <c r="M12">
        <v>1.3043480000000001</v>
      </c>
      <c r="N12">
        <v>92.608695999999995</v>
      </c>
      <c r="O12">
        <v>6.086957</v>
      </c>
      <c r="P12">
        <v>3</v>
      </c>
      <c r="Q12">
        <v>213</v>
      </c>
      <c r="R12">
        <v>14</v>
      </c>
      <c r="S12">
        <v>1.4E-2</v>
      </c>
      <c r="T12">
        <v>727</v>
      </c>
      <c r="U12">
        <v>17.060767999999999</v>
      </c>
      <c r="V12">
        <v>309</v>
      </c>
      <c r="W12">
        <v>7.2514130000000003</v>
      </c>
    </row>
    <row r="13" spans="1:26" x14ac:dyDescent="0.25">
      <c r="A13" t="s">
        <v>2150</v>
      </c>
      <c r="B13" t="s">
        <v>2151</v>
      </c>
      <c r="C13">
        <v>29.385677999999999</v>
      </c>
      <c r="D13">
        <v>87.834226999999998</v>
      </c>
      <c r="E13">
        <v>27.439160999999999</v>
      </c>
      <c r="F13">
        <v>59.072338000000002</v>
      </c>
      <c r="G13">
        <v>17.869865999999998</v>
      </c>
      <c r="H13">
        <v>30.173269999999999</v>
      </c>
      <c r="I13">
        <v>99.743651</v>
      </c>
      <c r="J13">
        <v>12451</v>
      </c>
      <c r="K13">
        <v>32</v>
      </c>
      <c r="L13">
        <v>28814</v>
      </c>
      <c r="M13">
        <v>0.86956500000000003</v>
      </c>
      <c r="N13">
        <v>75.217391000000006</v>
      </c>
      <c r="O13">
        <v>23.913042999999998</v>
      </c>
      <c r="P13">
        <v>2</v>
      </c>
      <c r="Q13">
        <v>173</v>
      </c>
      <c r="R13">
        <v>55</v>
      </c>
      <c r="S13">
        <v>8.0000000000000002E-3</v>
      </c>
      <c r="T13">
        <v>658</v>
      </c>
      <c r="U13">
        <v>21.807380999999999</v>
      </c>
      <c r="V13">
        <v>293</v>
      </c>
      <c r="W13">
        <v>9.7105809999999995</v>
      </c>
    </row>
    <row r="14" spans="1:26" x14ac:dyDescent="0.25">
      <c r="A14" t="s">
        <v>2152</v>
      </c>
      <c r="B14" t="s">
        <v>2153</v>
      </c>
      <c r="C14">
        <v>92.465770000000006</v>
      </c>
      <c r="D14">
        <v>86.113690000000005</v>
      </c>
      <c r="E14">
        <v>93.740579999999994</v>
      </c>
      <c r="F14">
        <v>93.289492999999993</v>
      </c>
      <c r="G14">
        <v>94.19605</v>
      </c>
      <c r="H14">
        <v>96.755118999999993</v>
      </c>
      <c r="I14">
        <v>95.823932999999997</v>
      </c>
      <c r="J14">
        <v>39926</v>
      </c>
      <c r="K14">
        <v>1740</v>
      </c>
      <c r="L14">
        <v>1339</v>
      </c>
      <c r="M14">
        <v>93.913043000000002</v>
      </c>
      <c r="N14">
        <v>5.2173910000000001</v>
      </c>
      <c r="O14">
        <v>0.86956500000000003</v>
      </c>
      <c r="P14">
        <v>216</v>
      </c>
      <c r="Q14">
        <v>12</v>
      </c>
      <c r="R14">
        <v>2</v>
      </c>
      <c r="S14">
        <v>0.435</v>
      </c>
      <c r="T14">
        <v>33</v>
      </c>
      <c r="U14">
        <v>0.34106700000000001</v>
      </c>
      <c r="V14">
        <v>30</v>
      </c>
      <c r="W14">
        <v>0.31006099999999998</v>
      </c>
    </row>
    <row r="15" spans="1:26" x14ac:dyDescent="0.25">
      <c r="A15" t="s">
        <v>2154</v>
      </c>
      <c r="B15" t="s">
        <v>2155</v>
      </c>
      <c r="C15">
        <v>93.212164999999999</v>
      </c>
      <c r="D15">
        <v>85.706563000000003</v>
      </c>
      <c r="E15">
        <v>94.487638000000004</v>
      </c>
      <c r="F15">
        <v>94.144392999999994</v>
      </c>
      <c r="G15">
        <v>94.833393999999998</v>
      </c>
      <c r="H15">
        <v>97.002302</v>
      </c>
      <c r="I15">
        <v>96.297544000000002</v>
      </c>
      <c r="J15">
        <v>40028</v>
      </c>
      <c r="K15">
        <v>1539</v>
      </c>
      <c r="L15">
        <v>1237</v>
      </c>
      <c r="M15">
        <v>94.347825999999998</v>
      </c>
      <c r="N15">
        <v>4.7826089999999999</v>
      </c>
      <c r="O15">
        <v>0.86956500000000003</v>
      </c>
      <c r="P15">
        <v>217</v>
      </c>
      <c r="Q15">
        <v>11</v>
      </c>
      <c r="R15">
        <v>2</v>
      </c>
      <c r="S15">
        <v>0.38474999999999998</v>
      </c>
      <c r="T15">
        <v>30</v>
      </c>
      <c r="U15">
        <v>0.30927100000000002</v>
      </c>
      <c r="V15">
        <v>25</v>
      </c>
      <c r="W15">
        <v>0.25772600000000001</v>
      </c>
    </row>
    <row r="16" spans="1:26" x14ac:dyDescent="0.25">
      <c r="A16" t="s">
        <v>2156</v>
      </c>
      <c r="B16" t="s">
        <v>2157</v>
      </c>
      <c r="C16">
        <v>93.272749000000005</v>
      </c>
      <c r="D16">
        <v>85.641564000000002</v>
      </c>
      <c r="E16">
        <v>93.100913000000006</v>
      </c>
      <c r="F16">
        <v>92.628574</v>
      </c>
      <c r="G16">
        <v>93.578092999999996</v>
      </c>
      <c r="H16">
        <v>97.196171000000007</v>
      </c>
      <c r="I16">
        <v>96.209941000000001</v>
      </c>
      <c r="J16">
        <v>40108</v>
      </c>
      <c r="K16">
        <v>1580</v>
      </c>
      <c r="L16">
        <v>1157</v>
      </c>
      <c r="M16">
        <v>94.782608999999994</v>
      </c>
      <c r="N16">
        <v>4.3478260000000004</v>
      </c>
      <c r="O16">
        <v>0.86956500000000003</v>
      </c>
      <c r="P16">
        <v>218</v>
      </c>
      <c r="Q16">
        <v>10</v>
      </c>
      <c r="R16">
        <v>2</v>
      </c>
      <c r="S16">
        <v>0.39500000000000002</v>
      </c>
      <c r="T16">
        <v>27</v>
      </c>
      <c r="U16">
        <v>0.27778900000000001</v>
      </c>
      <c r="V16">
        <v>39</v>
      </c>
      <c r="W16">
        <v>0.40125</v>
      </c>
    </row>
    <row r="17" spans="1:23" x14ac:dyDescent="0.25">
      <c r="A17" t="s">
        <v>2158</v>
      </c>
      <c r="B17" t="s">
        <v>2159</v>
      </c>
      <c r="C17">
        <v>84.364474000000001</v>
      </c>
      <c r="D17">
        <v>85.588528999999994</v>
      </c>
      <c r="E17">
        <v>89.241398000000004</v>
      </c>
      <c r="F17">
        <v>85.276777999999993</v>
      </c>
      <c r="G17">
        <v>93.592633000000006</v>
      </c>
      <c r="H17">
        <v>97.106506999999993</v>
      </c>
      <c r="I17">
        <v>88.478437999999997</v>
      </c>
      <c r="J17">
        <v>40071</v>
      </c>
      <c r="K17">
        <v>5218</v>
      </c>
      <c r="L17">
        <v>1194</v>
      </c>
      <c r="M17">
        <v>94.782608999999994</v>
      </c>
      <c r="N17">
        <v>4.3478260000000004</v>
      </c>
      <c r="O17">
        <v>0.86956500000000003</v>
      </c>
      <c r="P17">
        <v>218</v>
      </c>
      <c r="Q17">
        <v>10</v>
      </c>
      <c r="R17">
        <v>2</v>
      </c>
      <c r="S17">
        <v>1.3045</v>
      </c>
      <c r="T17">
        <v>34</v>
      </c>
      <c r="U17">
        <v>0.35013100000000003</v>
      </c>
      <c r="V17">
        <v>40</v>
      </c>
      <c r="W17">
        <v>0.41191899999999998</v>
      </c>
    </row>
    <row r="18" spans="1:23" x14ac:dyDescent="0.25">
      <c r="A18" t="s">
        <v>2160</v>
      </c>
      <c r="B18" t="s">
        <v>2161</v>
      </c>
      <c r="C18">
        <v>74.016721000000004</v>
      </c>
      <c r="D18">
        <v>86.734498000000002</v>
      </c>
      <c r="E18">
        <v>63.447723000000003</v>
      </c>
      <c r="F18">
        <v>73.790931999999998</v>
      </c>
      <c r="G18">
        <v>55.647643000000002</v>
      </c>
      <c r="H18">
        <v>74.981218999999996</v>
      </c>
      <c r="I18">
        <v>99.428002000000006</v>
      </c>
      <c r="J18">
        <v>30941</v>
      </c>
      <c r="K18">
        <v>178</v>
      </c>
      <c r="L18">
        <v>10324</v>
      </c>
      <c r="M18">
        <v>34.782609000000001</v>
      </c>
      <c r="N18">
        <v>63.478261000000003</v>
      </c>
      <c r="O18">
        <v>1.7391300000000001</v>
      </c>
      <c r="P18">
        <v>80</v>
      </c>
      <c r="Q18">
        <v>146</v>
      </c>
      <c r="R18">
        <v>4</v>
      </c>
      <c r="S18">
        <v>4.4499999999999998E-2</v>
      </c>
      <c r="T18">
        <v>510</v>
      </c>
      <c r="U18">
        <v>6.8017029999999998</v>
      </c>
      <c r="V18">
        <v>220</v>
      </c>
      <c r="W18">
        <v>2.9340679999999999</v>
      </c>
    </row>
    <row r="19" spans="1:23" x14ac:dyDescent="0.25">
      <c r="A19" t="s">
        <v>2162</v>
      </c>
      <c r="B19" t="s">
        <v>2163</v>
      </c>
      <c r="C19">
        <v>94.043378000000004</v>
      </c>
      <c r="D19">
        <v>94.245631000000003</v>
      </c>
      <c r="E19">
        <v>96.277071000000007</v>
      </c>
      <c r="F19">
        <v>98.731629999999996</v>
      </c>
      <c r="G19">
        <v>93.941597000000002</v>
      </c>
      <c r="H19">
        <v>94.610444999999999</v>
      </c>
      <c r="I19">
        <v>99.434582000000006</v>
      </c>
      <c r="J19">
        <v>39041</v>
      </c>
      <c r="K19">
        <v>222</v>
      </c>
      <c r="L19">
        <v>2224</v>
      </c>
      <c r="M19">
        <v>93.043477999999993</v>
      </c>
      <c r="N19">
        <v>5.6521739999999996</v>
      </c>
      <c r="O19">
        <v>1.3043480000000001</v>
      </c>
      <c r="P19">
        <v>214</v>
      </c>
      <c r="Q19">
        <v>13</v>
      </c>
      <c r="R19">
        <v>3</v>
      </c>
      <c r="S19">
        <v>5.5500000000000001E-2</v>
      </c>
      <c r="T19">
        <v>16</v>
      </c>
      <c r="U19">
        <v>0.16911499999999999</v>
      </c>
      <c r="V19">
        <v>12</v>
      </c>
      <c r="W19">
        <v>0.126836</v>
      </c>
    </row>
    <row r="20" spans="1:23" x14ac:dyDescent="0.25">
      <c r="A20" t="s">
        <v>2164</v>
      </c>
      <c r="B20" t="s">
        <v>2165</v>
      </c>
      <c r="C20">
        <v>87.493032999999997</v>
      </c>
      <c r="D20">
        <v>86.260192000000004</v>
      </c>
      <c r="E20">
        <v>84.007092999999998</v>
      </c>
      <c r="F20">
        <v>88.689867000000007</v>
      </c>
      <c r="G20">
        <v>79.794014000000004</v>
      </c>
      <c r="H20">
        <v>88.840422000000004</v>
      </c>
      <c r="I20">
        <v>98.744815000000003</v>
      </c>
      <c r="J20">
        <v>36660</v>
      </c>
      <c r="K20">
        <v>466</v>
      </c>
      <c r="L20">
        <v>4605</v>
      </c>
      <c r="M20">
        <v>81.304348000000005</v>
      </c>
      <c r="N20">
        <v>17.391304000000002</v>
      </c>
      <c r="O20">
        <v>1.3043480000000001</v>
      </c>
      <c r="P20">
        <v>187</v>
      </c>
      <c r="Q20">
        <v>40</v>
      </c>
      <c r="R20">
        <v>3</v>
      </c>
      <c r="S20">
        <v>0.11650000000000001</v>
      </c>
      <c r="T20">
        <v>205</v>
      </c>
      <c r="U20">
        <v>2.3075079999999999</v>
      </c>
      <c r="V20">
        <v>90</v>
      </c>
      <c r="W20">
        <v>1.0130520000000001</v>
      </c>
    </row>
    <row r="21" spans="1:23" x14ac:dyDescent="0.25">
      <c r="A21" t="s">
        <v>2166</v>
      </c>
      <c r="B21" t="s">
        <v>2167</v>
      </c>
      <c r="C21">
        <v>82.035623000000001</v>
      </c>
      <c r="D21">
        <v>86.748703000000006</v>
      </c>
      <c r="E21">
        <v>73.108446000000001</v>
      </c>
      <c r="F21">
        <v>80.118412000000006</v>
      </c>
      <c r="G21">
        <v>67.226462999999995</v>
      </c>
      <c r="H21">
        <v>83.164910000000006</v>
      </c>
      <c r="I21">
        <v>99.113356999999993</v>
      </c>
      <c r="J21">
        <v>34318</v>
      </c>
      <c r="K21">
        <v>307</v>
      </c>
      <c r="L21">
        <v>6947</v>
      </c>
      <c r="M21">
        <v>67.391304000000005</v>
      </c>
      <c r="N21">
        <v>30.869565000000001</v>
      </c>
      <c r="O21">
        <v>1.7391300000000001</v>
      </c>
      <c r="P21">
        <v>155</v>
      </c>
      <c r="Q21">
        <v>71</v>
      </c>
      <c r="R21">
        <v>4</v>
      </c>
      <c r="S21">
        <v>7.6749999999999999E-2</v>
      </c>
      <c r="T21">
        <v>358</v>
      </c>
      <c r="U21">
        <v>4.3047000000000004</v>
      </c>
      <c r="V21">
        <v>159</v>
      </c>
      <c r="W21">
        <v>1.911864</v>
      </c>
    </row>
    <row r="22" spans="1:23" x14ac:dyDescent="0.25">
      <c r="A22" t="s">
        <v>2168</v>
      </c>
      <c r="B22" t="s">
        <v>2169</v>
      </c>
      <c r="C22">
        <v>41.727857</v>
      </c>
      <c r="D22">
        <v>87.400878000000006</v>
      </c>
      <c r="E22">
        <v>37.477294000000001</v>
      </c>
      <c r="F22">
        <v>62.573695999999998</v>
      </c>
      <c r="G22">
        <v>26.749061000000001</v>
      </c>
      <c r="H22">
        <v>42.612383000000001</v>
      </c>
      <c r="I22">
        <v>99.682540000000003</v>
      </c>
      <c r="J22">
        <v>17584</v>
      </c>
      <c r="K22">
        <v>56</v>
      </c>
      <c r="L22">
        <v>23681</v>
      </c>
      <c r="M22">
        <v>1.3043480000000001</v>
      </c>
      <c r="N22">
        <v>92.608695999999995</v>
      </c>
      <c r="O22">
        <v>6.086957</v>
      </c>
      <c r="P22">
        <v>3</v>
      </c>
      <c r="Q22">
        <v>213</v>
      </c>
      <c r="R22">
        <v>14</v>
      </c>
      <c r="S22">
        <v>1.4E-2</v>
      </c>
      <c r="T22">
        <v>727</v>
      </c>
      <c r="U22">
        <v>17.060767999999999</v>
      </c>
      <c r="V22">
        <v>309</v>
      </c>
      <c r="W22">
        <v>7.2514130000000003</v>
      </c>
    </row>
    <row r="23" spans="1:23" x14ac:dyDescent="0.25">
      <c r="A23" t="s">
        <v>2170</v>
      </c>
      <c r="B23" t="s">
        <v>2171</v>
      </c>
      <c r="C23">
        <v>29.385677999999999</v>
      </c>
      <c r="D23">
        <v>87.834226999999998</v>
      </c>
      <c r="E23">
        <v>27.439160999999999</v>
      </c>
      <c r="F23">
        <v>59.072338000000002</v>
      </c>
      <c r="G23">
        <v>17.869865999999998</v>
      </c>
      <c r="H23">
        <v>30.173269999999999</v>
      </c>
      <c r="I23">
        <v>99.743651</v>
      </c>
      <c r="J23">
        <v>12451</v>
      </c>
      <c r="K23">
        <v>32</v>
      </c>
      <c r="L23">
        <v>28814</v>
      </c>
      <c r="M23">
        <v>0.86956500000000003</v>
      </c>
      <c r="N23">
        <v>75.217391000000006</v>
      </c>
      <c r="O23">
        <v>23.913042999999998</v>
      </c>
      <c r="P23">
        <v>2</v>
      </c>
      <c r="Q23">
        <v>173</v>
      </c>
      <c r="R23">
        <v>55</v>
      </c>
      <c r="S23">
        <v>8.0000000000000002E-3</v>
      </c>
      <c r="T23">
        <v>658</v>
      </c>
      <c r="U23">
        <v>21.807380999999999</v>
      </c>
      <c r="V23">
        <v>293</v>
      </c>
      <c r="W23">
        <v>9.7105809999999995</v>
      </c>
    </row>
    <row r="24" spans="1:23" x14ac:dyDescent="0.25">
      <c r="A24" t="s">
        <v>2172</v>
      </c>
      <c r="B24" t="s">
        <v>2173</v>
      </c>
      <c r="C24">
        <v>23.727153000000001</v>
      </c>
      <c r="D24">
        <v>83.031803999999994</v>
      </c>
      <c r="E24">
        <v>37.183374999999998</v>
      </c>
      <c r="F24">
        <v>95.736253000000005</v>
      </c>
      <c r="G24">
        <v>23.072247000000001</v>
      </c>
      <c r="H24">
        <v>23.919018000000001</v>
      </c>
      <c r="I24">
        <v>99.249853999999999</v>
      </c>
      <c r="J24">
        <v>151095</v>
      </c>
      <c r="K24">
        <v>1142</v>
      </c>
      <c r="L24">
        <v>480599</v>
      </c>
      <c r="M24">
        <v>14.359638</v>
      </c>
      <c r="N24">
        <v>23.242777</v>
      </c>
      <c r="O24">
        <v>62.397584999999999</v>
      </c>
      <c r="P24">
        <v>333</v>
      </c>
      <c r="Q24">
        <v>539</v>
      </c>
      <c r="R24">
        <v>1447</v>
      </c>
      <c r="S24">
        <v>2.0271999999999998E-2</v>
      </c>
      <c r="T24">
        <v>182</v>
      </c>
      <c r="U24">
        <v>7.6090080000000002</v>
      </c>
      <c r="V24">
        <v>70</v>
      </c>
      <c r="W24">
        <v>2.926542</v>
      </c>
    </row>
    <row r="25" spans="1:23" x14ac:dyDescent="0.25">
      <c r="A25" t="s">
        <v>2174</v>
      </c>
      <c r="B25" t="s">
        <v>2173</v>
      </c>
      <c r="C25">
        <v>23.727153000000001</v>
      </c>
      <c r="D25">
        <v>83.031803999999994</v>
      </c>
      <c r="E25">
        <v>37.183374999999998</v>
      </c>
      <c r="F25">
        <v>95.736253000000005</v>
      </c>
      <c r="G25">
        <v>23.072247000000001</v>
      </c>
      <c r="H25">
        <v>23.919018000000001</v>
      </c>
      <c r="I25">
        <v>99.249853999999999</v>
      </c>
      <c r="J25">
        <v>151095</v>
      </c>
      <c r="K25">
        <v>1142</v>
      </c>
      <c r="L25">
        <v>480599</v>
      </c>
      <c r="M25">
        <v>14.359638</v>
      </c>
      <c r="N25">
        <v>23.242777</v>
      </c>
      <c r="O25">
        <v>62.397584999999999</v>
      </c>
      <c r="P25">
        <v>333</v>
      </c>
      <c r="Q25">
        <v>539</v>
      </c>
      <c r="R25">
        <v>1447</v>
      </c>
      <c r="S25">
        <v>2.0271999999999998E-2</v>
      </c>
      <c r="T25">
        <v>182</v>
      </c>
      <c r="U25">
        <v>7.6090080000000002</v>
      </c>
      <c r="V25">
        <v>70</v>
      </c>
      <c r="W25">
        <v>2.926542</v>
      </c>
    </row>
    <row r="26" spans="1:23" x14ac:dyDescent="0.25">
      <c r="A26" t="s">
        <v>2175</v>
      </c>
      <c r="B26" t="s">
        <v>2176</v>
      </c>
      <c r="C26">
        <v>26.058028</v>
      </c>
      <c r="D26">
        <v>81.742901000000003</v>
      </c>
      <c r="E26">
        <v>33.958768999999997</v>
      </c>
      <c r="F26">
        <v>75.085324</v>
      </c>
      <c r="G26">
        <v>21.941002999999998</v>
      </c>
      <c r="H26">
        <v>27.701544999999999</v>
      </c>
      <c r="I26">
        <v>94.798743000000002</v>
      </c>
      <c r="J26">
        <v>174989</v>
      </c>
      <c r="K26">
        <v>9601</v>
      </c>
      <c r="L26">
        <v>456705</v>
      </c>
      <c r="M26">
        <v>16.946960000000001</v>
      </c>
      <c r="N26">
        <v>23.329021000000001</v>
      </c>
      <c r="O26">
        <v>59.724018999999998</v>
      </c>
      <c r="P26">
        <v>393</v>
      </c>
      <c r="Q26">
        <v>541</v>
      </c>
      <c r="R26">
        <v>1385</v>
      </c>
      <c r="S26">
        <v>0.17043</v>
      </c>
      <c r="T26">
        <v>1216</v>
      </c>
      <c r="U26">
        <v>43.896467999999999</v>
      </c>
      <c r="V26">
        <v>781</v>
      </c>
      <c r="W26">
        <v>28.193373000000001</v>
      </c>
    </row>
    <row r="27" spans="1:23" x14ac:dyDescent="0.25">
      <c r="A27" t="s">
        <v>2177</v>
      </c>
      <c r="B27" t="s">
        <v>2178</v>
      </c>
      <c r="C27">
        <v>48.291420000000002</v>
      </c>
      <c r="D27">
        <v>78.250867</v>
      </c>
      <c r="E27">
        <v>69.897434000000004</v>
      </c>
      <c r="F27">
        <v>75.858523000000005</v>
      </c>
      <c r="G27">
        <v>64.804952999999998</v>
      </c>
      <c r="H27">
        <v>66.923225000000002</v>
      </c>
      <c r="I27">
        <v>78.338102000000006</v>
      </c>
      <c r="J27">
        <v>422750</v>
      </c>
      <c r="K27">
        <v>116898</v>
      </c>
      <c r="L27">
        <v>208944</v>
      </c>
      <c r="M27">
        <v>66.407933999999997</v>
      </c>
      <c r="N27">
        <v>19.965502000000001</v>
      </c>
      <c r="O27">
        <v>13.583441000000001</v>
      </c>
      <c r="P27">
        <v>1540</v>
      </c>
      <c r="Q27">
        <v>463</v>
      </c>
      <c r="R27">
        <v>315</v>
      </c>
      <c r="S27">
        <v>2.075088</v>
      </c>
      <c r="T27">
        <v>2352</v>
      </c>
      <c r="U27">
        <v>35.144750000000002</v>
      </c>
      <c r="V27">
        <v>798</v>
      </c>
      <c r="W27">
        <v>11.924111</v>
      </c>
    </row>
    <row r="28" spans="1:23" x14ac:dyDescent="0.25">
      <c r="A28" t="s">
        <v>2179</v>
      </c>
      <c r="B28" t="s">
        <v>2180</v>
      </c>
      <c r="C28">
        <v>16.683236000000001</v>
      </c>
      <c r="D28">
        <v>77.507937999999996</v>
      </c>
      <c r="E28">
        <v>43.708714000000001</v>
      </c>
      <c r="F28">
        <v>37.811065999999997</v>
      </c>
      <c r="G28">
        <v>51.786149999999999</v>
      </c>
      <c r="H28">
        <v>77.473112</v>
      </c>
      <c r="I28">
        <v>56.566108</v>
      </c>
      <c r="J28">
        <v>489393</v>
      </c>
      <c r="K28">
        <v>375777</v>
      </c>
      <c r="L28">
        <v>142301</v>
      </c>
      <c r="M28">
        <v>67.270375000000001</v>
      </c>
      <c r="N28">
        <v>26.735662000000001</v>
      </c>
      <c r="O28">
        <v>5.9077190000000002</v>
      </c>
      <c r="P28">
        <v>1560</v>
      </c>
      <c r="Q28">
        <v>620</v>
      </c>
      <c r="R28">
        <v>137</v>
      </c>
      <c r="S28">
        <v>6.6705189999999996</v>
      </c>
      <c r="T28">
        <v>11231</v>
      </c>
      <c r="U28">
        <v>144.96642399999999</v>
      </c>
      <c r="V28">
        <v>8229</v>
      </c>
      <c r="W28">
        <v>106.217496</v>
      </c>
    </row>
    <row r="29" spans="1:23" x14ac:dyDescent="0.25">
      <c r="A29" t="s">
        <v>2181</v>
      </c>
      <c r="B29" t="s">
        <v>2182</v>
      </c>
      <c r="C29">
        <v>24.423217999999999</v>
      </c>
      <c r="D29">
        <v>82.719697999999994</v>
      </c>
      <c r="E29">
        <v>37.962426999999998</v>
      </c>
      <c r="F29">
        <v>95.300655000000006</v>
      </c>
      <c r="G29">
        <v>23.701982000000001</v>
      </c>
      <c r="H29">
        <v>24.654026000000002</v>
      </c>
      <c r="I29">
        <v>99.128619</v>
      </c>
      <c r="J29">
        <v>155738</v>
      </c>
      <c r="K29">
        <v>1369</v>
      </c>
      <c r="L29">
        <v>475956</v>
      </c>
      <c r="M29">
        <v>15.04959</v>
      </c>
      <c r="N29">
        <v>22.552824000000001</v>
      </c>
      <c r="O29">
        <v>62.397584999999999</v>
      </c>
      <c r="P29">
        <v>349</v>
      </c>
      <c r="Q29">
        <v>523</v>
      </c>
      <c r="R29">
        <v>1447</v>
      </c>
      <c r="S29">
        <v>2.4301E-2</v>
      </c>
      <c r="T29">
        <v>213</v>
      </c>
      <c r="U29">
        <v>8.6395630000000008</v>
      </c>
      <c r="V29">
        <v>89</v>
      </c>
      <c r="W29">
        <v>3.6099579999999998</v>
      </c>
    </row>
    <row r="30" spans="1:23" x14ac:dyDescent="0.25">
      <c r="A30" t="s">
        <v>2183</v>
      </c>
      <c r="B30" t="s">
        <v>2182</v>
      </c>
      <c r="C30">
        <v>24.423217999999999</v>
      </c>
      <c r="D30">
        <v>82.719697999999994</v>
      </c>
      <c r="E30">
        <v>37.962426999999998</v>
      </c>
      <c r="F30">
        <v>95.300655000000006</v>
      </c>
      <c r="G30">
        <v>23.701982000000001</v>
      </c>
      <c r="H30">
        <v>24.654026000000002</v>
      </c>
      <c r="I30">
        <v>99.128619</v>
      </c>
      <c r="J30">
        <v>155738</v>
      </c>
      <c r="K30">
        <v>1369</v>
      </c>
      <c r="L30">
        <v>475956</v>
      </c>
      <c r="M30">
        <v>15.04959</v>
      </c>
      <c r="N30">
        <v>22.552824000000001</v>
      </c>
      <c r="O30">
        <v>62.397584999999999</v>
      </c>
      <c r="P30">
        <v>349</v>
      </c>
      <c r="Q30">
        <v>523</v>
      </c>
      <c r="R30">
        <v>1447</v>
      </c>
      <c r="S30">
        <v>2.4301E-2</v>
      </c>
      <c r="T30">
        <v>213</v>
      </c>
      <c r="U30">
        <v>8.6395630000000008</v>
      </c>
      <c r="V30">
        <v>89</v>
      </c>
      <c r="W30">
        <v>3.6099579999999998</v>
      </c>
    </row>
    <row r="31" spans="1:23" x14ac:dyDescent="0.25">
      <c r="A31" t="s">
        <v>2184</v>
      </c>
      <c r="B31" t="s">
        <v>2185</v>
      </c>
      <c r="C31">
        <v>23.240525000000002</v>
      </c>
      <c r="D31">
        <v>82.122433000000001</v>
      </c>
      <c r="E31">
        <v>33.114261999999997</v>
      </c>
      <c r="F31">
        <v>75.387834999999995</v>
      </c>
      <c r="G31">
        <v>21.216918</v>
      </c>
      <c r="H31">
        <v>25.832286</v>
      </c>
      <c r="I31">
        <v>91.787132999999997</v>
      </c>
      <c r="J31">
        <v>163181</v>
      </c>
      <c r="K31">
        <v>14601</v>
      </c>
      <c r="L31">
        <v>468513</v>
      </c>
      <c r="M31">
        <v>14.359638</v>
      </c>
      <c r="N31">
        <v>25.786977</v>
      </c>
      <c r="O31">
        <v>59.853385000000003</v>
      </c>
      <c r="P31">
        <v>333</v>
      </c>
      <c r="Q31">
        <v>598</v>
      </c>
      <c r="R31">
        <v>1388</v>
      </c>
      <c r="S31">
        <v>0.25918600000000003</v>
      </c>
      <c r="T31">
        <v>2489</v>
      </c>
      <c r="U31">
        <v>96.352294000000001</v>
      </c>
      <c r="V31">
        <v>1771</v>
      </c>
      <c r="W31">
        <v>68.557618000000005</v>
      </c>
    </row>
    <row r="32" spans="1:23" x14ac:dyDescent="0.25">
      <c r="A32" t="s">
        <v>2186</v>
      </c>
      <c r="B32" t="s">
        <v>2187</v>
      </c>
      <c r="C32">
        <v>49.426620999999997</v>
      </c>
      <c r="D32">
        <v>78.269285999999994</v>
      </c>
      <c r="E32">
        <v>70.382975000000002</v>
      </c>
      <c r="F32">
        <v>77.100171000000003</v>
      </c>
      <c r="G32">
        <v>64.742423000000002</v>
      </c>
      <c r="H32">
        <v>66.754155999999995</v>
      </c>
      <c r="I32">
        <v>79.495895000000004</v>
      </c>
      <c r="J32">
        <v>421682</v>
      </c>
      <c r="K32">
        <v>108763</v>
      </c>
      <c r="L32">
        <v>210012</v>
      </c>
      <c r="M32">
        <v>65.717982000000006</v>
      </c>
      <c r="N32">
        <v>20.655455</v>
      </c>
      <c r="O32">
        <v>13.583441000000001</v>
      </c>
      <c r="P32">
        <v>1524</v>
      </c>
      <c r="Q32">
        <v>479</v>
      </c>
      <c r="R32">
        <v>315</v>
      </c>
      <c r="S32">
        <v>1.9306810000000001</v>
      </c>
      <c r="T32">
        <v>2365</v>
      </c>
      <c r="U32">
        <v>35.428505999999999</v>
      </c>
      <c r="V32">
        <v>694</v>
      </c>
      <c r="W32">
        <v>10.396356000000001</v>
      </c>
    </row>
    <row r="33" spans="1:23" x14ac:dyDescent="0.25">
      <c r="A33" t="s">
        <v>2188</v>
      </c>
      <c r="B33" t="s">
        <v>2189</v>
      </c>
      <c r="C33">
        <v>39.721764</v>
      </c>
      <c r="D33">
        <v>77.863411999999997</v>
      </c>
      <c r="E33">
        <v>59.628608</v>
      </c>
      <c r="F33">
        <v>62.656835999999998</v>
      </c>
      <c r="G33">
        <v>56.879596999999997</v>
      </c>
      <c r="H33">
        <v>66.095292999999998</v>
      </c>
      <c r="I33">
        <v>72.808566999999996</v>
      </c>
      <c r="J33">
        <v>417520</v>
      </c>
      <c r="K33">
        <v>155929</v>
      </c>
      <c r="L33">
        <v>214174</v>
      </c>
      <c r="M33">
        <v>64.381198999999995</v>
      </c>
      <c r="N33">
        <v>22.294091999999999</v>
      </c>
      <c r="O33">
        <v>13.281587</v>
      </c>
      <c r="P33">
        <v>1493</v>
      </c>
      <c r="Q33">
        <v>517</v>
      </c>
      <c r="R33">
        <v>308</v>
      </c>
      <c r="S33">
        <v>2.767938</v>
      </c>
      <c r="T33">
        <v>7131</v>
      </c>
      <c r="U33">
        <v>107.88968</v>
      </c>
      <c r="V33">
        <v>10671</v>
      </c>
      <c r="W33">
        <v>161.448713</v>
      </c>
    </row>
    <row r="34" spans="1:23" x14ac:dyDescent="0.25">
      <c r="A34" t="s">
        <v>2190</v>
      </c>
      <c r="B34" t="s">
        <v>2191</v>
      </c>
      <c r="C34">
        <v>94.113656000000006</v>
      </c>
      <c r="D34">
        <v>85.651171000000005</v>
      </c>
      <c r="E34">
        <v>96.951021999999995</v>
      </c>
      <c r="F34">
        <v>99.907437999999999</v>
      </c>
      <c r="G34">
        <v>94.164546000000001</v>
      </c>
      <c r="H34">
        <v>94.183932999999996</v>
      </c>
      <c r="I34">
        <v>99.928008000000005</v>
      </c>
      <c r="J34">
        <v>38865</v>
      </c>
      <c r="K34">
        <v>28</v>
      </c>
      <c r="L34">
        <v>2400</v>
      </c>
      <c r="M34">
        <v>92.173912999999999</v>
      </c>
      <c r="N34">
        <v>5.6521739999999996</v>
      </c>
      <c r="O34">
        <v>2.1739130000000002</v>
      </c>
      <c r="P34">
        <v>212</v>
      </c>
      <c r="Q34">
        <v>13</v>
      </c>
      <c r="R34">
        <v>5</v>
      </c>
      <c r="S34">
        <v>7.0000000000000001E-3</v>
      </c>
      <c r="T34">
        <v>14</v>
      </c>
      <c r="U34">
        <v>0.148645</v>
      </c>
      <c r="V34">
        <v>1</v>
      </c>
      <c r="W34">
        <v>1.0618000000000001E-2</v>
      </c>
    </row>
    <row r="35" spans="1:23" x14ac:dyDescent="0.25">
      <c r="A35" t="s">
        <v>2192</v>
      </c>
      <c r="B35" t="s">
        <v>2193</v>
      </c>
      <c r="C35">
        <v>24.020356</v>
      </c>
      <c r="D35">
        <v>85.693162000000001</v>
      </c>
      <c r="E35">
        <v>37.896008999999999</v>
      </c>
      <c r="F35">
        <v>96.918627999999998</v>
      </c>
      <c r="G35">
        <v>23.552648000000001</v>
      </c>
      <c r="H35">
        <v>24.175450999999999</v>
      </c>
      <c r="I35">
        <v>99.481452000000004</v>
      </c>
      <c r="J35">
        <v>9976</v>
      </c>
      <c r="K35">
        <v>52</v>
      </c>
      <c r="L35">
        <v>31289</v>
      </c>
      <c r="M35">
        <v>3.0434779999999999</v>
      </c>
      <c r="N35">
        <v>45.652174000000002</v>
      </c>
      <c r="O35">
        <v>51.304347999999997</v>
      </c>
      <c r="P35">
        <v>7</v>
      </c>
      <c r="Q35">
        <v>105</v>
      </c>
      <c r="R35">
        <v>118</v>
      </c>
      <c r="S35">
        <v>1.2999999999999999E-2</v>
      </c>
      <c r="T35">
        <v>189</v>
      </c>
      <c r="U35">
        <v>7.8178479999999997</v>
      </c>
      <c r="V35">
        <v>12</v>
      </c>
      <c r="W35">
        <v>0.49637100000000001</v>
      </c>
    </row>
    <row r="36" spans="1:23" x14ac:dyDescent="0.25">
      <c r="A36" t="s">
        <v>2194</v>
      </c>
      <c r="B36" t="s">
        <v>2195</v>
      </c>
      <c r="C36">
        <v>94.113656000000006</v>
      </c>
      <c r="D36">
        <v>85.651171000000005</v>
      </c>
      <c r="E36">
        <v>96.951021999999995</v>
      </c>
      <c r="F36">
        <v>99.907437999999999</v>
      </c>
      <c r="G36">
        <v>94.164546000000001</v>
      </c>
      <c r="H36">
        <v>94.183932999999996</v>
      </c>
      <c r="I36">
        <v>99.928008000000005</v>
      </c>
      <c r="J36">
        <v>38865</v>
      </c>
      <c r="K36">
        <v>28</v>
      </c>
      <c r="L36">
        <v>2400</v>
      </c>
      <c r="M36">
        <v>92.173912999999999</v>
      </c>
      <c r="N36">
        <v>5.6521739999999996</v>
      </c>
      <c r="O36">
        <v>2.1739130000000002</v>
      </c>
      <c r="P36">
        <v>212</v>
      </c>
      <c r="Q36">
        <v>13</v>
      </c>
      <c r="R36">
        <v>5</v>
      </c>
      <c r="S36">
        <v>7.0000000000000001E-3</v>
      </c>
      <c r="T36">
        <v>14</v>
      </c>
      <c r="U36">
        <v>0.148645</v>
      </c>
      <c r="V36">
        <v>1</v>
      </c>
      <c r="W36">
        <v>1.0618000000000001E-2</v>
      </c>
    </row>
    <row r="37" spans="1:23" x14ac:dyDescent="0.25">
      <c r="A37" t="s">
        <v>2196</v>
      </c>
      <c r="B37" t="s">
        <v>2197</v>
      </c>
      <c r="C37">
        <v>24.020356</v>
      </c>
      <c r="D37">
        <v>85.693162000000001</v>
      </c>
      <c r="E37">
        <v>37.896008999999999</v>
      </c>
      <c r="F37">
        <v>96.918627999999998</v>
      </c>
      <c r="G37">
        <v>23.552648000000001</v>
      </c>
      <c r="H37">
        <v>24.175450999999999</v>
      </c>
      <c r="I37">
        <v>99.481452000000004</v>
      </c>
      <c r="J37">
        <v>9976</v>
      </c>
      <c r="K37">
        <v>52</v>
      </c>
      <c r="L37">
        <v>31289</v>
      </c>
      <c r="M37">
        <v>3.0434779999999999</v>
      </c>
      <c r="N37">
        <v>45.652174000000002</v>
      </c>
      <c r="O37">
        <v>51.304347999999997</v>
      </c>
      <c r="P37">
        <v>7</v>
      </c>
      <c r="Q37">
        <v>105</v>
      </c>
      <c r="R37">
        <v>118</v>
      </c>
      <c r="S37">
        <v>1.2999999999999999E-2</v>
      </c>
      <c r="T37">
        <v>189</v>
      </c>
      <c r="U37">
        <v>7.8178479999999997</v>
      </c>
      <c r="V37">
        <v>12</v>
      </c>
      <c r="W37">
        <v>0.49637100000000001</v>
      </c>
    </row>
    <row r="38" spans="1:23" x14ac:dyDescent="0.25">
      <c r="A38" t="s">
        <v>2198</v>
      </c>
      <c r="B38" t="s">
        <v>2199</v>
      </c>
      <c r="C38">
        <v>25.181179</v>
      </c>
      <c r="D38">
        <v>81.880148000000005</v>
      </c>
      <c r="E38">
        <v>40.105266</v>
      </c>
      <c r="F38">
        <v>90.587795999999997</v>
      </c>
      <c r="G38">
        <v>25.753450000000001</v>
      </c>
      <c r="H38">
        <v>26.811557000000001</v>
      </c>
      <c r="I38">
        <v>94.309690000000003</v>
      </c>
      <c r="J38">
        <v>169367</v>
      </c>
      <c r="K38">
        <v>10219</v>
      </c>
      <c r="L38">
        <v>462327</v>
      </c>
      <c r="M38">
        <v>17.507546000000001</v>
      </c>
      <c r="N38">
        <v>21.129797</v>
      </c>
      <c r="O38">
        <v>61.362656000000001</v>
      </c>
      <c r="P38">
        <v>406</v>
      </c>
      <c r="Q38">
        <v>490</v>
      </c>
      <c r="R38">
        <v>1423</v>
      </c>
      <c r="S38">
        <v>0.18140000000000001</v>
      </c>
      <c r="T38">
        <v>234</v>
      </c>
      <c r="U38">
        <v>8.7275799999999997</v>
      </c>
      <c r="V38">
        <v>80</v>
      </c>
      <c r="W38">
        <v>2.9837880000000001</v>
      </c>
    </row>
    <row r="39" spans="1:23" x14ac:dyDescent="0.25">
      <c r="A39" t="s">
        <v>2200</v>
      </c>
      <c r="B39" t="s">
        <v>2201</v>
      </c>
      <c r="C39">
        <v>63.733865000000002</v>
      </c>
      <c r="D39">
        <v>78.199537000000007</v>
      </c>
      <c r="E39">
        <v>78.382008999999996</v>
      </c>
      <c r="F39">
        <v>96.597364999999996</v>
      </c>
      <c r="G39">
        <v>65.946487000000005</v>
      </c>
      <c r="H39">
        <v>66.005217999999999</v>
      </c>
      <c r="I39">
        <v>96.683392999999995</v>
      </c>
      <c r="J39">
        <v>416951</v>
      </c>
      <c r="K39">
        <v>14303</v>
      </c>
      <c r="L39">
        <v>214743</v>
      </c>
      <c r="M39">
        <v>68.650279999999995</v>
      </c>
      <c r="N39">
        <v>16.688227999999999</v>
      </c>
      <c r="O39">
        <v>14.618370000000001</v>
      </c>
      <c r="P39">
        <v>1592</v>
      </c>
      <c r="Q39">
        <v>387</v>
      </c>
      <c r="R39">
        <v>339</v>
      </c>
      <c r="S39">
        <v>0.25389600000000001</v>
      </c>
      <c r="T39">
        <v>1961</v>
      </c>
      <c r="U39">
        <v>29.709772000000001</v>
      </c>
      <c r="V39">
        <v>45</v>
      </c>
      <c r="W39">
        <v>0.68176400000000004</v>
      </c>
    </row>
    <row r="40" spans="1:23" x14ac:dyDescent="0.25">
      <c r="A40" t="s">
        <v>2202</v>
      </c>
      <c r="B40" t="s">
        <v>2203</v>
      </c>
      <c r="C40">
        <v>26.812349000000001</v>
      </c>
      <c r="D40">
        <v>82.225245999999999</v>
      </c>
      <c r="E40">
        <v>41.615281000000003</v>
      </c>
      <c r="F40">
        <v>96.710728000000003</v>
      </c>
      <c r="G40">
        <v>26.511728999999999</v>
      </c>
      <c r="H40">
        <v>27.118510000000001</v>
      </c>
      <c r="I40">
        <v>98.924171999999999</v>
      </c>
      <c r="J40">
        <v>171306</v>
      </c>
      <c r="K40">
        <v>1863</v>
      </c>
      <c r="L40">
        <v>460388</v>
      </c>
      <c r="M40">
        <v>17.809401000000001</v>
      </c>
      <c r="N40">
        <v>20.784821000000001</v>
      </c>
      <c r="O40">
        <v>61.405777999999998</v>
      </c>
      <c r="P40">
        <v>413</v>
      </c>
      <c r="Q40">
        <v>482</v>
      </c>
      <c r="R40">
        <v>1424</v>
      </c>
      <c r="S40">
        <v>3.3071000000000003E-2</v>
      </c>
      <c r="T40">
        <v>203</v>
      </c>
      <c r="U40">
        <v>7.4856619999999996</v>
      </c>
      <c r="V40">
        <v>71</v>
      </c>
      <c r="W40">
        <v>2.6181380000000001</v>
      </c>
    </row>
    <row r="41" spans="1:23" x14ac:dyDescent="0.25">
      <c r="A41" t="s">
        <v>2204</v>
      </c>
      <c r="B41" t="s">
        <v>2205</v>
      </c>
      <c r="C41">
        <v>50.094507999999998</v>
      </c>
      <c r="D41">
        <v>77.796481999999997</v>
      </c>
      <c r="E41">
        <v>68.308549999999997</v>
      </c>
      <c r="F41">
        <v>88.123743000000005</v>
      </c>
      <c r="G41">
        <v>55.768616000000002</v>
      </c>
      <c r="H41">
        <v>56.697862999999998</v>
      </c>
      <c r="I41">
        <v>89.592108999999994</v>
      </c>
      <c r="J41">
        <v>358157</v>
      </c>
      <c r="K41">
        <v>41607</v>
      </c>
      <c r="L41">
        <v>273537</v>
      </c>
      <c r="M41">
        <v>55.627426</v>
      </c>
      <c r="N41">
        <v>16.601984000000002</v>
      </c>
      <c r="O41">
        <v>27.770591</v>
      </c>
      <c r="P41">
        <v>1290</v>
      </c>
      <c r="Q41">
        <v>385</v>
      </c>
      <c r="R41">
        <v>644</v>
      </c>
      <c r="S41">
        <v>0.73857700000000004</v>
      </c>
      <c r="T41">
        <v>1715</v>
      </c>
      <c r="U41">
        <v>30.248054</v>
      </c>
      <c r="V41">
        <v>106</v>
      </c>
      <c r="W41">
        <v>1.869559</v>
      </c>
    </row>
    <row r="42" spans="1:23" x14ac:dyDescent="0.25">
      <c r="A42" t="s">
        <v>2206</v>
      </c>
      <c r="B42" t="s">
        <v>2207</v>
      </c>
      <c r="C42">
        <v>93.212164999999999</v>
      </c>
      <c r="D42">
        <v>85.706563000000003</v>
      </c>
      <c r="E42">
        <v>94.487638000000004</v>
      </c>
      <c r="F42">
        <v>94.144392999999994</v>
      </c>
      <c r="G42">
        <v>94.833393999999998</v>
      </c>
      <c r="H42">
        <v>97.002302</v>
      </c>
      <c r="I42">
        <v>96.297544000000002</v>
      </c>
      <c r="J42">
        <v>40028</v>
      </c>
      <c r="K42">
        <v>1539</v>
      </c>
      <c r="L42">
        <v>1237</v>
      </c>
      <c r="M42">
        <v>94.347825999999998</v>
      </c>
      <c r="N42">
        <v>4.7826089999999999</v>
      </c>
      <c r="O42">
        <v>0.86956500000000003</v>
      </c>
      <c r="P42">
        <v>217</v>
      </c>
      <c r="Q42">
        <v>11</v>
      </c>
      <c r="R42">
        <v>2</v>
      </c>
      <c r="S42">
        <v>0.38474999999999998</v>
      </c>
      <c r="T42">
        <v>30</v>
      </c>
      <c r="U42">
        <v>0.30927100000000002</v>
      </c>
      <c r="V42">
        <v>25</v>
      </c>
      <c r="W42">
        <v>0.25772600000000001</v>
      </c>
    </row>
    <row r="43" spans="1:23" x14ac:dyDescent="0.25">
      <c r="A43" t="s">
        <v>2208</v>
      </c>
      <c r="B43" t="s">
        <v>2209</v>
      </c>
      <c r="C43">
        <v>25.449346999999999</v>
      </c>
      <c r="D43">
        <v>81.836429999999993</v>
      </c>
      <c r="E43">
        <v>40.604529999999997</v>
      </c>
      <c r="F43">
        <v>90.833796000000007</v>
      </c>
      <c r="G43">
        <v>26.146204000000001</v>
      </c>
      <c r="H43">
        <v>27.122468000000001</v>
      </c>
      <c r="I43">
        <v>94.225407000000004</v>
      </c>
      <c r="J43">
        <v>171331</v>
      </c>
      <c r="K43">
        <v>10500</v>
      </c>
      <c r="L43">
        <v>460363</v>
      </c>
      <c r="M43">
        <v>17.766279000000001</v>
      </c>
      <c r="N43">
        <v>21.000430999999999</v>
      </c>
      <c r="O43">
        <v>61.233289999999997</v>
      </c>
      <c r="P43">
        <v>412</v>
      </c>
      <c r="Q43">
        <v>487</v>
      </c>
      <c r="R43">
        <v>1420</v>
      </c>
      <c r="S43">
        <v>0.186388</v>
      </c>
      <c r="T43">
        <v>206</v>
      </c>
      <c r="U43">
        <v>7.5951789999999999</v>
      </c>
      <c r="V43">
        <v>69</v>
      </c>
      <c r="W43">
        <v>2.5440160000000001</v>
      </c>
    </row>
    <row r="44" spans="1:23" x14ac:dyDescent="0.25">
      <c r="A44" t="s">
        <v>2210</v>
      </c>
      <c r="B44" t="s">
        <v>2211</v>
      </c>
      <c r="C44">
        <v>93.212164999999999</v>
      </c>
      <c r="D44">
        <v>85.706563000000003</v>
      </c>
      <c r="E44">
        <v>94.487638000000004</v>
      </c>
      <c r="F44">
        <v>94.144392999999994</v>
      </c>
      <c r="G44">
        <v>94.833393999999998</v>
      </c>
      <c r="H44">
        <v>97.002302</v>
      </c>
      <c r="I44">
        <v>96.297544000000002</v>
      </c>
      <c r="J44">
        <v>40028</v>
      </c>
      <c r="K44">
        <v>1539</v>
      </c>
      <c r="L44">
        <v>1237</v>
      </c>
      <c r="M44">
        <v>94.347825999999998</v>
      </c>
      <c r="N44">
        <v>4.7826089999999999</v>
      </c>
      <c r="O44">
        <v>0.86956500000000003</v>
      </c>
      <c r="P44">
        <v>217</v>
      </c>
      <c r="Q44">
        <v>11</v>
      </c>
      <c r="R44">
        <v>2</v>
      </c>
      <c r="S44">
        <v>0.38474999999999998</v>
      </c>
      <c r="T44">
        <v>30</v>
      </c>
      <c r="U44">
        <v>0.30927100000000002</v>
      </c>
      <c r="V44">
        <v>25</v>
      </c>
      <c r="W44">
        <v>0.25772600000000001</v>
      </c>
    </row>
    <row r="45" spans="1:23" x14ac:dyDescent="0.25">
      <c r="A45" t="s">
        <v>2212</v>
      </c>
      <c r="B45" t="s">
        <v>2213</v>
      </c>
      <c r="C45">
        <v>93.212164999999999</v>
      </c>
      <c r="D45">
        <v>85.706563000000003</v>
      </c>
      <c r="E45">
        <v>94.487638000000004</v>
      </c>
      <c r="F45">
        <v>94.144392999999994</v>
      </c>
      <c r="G45">
        <v>94.833393999999998</v>
      </c>
      <c r="H45">
        <v>97.002302</v>
      </c>
      <c r="I45">
        <v>96.297544000000002</v>
      </c>
      <c r="J45">
        <v>40028</v>
      </c>
      <c r="K45">
        <v>1539</v>
      </c>
      <c r="L45">
        <v>1237</v>
      </c>
      <c r="M45">
        <v>94.347825999999998</v>
      </c>
      <c r="N45">
        <v>4.7826089999999999</v>
      </c>
      <c r="O45">
        <v>0.86956500000000003</v>
      </c>
      <c r="P45">
        <v>217</v>
      </c>
      <c r="Q45">
        <v>11</v>
      </c>
      <c r="R45">
        <v>2</v>
      </c>
      <c r="S45">
        <v>0.38474999999999998</v>
      </c>
      <c r="T45">
        <v>30</v>
      </c>
      <c r="U45">
        <v>0.30927100000000002</v>
      </c>
      <c r="V45">
        <v>25</v>
      </c>
      <c r="W45">
        <v>0.25772600000000001</v>
      </c>
    </row>
    <row r="46" spans="1:23" x14ac:dyDescent="0.25">
      <c r="A46" t="s">
        <v>2214</v>
      </c>
      <c r="B46" t="s">
        <v>2215</v>
      </c>
      <c r="C46">
        <v>93.212164999999999</v>
      </c>
      <c r="D46">
        <v>85.706563000000003</v>
      </c>
      <c r="E46">
        <v>94.487638000000004</v>
      </c>
      <c r="F46">
        <v>94.144392999999994</v>
      </c>
      <c r="G46">
        <v>94.833393999999998</v>
      </c>
      <c r="H46">
        <v>97.002302</v>
      </c>
      <c r="I46">
        <v>96.297544000000002</v>
      </c>
      <c r="J46">
        <v>40028</v>
      </c>
      <c r="K46">
        <v>1539</v>
      </c>
      <c r="L46">
        <v>1237</v>
      </c>
      <c r="M46">
        <v>94.347825999999998</v>
      </c>
      <c r="N46">
        <v>4.7826089999999999</v>
      </c>
      <c r="O46">
        <v>0.86956500000000003</v>
      </c>
      <c r="P46">
        <v>217</v>
      </c>
      <c r="Q46">
        <v>11</v>
      </c>
      <c r="R46">
        <v>2</v>
      </c>
      <c r="S46">
        <v>0.38474999999999998</v>
      </c>
      <c r="T46">
        <v>30</v>
      </c>
      <c r="U46">
        <v>0.30927100000000002</v>
      </c>
      <c r="V46">
        <v>25</v>
      </c>
      <c r="W46">
        <v>0.25772600000000001</v>
      </c>
    </row>
    <row r="47" spans="1:23" x14ac:dyDescent="0.25">
      <c r="A47" t="s">
        <v>2216</v>
      </c>
      <c r="B47" t="s">
        <v>2217</v>
      </c>
      <c r="C47">
        <v>93.212164999999999</v>
      </c>
      <c r="D47">
        <v>85.706563000000003</v>
      </c>
      <c r="E47">
        <v>94.487638000000004</v>
      </c>
      <c r="F47">
        <v>94.144392999999994</v>
      </c>
      <c r="G47">
        <v>94.833393999999998</v>
      </c>
      <c r="H47">
        <v>97.002302</v>
      </c>
      <c r="I47">
        <v>96.297544000000002</v>
      </c>
      <c r="J47">
        <v>40028</v>
      </c>
      <c r="K47">
        <v>1539</v>
      </c>
      <c r="L47">
        <v>1237</v>
      </c>
      <c r="M47">
        <v>94.347825999999998</v>
      </c>
      <c r="N47">
        <v>4.7826089999999999</v>
      </c>
      <c r="O47">
        <v>0.86956500000000003</v>
      </c>
      <c r="P47">
        <v>217</v>
      </c>
      <c r="Q47">
        <v>11</v>
      </c>
      <c r="R47">
        <v>2</v>
      </c>
      <c r="S47">
        <v>0.38474999999999998</v>
      </c>
      <c r="T47">
        <v>30</v>
      </c>
      <c r="U47">
        <v>0.30927100000000002</v>
      </c>
      <c r="V47">
        <v>25</v>
      </c>
      <c r="W47">
        <v>0.25772600000000001</v>
      </c>
    </row>
    <row r="48" spans="1:23" x14ac:dyDescent="0.25">
      <c r="A48" t="s">
        <v>2218</v>
      </c>
      <c r="B48" t="s">
        <v>2219</v>
      </c>
      <c r="C48">
        <v>93.212164999999999</v>
      </c>
      <c r="D48">
        <v>85.706563000000003</v>
      </c>
      <c r="E48">
        <v>94.487638000000004</v>
      </c>
      <c r="F48">
        <v>94.144392999999994</v>
      </c>
      <c r="G48">
        <v>94.833393999999998</v>
      </c>
      <c r="H48">
        <v>97.002302</v>
      </c>
      <c r="I48">
        <v>96.297544000000002</v>
      </c>
      <c r="J48">
        <v>40028</v>
      </c>
      <c r="K48">
        <v>1539</v>
      </c>
      <c r="L48">
        <v>1237</v>
      </c>
      <c r="M48">
        <v>94.347825999999998</v>
      </c>
      <c r="N48">
        <v>4.7826089999999999</v>
      </c>
      <c r="O48">
        <v>0.86956500000000003</v>
      </c>
      <c r="P48">
        <v>217</v>
      </c>
      <c r="Q48">
        <v>11</v>
      </c>
      <c r="R48">
        <v>2</v>
      </c>
      <c r="S48">
        <v>0.38474999999999998</v>
      </c>
      <c r="T48">
        <v>30</v>
      </c>
      <c r="U48">
        <v>0.30927100000000002</v>
      </c>
      <c r="V48">
        <v>25</v>
      </c>
      <c r="W48">
        <v>0.25772600000000001</v>
      </c>
    </row>
    <row r="49" spans="1:23" x14ac:dyDescent="0.25">
      <c r="A49" t="s">
        <v>2220</v>
      </c>
      <c r="B49" t="s">
        <v>2182</v>
      </c>
      <c r="C49">
        <v>24.423217999999999</v>
      </c>
      <c r="D49">
        <v>82.719697999999994</v>
      </c>
      <c r="E49">
        <v>37.962426999999998</v>
      </c>
      <c r="F49">
        <v>95.300655000000006</v>
      </c>
      <c r="G49">
        <v>23.701982000000001</v>
      </c>
      <c r="H49">
        <v>24.654026000000002</v>
      </c>
      <c r="I49">
        <v>99.128619</v>
      </c>
      <c r="J49">
        <v>155738</v>
      </c>
      <c r="K49">
        <v>1369</v>
      </c>
      <c r="L49">
        <v>475956</v>
      </c>
      <c r="M49">
        <v>15.04959</v>
      </c>
      <c r="N49">
        <v>22.552824000000001</v>
      </c>
      <c r="O49">
        <v>62.397584999999999</v>
      </c>
      <c r="P49">
        <v>349</v>
      </c>
      <c r="Q49">
        <v>523</v>
      </c>
      <c r="R49">
        <v>1447</v>
      </c>
      <c r="S49">
        <v>2.4301E-2</v>
      </c>
      <c r="T49">
        <v>213</v>
      </c>
      <c r="U49">
        <v>8.6395630000000008</v>
      </c>
      <c r="V49">
        <v>89</v>
      </c>
      <c r="W49">
        <v>3.6099579999999998</v>
      </c>
    </row>
    <row r="50" spans="1:23" x14ac:dyDescent="0.25">
      <c r="A50" t="s">
        <v>2221</v>
      </c>
      <c r="B50" t="s">
        <v>2222</v>
      </c>
      <c r="C50">
        <v>93.212164999999999</v>
      </c>
      <c r="D50">
        <v>85.706563000000003</v>
      </c>
      <c r="E50">
        <v>94.487638000000004</v>
      </c>
      <c r="F50">
        <v>94.144392999999994</v>
      </c>
      <c r="G50">
        <v>94.833393999999998</v>
      </c>
      <c r="H50">
        <v>97.002302</v>
      </c>
      <c r="I50">
        <v>96.297544000000002</v>
      </c>
      <c r="J50">
        <v>40028</v>
      </c>
      <c r="K50">
        <v>1539</v>
      </c>
      <c r="L50">
        <v>1237</v>
      </c>
      <c r="M50">
        <v>94.347825999999998</v>
      </c>
      <c r="N50">
        <v>4.7826089999999999</v>
      </c>
      <c r="O50">
        <v>0.86956500000000003</v>
      </c>
      <c r="P50">
        <v>217</v>
      </c>
      <c r="Q50">
        <v>11</v>
      </c>
      <c r="R50">
        <v>2</v>
      </c>
      <c r="S50">
        <v>0.38474999999999998</v>
      </c>
      <c r="T50">
        <v>30</v>
      </c>
      <c r="U50">
        <v>0.30927100000000002</v>
      </c>
      <c r="V50">
        <v>25</v>
      </c>
      <c r="W50">
        <v>0.25772600000000001</v>
      </c>
    </row>
    <row r="51" spans="1:23" x14ac:dyDescent="0.25">
      <c r="A51" t="s">
        <v>2223</v>
      </c>
      <c r="B51" t="s">
        <v>2185</v>
      </c>
      <c r="C51">
        <v>23.240525000000002</v>
      </c>
      <c r="D51">
        <v>82.122433000000001</v>
      </c>
      <c r="E51">
        <v>33.114261999999997</v>
      </c>
      <c r="F51">
        <v>75.387834999999995</v>
      </c>
      <c r="G51">
        <v>21.216918</v>
      </c>
      <c r="H51">
        <v>25.832286</v>
      </c>
      <c r="I51">
        <v>91.787132999999997</v>
      </c>
      <c r="J51">
        <v>163181</v>
      </c>
      <c r="K51">
        <v>14601</v>
      </c>
      <c r="L51">
        <v>468513</v>
      </c>
      <c r="M51">
        <v>14.359638</v>
      </c>
      <c r="N51">
        <v>25.786977</v>
      </c>
      <c r="O51">
        <v>59.853385000000003</v>
      </c>
      <c r="P51">
        <v>333</v>
      </c>
      <c r="Q51">
        <v>598</v>
      </c>
      <c r="R51">
        <v>1388</v>
      </c>
      <c r="S51">
        <v>0.25918600000000003</v>
      </c>
      <c r="T51">
        <v>2489</v>
      </c>
      <c r="U51">
        <v>96.352294000000001</v>
      </c>
      <c r="V51">
        <v>1771</v>
      </c>
      <c r="W51">
        <v>68.557618000000005</v>
      </c>
    </row>
    <row r="52" spans="1:23" x14ac:dyDescent="0.25">
      <c r="A52" t="s">
        <v>2224</v>
      </c>
      <c r="B52" t="s">
        <v>2225</v>
      </c>
      <c r="C52">
        <v>92.465770000000006</v>
      </c>
      <c r="D52">
        <v>86.113690000000005</v>
      </c>
      <c r="E52">
        <v>93.740579999999994</v>
      </c>
      <c r="F52">
        <v>93.289492999999993</v>
      </c>
      <c r="G52">
        <v>94.19605</v>
      </c>
      <c r="H52">
        <v>96.755118999999993</v>
      </c>
      <c r="I52">
        <v>95.823932999999997</v>
      </c>
      <c r="J52">
        <v>39926</v>
      </c>
      <c r="K52">
        <v>1740</v>
      </c>
      <c r="L52">
        <v>1339</v>
      </c>
      <c r="M52">
        <v>93.913043000000002</v>
      </c>
      <c r="N52">
        <v>5.2173910000000001</v>
      </c>
      <c r="O52">
        <v>0.86956500000000003</v>
      </c>
      <c r="P52">
        <v>216</v>
      </c>
      <c r="Q52">
        <v>12</v>
      </c>
      <c r="R52">
        <v>2</v>
      </c>
      <c r="S52">
        <v>0.435</v>
      </c>
      <c r="T52">
        <v>33</v>
      </c>
      <c r="U52">
        <v>0.34106700000000001</v>
      </c>
      <c r="V52">
        <v>30</v>
      </c>
      <c r="W52">
        <v>0.31006099999999998</v>
      </c>
    </row>
    <row r="53" spans="1:23" x14ac:dyDescent="0.25">
      <c r="A53" t="s">
        <v>2226</v>
      </c>
      <c r="B53" t="s">
        <v>2227</v>
      </c>
      <c r="C53">
        <v>51.327540999999997</v>
      </c>
      <c r="D53">
        <v>78.270736999999997</v>
      </c>
      <c r="E53">
        <v>70.738117000000003</v>
      </c>
      <c r="F53">
        <v>78.547326999999996</v>
      </c>
      <c r="G53">
        <v>64.341279</v>
      </c>
      <c r="H53">
        <v>66.681652999999997</v>
      </c>
      <c r="I53">
        <v>81.404436000000004</v>
      </c>
      <c r="J53">
        <v>421224</v>
      </c>
      <c r="K53">
        <v>96222</v>
      </c>
      <c r="L53">
        <v>210470</v>
      </c>
      <c r="M53">
        <v>65.200517000000005</v>
      </c>
      <c r="N53">
        <v>21.043552999999999</v>
      </c>
      <c r="O53">
        <v>13.712807</v>
      </c>
      <c r="P53">
        <v>1512</v>
      </c>
      <c r="Q53">
        <v>488</v>
      </c>
      <c r="R53">
        <v>318</v>
      </c>
      <c r="S53">
        <v>1.7080630000000001</v>
      </c>
      <c r="T53">
        <v>2419</v>
      </c>
      <c r="U53">
        <v>36.276845000000002</v>
      </c>
      <c r="V53">
        <v>769</v>
      </c>
      <c r="W53">
        <v>11.532408</v>
      </c>
    </row>
    <row r="54" spans="1:23" x14ac:dyDescent="0.25">
      <c r="A54" t="s">
        <v>2228</v>
      </c>
      <c r="B54" t="s">
        <v>2229</v>
      </c>
      <c r="C54">
        <v>93.212164999999999</v>
      </c>
      <c r="D54">
        <v>85.706563000000003</v>
      </c>
      <c r="E54">
        <v>94.487638000000004</v>
      </c>
      <c r="F54">
        <v>94.144392999999994</v>
      </c>
      <c r="G54">
        <v>94.833393999999998</v>
      </c>
      <c r="H54">
        <v>97.002302</v>
      </c>
      <c r="I54">
        <v>96.297544000000002</v>
      </c>
      <c r="J54">
        <v>40028</v>
      </c>
      <c r="K54">
        <v>1539</v>
      </c>
      <c r="L54">
        <v>1237</v>
      </c>
      <c r="M54">
        <v>94.347825999999998</v>
      </c>
      <c r="N54">
        <v>4.7826089999999999</v>
      </c>
      <c r="O54">
        <v>0.86956500000000003</v>
      </c>
      <c r="P54">
        <v>217</v>
      </c>
      <c r="Q54">
        <v>11</v>
      </c>
      <c r="R54">
        <v>2</v>
      </c>
      <c r="S54">
        <v>0.38474999999999998</v>
      </c>
      <c r="T54">
        <v>30</v>
      </c>
      <c r="U54">
        <v>0.30927100000000002</v>
      </c>
      <c r="V54">
        <v>25</v>
      </c>
      <c r="W54">
        <v>0.25772600000000001</v>
      </c>
    </row>
    <row r="55" spans="1:23" x14ac:dyDescent="0.25">
      <c r="A55" t="s">
        <v>2230</v>
      </c>
      <c r="B55" t="s">
        <v>2231</v>
      </c>
      <c r="C55">
        <v>92.465770000000006</v>
      </c>
      <c r="D55">
        <v>86.113690000000005</v>
      </c>
      <c r="E55">
        <v>93.740579999999994</v>
      </c>
      <c r="F55">
        <v>93.289492999999993</v>
      </c>
      <c r="G55">
        <v>94.19605</v>
      </c>
      <c r="H55">
        <v>96.755118999999993</v>
      </c>
      <c r="I55">
        <v>95.823932999999997</v>
      </c>
      <c r="J55">
        <v>39926</v>
      </c>
      <c r="K55">
        <v>1740</v>
      </c>
      <c r="L55">
        <v>1339</v>
      </c>
      <c r="M55">
        <v>93.913043000000002</v>
      </c>
      <c r="N55">
        <v>5.2173910000000001</v>
      </c>
      <c r="O55">
        <v>0.86956500000000003</v>
      </c>
      <c r="P55">
        <v>216</v>
      </c>
      <c r="Q55">
        <v>12</v>
      </c>
      <c r="R55">
        <v>2</v>
      </c>
      <c r="S55">
        <v>0.435</v>
      </c>
      <c r="T55">
        <v>33</v>
      </c>
      <c r="U55">
        <v>0.34106700000000001</v>
      </c>
      <c r="V55">
        <v>30</v>
      </c>
      <c r="W55">
        <v>0.31006099999999998</v>
      </c>
    </row>
    <row r="56" spans="1:23" x14ac:dyDescent="0.25">
      <c r="A56" t="s">
        <v>2232</v>
      </c>
      <c r="B56" t="s">
        <v>2233</v>
      </c>
      <c r="C56">
        <v>84.364474000000001</v>
      </c>
      <c r="D56">
        <v>85.588528999999994</v>
      </c>
      <c r="E56">
        <v>89.241398000000004</v>
      </c>
      <c r="F56">
        <v>85.276777999999993</v>
      </c>
      <c r="G56">
        <v>93.592633000000006</v>
      </c>
      <c r="H56">
        <v>97.106506999999993</v>
      </c>
      <c r="I56">
        <v>88.478437999999997</v>
      </c>
      <c r="J56">
        <v>40071</v>
      </c>
      <c r="K56">
        <v>5218</v>
      </c>
      <c r="L56">
        <v>1194</v>
      </c>
      <c r="M56">
        <v>94.782608999999994</v>
      </c>
      <c r="N56">
        <v>4.3478260000000004</v>
      </c>
      <c r="O56">
        <v>0.86956500000000003</v>
      </c>
      <c r="P56">
        <v>218</v>
      </c>
      <c r="Q56">
        <v>10</v>
      </c>
      <c r="R56">
        <v>2</v>
      </c>
      <c r="S56">
        <v>1.3045</v>
      </c>
      <c r="T56">
        <v>34</v>
      </c>
      <c r="U56">
        <v>0.35013100000000003</v>
      </c>
      <c r="V56">
        <v>40</v>
      </c>
      <c r="W56">
        <v>0.41191899999999998</v>
      </c>
    </row>
    <row r="57" spans="1:23" x14ac:dyDescent="0.25">
      <c r="A57" t="s">
        <v>2234</v>
      </c>
      <c r="B57" t="s">
        <v>2235</v>
      </c>
      <c r="C57">
        <v>93.212164999999999</v>
      </c>
      <c r="D57">
        <v>85.706563000000003</v>
      </c>
      <c r="E57">
        <v>94.487638000000004</v>
      </c>
      <c r="F57">
        <v>94.144392999999994</v>
      </c>
      <c r="G57">
        <v>94.833393999999998</v>
      </c>
      <c r="H57">
        <v>97.002302</v>
      </c>
      <c r="I57">
        <v>96.297544000000002</v>
      </c>
      <c r="J57">
        <v>40028</v>
      </c>
      <c r="K57">
        <v>1539</v>
      </c>
      <c r="L57">
        <v>1237</v>
      </c>
      <c r="M57">
        <v>94.347825999999998</v>
      </c>
      <c r="N57">
        <v>4.7826089999999999</v>
      </c>
      <c r="O57">
        <v>0.86956500000000003</v>
      </c>
      <c r="P57">
        <v>217</v>
      </c>
      <c r="Q57">
        <v>11</v>
      </c>
      <c r="R57">
        <v>2</v>
      </c>
      <c r="S57">
        <v>0.38474999999999998</v>
      </c>
      <c r="T57">
        <v>30</v>
      </c>
      <c r="U57">
        <v>0.30927100000000002</v>
      </c>
      <c r="V57">
        <v>25</v>
      </c>
      <c r="W57">
        <v>0.25772600000000001</v>
      </c>
    </row>
    <row r="58" spans="1:23" x14ac:dyDescent="0.25">
      <c r="A58" t="s">
        <v>2236</v>
      </c>
      <c r="B58" t="s">
        <v>2237</v>
      </c>
      <c r="C58">
        <v>93.272749000000005</v>
      </c>
      <c r="D58">
        <v>85.641564000000002</v>
      </c>
      <c r="E58">
        <v>93.100913000000006</v>
      </c>
      <c r="F58">
        <v>92.628574</v>
      </c>
      <c r="G58">
        <v>93.578092999999996</v>
      </c>
      <c r="H58">
        <v>97.196171000000007</v>
      </c>
      <c r="I58">
        <v>96.209941000000001</v>
      </c>
      <c r="J58">
        <v>40108</v>
      </c>
      <c r="K58">
        <v>1580</v>
      </c>
      <c r="L58">
        <v>1157</v>
      </c>
      <c r="M58">
        <v>94.782608999999994</v>
      </c>
      <c r="N58">
        <v>4.3478260000000004</v>
      </c>
      <c r="O58">
        <v>0.86956500000000003</v>
      </c>
      <c r="P58">
        <v>218</v>
      </c>
      <c r="Q58">
        <v>10</v>
      </c>
      <c r="R58">
        <v>2</v>
      </c>
      <c r="S58">
        <v>0.39500000000000002</v>
      </c>
      <c r="T58">
        <v>27</v>
      </c>
      <c r="U58">
        <v>0.27778900000000001</v>
      </c>
      <c r="V58">
        <v>39</v>
      </c>
      <c r="W58">
        <v>0.40125</v>
      </c>
    </row>
    <row r="59" spans="1:23" x14ac:dyDescent="0.25">
      <c r="A59" t="s">
        <v>2238</v>
      </c>
      <c r="B59" t="s">
        <v>2239</v>
      </c>
      <c r="C59">
        <v>45.938698000000002</v>
      </c>
      <c r="D59">
        <v>77.784654000000003</v>
      </c>
      <c r="E59">
        <v>59.875534999999999</v>
      </c>
      <c r="F59">
        <v>68.176129000000003</v>
      </c>
      <c r="G59">
        <v>53.376792999999999</v>
      </c>
      <c r="H59">
        <v>62.857649000000002</v>
      </c>
      <c r="I59">
        <v>80.285663</v>
      </c>
      <c r="J59">
        <v>397068</v>
      </c>
      <c r="K59">
        <v>97501</v>
      </c>
      <c r="L59">
        <v>234626</v>
      </c>
      <c r="M59">
        <v>49.547218999999998</v>
      </c>
      <c r="N59">
        <v>36.869340000000001</v>
      </c>
      <c r="O59">
        <v>13.540319</v>
      </c>
      <c r="P59">
        <v>1149</v>
      </c>
      <c r="Q59">
        <v>855</v>
      </c>
      <c r="R59">
        <v>314</v>
      </c>
      <c r="S59">
        <v>1.730766</v>
      </c>
      <c r="T59">
        <v>9049</v>
      </c>
      <c r="U59">
        <v>143.96020300000001</v>
      </c>
      <c r="V59">
        <v>9375</v>
      </c>
      <c r="W59">
        <v>149.146525</v>
      </c>
    </row>
    <row r="60" spans="1:23" x14ac:dyDescent="0.25">
      <c r="A60" t="s">
        <v>2240</v>
      </c>
      <c r="B60" t="s">
        <v>2241</v>
      </c>
      <c r="C60">
        <v>92.465770000000006</v>
      </c>
      <c r="D60">
        <v>86.113690000000005</v>
      </c>
      <c r="E60">
        <v>93.740579999999994</v>
      </c>
      <c r="F60">
        <v>93.289492999999993</v>
      </c>
      <c r="G60">
        <v>94.19605</v>
      </c>
      <c r="H60">
        <v>96.755118999999993</v>
      </c>
      <c r="I60">
        <v>95.823932999999997</v>
      </c>
      <c r="J60">
        <v>39926</v>
      </c>
      <c r="K60">
        <v>1740</v>
      </c>
      <c r="L60">
        <v>1339</v>
      </c>
      <c r="M60">
        <v>93.913043000000002</v>
      </c>
      <c r="N60">
        <v>5.2173910000000001</v>
      </c>
      <c r="O60">
        <v>0.86956500000000003</v>
      </c>
      <c r="P60">
        <v>216</v>
      </c>
      <c r="Q60">
        <v>12</v>
      </c>
      <c r="R60">
        <v>2</v>
      </c>
      <c r="S60">
        <v>0.435</v>
      </c>
      <c r="T60">
        <v>33</v>
      </c>
      <c r="U60">
        <v>0.34106700000000001</v>
      </c>
      <c r="V60">
        <v>30</v>
      </c>
      <c r="W60">
        <v>0.31006099999999998</v>
      </c>
    </row>
    <row r="61" spans="1:23" x14ac:dyDescent="0.25">
      <c r="A61" t="s">
        <v>2242</v>
      </c>
      <c r="B61" t="s">
        <v>2243</v>
      </c>
      <c r="C61">
        <v>84.364474000000001</v>
      </c>
      <c r="D61">
        <v>85.588528999999994</v>
      </c>
      <c r="E61">
        <v>89.241398000000004</v>
      </c>
      <c r="F61">
        <v>85.276777999999993</v>
      </c>
      <c r="G61">
        <v>93.592633000000006</v>
      </c>
      <c r="H61">
        <v>97.106506999999993</v>
      </c>
      <c r="I61">
        <v>88.478437999999997</v>
      </c>
      <c r="J61">
        <v>40071</v>
      </c>
      <c r="K61">
        <v>5218</v>
      </c>
      <c r="L61">
        <v>1194</v>
      </c>
      <c r="M61">
        <v>94.782608999999994</v>
      </c>
      <c r="N61">
        <v>4.3478260000000004</v>
      </c>
      <c r="O61">
        <v>0.86956500000000003</v>
      </c>
      <c r="P61">
        <v>218</v>
      </c>
      <c r="Q61">
        <v>10</v>
      </c>
      <c r="R61">
        <v>2</v>
      </c>
      <c r="S61">
        <v>1.3045</v>
      </c>
      <c r="T61">
        <v>34</v>
      </c>
      <c r="U61">
        <v>0.35013100000000003</v>
      </c>
      <c r="V61">
        <v>40</v>
      </c>
      <c r="W61">
        <v>0.41191899999999998</v>
      </c>
    </row>
    <row r="62" spans="1:23" x14ac:dyDescent="0.25">
      <c r="A62" t="s">
        <v>2244</v>
      </c>
      <c r="B62" t="s">
        <v>2245</v>
      </c>
      <c r="C62">
        <v>93.212164999999999</v>
      </c>
      <c r="D62">
        <v>85.706563000000003</v>
      </c>
      <c r="E62">
        <v>94.487638000000004</v>
      </c>
      <c r="F62">
        <v>94.144392999999994</v>
      </c>
      <c r="G62">
        <v>94.833393999999998</v>
      </c>
      <c r="H62">
        <v>97.002302</v>
      </c>
      <c r="I62">
        <v>96.297544000000002</v>
      </c>
      <c r="J62">
        <v>40028</v>
      </c>
      <c r="K62">
        <v>1539</v>
      </c>
      <c r="L62">
        <v>1237</v>
      </c>
      <c r="M62">
        <v>94.347825999999998</v>
      </c>
      <c r="N62">
        <v>4.7826089999999999</v>
      </c>
      <c r="O62">
        <v>0.86956500000000003</v>
      </c>
      <c r="P62">
        <v>217</v>
      </c>
      <c r="Q62">
        <v>11</v>
      </c>
      <c r="R62">
        <v>2</v>
      </c>
      <c r="S62">
        <v>0.38474999999999998</v>
      </c>
      <c r="T62">
        <v>30</v>
      </c>
      <c r="U62">
        <v>0.30927100000000002</v>
      </c>
      <c r="V62">
        <v>25</v>
      </c>
      <c r="W62">
        <v>0.25772600000000001</v>
      </c>
    </row>
    <row r="63" spans="1:23" x14ac:dyDescent="0.25">
      <c r="A63" t="s">
        <v>2246</v>
      </c>
      <c r="B63" t="s">
        <v>2247</v>
      </c>
      <c r="C63">
        <v>93.272749000000005</v>
      </c>
      <c r="D63">
        <v>85.641564000000002</v>
      </c>
      <c r="E63">
        <v>93.100913000000006</v>
      </c>
      <c r="F63">
        <v>92.628574</v>
      </c>
      <c r="G63">
        <v>93.578092999999996</v>
      </c>
      <c r="H63">
        <v>97.196171000000007</v>
      </c>
      <c r="I63">
        <v>96.209941000000001</v>
      </c>
      <c r="J63">
        <v>40108</v>
      </c>
      <c r="K63">
        <v>1580</v>
      </c>
      <c r="L63">
        <v>1157</v>
      </c>
      <c r="M63">
        <v>94.782608999999994</v>
      </c>
      <c r="N63">
        <v>4.3478260000000004</v>
      </c>
      <c r="O63">
        <v>0.86956500000000003</v>
      </c>
      <c r="P63">
        <v>218</v>
      </c>
      <c r="Q63">
        <v>10</v>
      </c>
      <c r="R63">
        <v>2</v>
      </c>
      <c r="S63">
        <v>0.39500000000000002</v>
      </c>
      <c r="T63">
        <v>27</v>
      </c>
      <c r="U63">
        <v>0.27778900000000001</v>
      </c>
      <c r="V63">
        <v>39</v>
      </c>
      <c r="W63">
        <v>0.40125</v>
      </c>
    </row>
    <row r="64" spans="1:23" x14ac:dyDescent="0.25">
      <c r="A64" t="s">
        <v>2248</v>
      </c>
      <c r="B64" t="s">
        <v>2249</v>
      </c>
      <c r="C64">
        <v>94.113656000000006</v>
      </c>
      <c r="D64">
        <v>85.651171000000005</v>
      </c>
      <c r="E64">
        <v>96.951021999999995</v>
      </c>
      <c r="F64">
        <v>99.907437999999999</v>
      </c>
      <c r="G64">
        <v>94.164546000000001</v>
      </c>
      <c r="H64">
        <v>94.183932999999996</v>
      </c>
      <c r="I64">
        <v>99.928008000000005</v>
      </c>
      <c r="J64">
        <v>38865</v>
      </c>
      <c r="K64">
        <v>28</v>
      </c>
      <c r="L64">
        <v>2400</v>
      </c>
      <c r="M64">
        <v>92.173912999999999</v>
      </c>
      <c r="N64">
        <v>5.6521739999999996</v>
      </c>
      <c r="O64">
        <v>2.1739130000000002</v>
      </c>
      <c r="P64">
        <v>212</v>
      </c>
      <c r="Q64">
        <v>13</v>
      </c>
      <c r="R64">
        <v>5</v>
      </c>
      <c r="S64">
        <v>7.0000000000000001E-3</v>
      </c>
      <c r="T64">
        <v>14</v>
      </c>
      <c r="U64">
        <v>0.148645</v>
      </c>
      <c r="V64">
        <v>1</v>
      </c>
      <c r="W64">
        <v>1.0618000000000001E-2</v>
      </c>
    </row>
    <row r="65" spans="1:23" x14ac:dyDescent="0.25">
      <c r="A65" t="s">
        <v>2250</v>
      </c>
      <c r="B65" t="s">
        <v>2251</v>
      </c>
      <c r="C65">
        <v>92.465770000000006</v>
      </c>
      <c r="D65">
        <v>86.113690000000005</v>
      </c>
      <c r="E65">
        <v>93.740579999999994</v>
      </c>
      <c r="F65">
        <v>93.289492999999993</v>
      </c>
      <c r="G65">
        <v>94.19605</v>
      </c>
      <c r="H65">
        <v>96.755118999999993</v>
      </c>
      <c r="I65">
        <v>95.823932999999997</v>
      </c>
      <c r="J65">
        <v>39926</v>
      </c>
      <c r="K65">
        <v>1740</v>
      </c>
      <c r="L65">
        <v>1339</v>
      </c>
      <c r="M65">
        <v>93.913043000000002</v>
      </c>
      <c r="N65">
        <v>5.2173910000000001</v>
      </c>
      <c r="O65">
        <v>0.86956500000000003</v>
      </c>
      <c r="P65">
        <v>216</v>
      </c>
      <c r="Q65">
        <v>12</v>
      </c>
      <c r="R65">
        <v>2</v>
      </c>
      <c r="S65">
        <v>0.435</v>
      </c>
      <c r="T65">
        <v>33</v>
      </c>
      <c r="U65">
        <v>0.34106700000000001</v>
      </c>
      <c r="V65">
        <v>30</v>
      </c>
      <c r="W65">
        <v>0.31006099999999998</v>
      </c>
    </row>
    <row r="66" spans="1:23" x14ac:dyDescent="0.25">
      <c r="A66" t="s">
        <v>2252</v>
      </c>
      <c r="B66" t="s">
        <v>2253</v>
      </c>
      <c r="C66">
        <v>84.364474000000001</v>
      </c>
      <c r="D66">
        <v>85.588528999999994</v>
      </c>
      <c r="E66">
        <v>89.241398000000004</v>
      </c>
      <c r="F66">
        <v>85.276777999999993</v>
      </c>
      <c r="G66">
        <v>93.592633000000006</v>
      </c>
      <c r="H66">
        <v>97.106506999999993</v>
      </c>
      <c r="I66">
        <v>88.478437999999997</v>
      </c>
      <c r="J66">
        <v>40071</v>
      </c>
      <c r="K66">
        <v>5218</v>
      </c>
      <c r="L66">
        <v>1194</v>
      </c>
      <c r="M66">
        <v>94.782608999999994</v>
      </c>
      <c r="N66">
        <v>4.3478260000000004</v>
      </c>
      <c r="O66">
        <v>0.86956500000000003</v>
      </c>
      <c r="P66">
        <v>218</v>
      </c>
      <c r="Q66">
        <v>10</v>
      </c>
      <c r="R66">
        <v>2</v>
      </c>
      <c r="S66">
        <v>1.3045</v>
      </c>
      <c r="T66">
        <v>34</v>
      </c>
      <c r="U66">
        <v>0.35013100000000003</v>
      </c>
      <c r="V66">
        <v>40</v>
      </c>
      <c r="W66">
        <v>0.41191899999999998</v>
      </c>
    </row>
    <row r="67" spans="1:23" x14ac:dyDescent="0.25">
      <c r="A67" t="s">
        <v>2254</v>
      </c>
      <c r="B67" t="s">
        <v>2255</v>
      </c>
      <c r="C67">
        <v>93.212164999999999</v>
      </c>
      <c r="D67">
        <v>85.706563000000003</v>
      </c>
      <c r="E67">
        <v>94.487638000000004</v>
      </c>
      <c r="F67">
        <v>94.144392999999994</v>
      </c>
      <c r="G67">
        <v>94.833393999999998</v>
      </c>
      <c r="H67">
        <v>97.002302</v>
      </c>
      <c r="I67">
        <v>96.297544000000002</v>
      </c>
      <c r="J67">
        <v>40028</v>
      </c>
      <c r="K67">
        <v>1539</v>
      </c>
      <c r="L67">
        <v>1237</v>
      </c>
      <c r="M67">
        <v>94.347825999999998</v>
      </c>
      <c r="N67">
        <v>4.7826089999999999</v>
      </c>
      <c r="O67">
        <v>0.86956500000000003</v>
      </c>
      <c r="P67">
        <v>217</v>
      </c>
      <c r="Q67">
        <v>11</v>
      </c>
      <c r="R67">
        <v>2</v>
      </c>
      <c r="S67">
        <v>0.38474999999999998</v>
      </c>
      <c r="T67">
        <v>30</v>
      </c>
      <c r="U67">
        <v>0.30927100000000002</v>
      </c>
      <c r="V67">
        <v>25</v>
      </c>
      <c r="W67">
        <v>0.25772600000000001</v>
      </c>
    </row>
    <row r="68" spans="1:23" x14ac:dyDescent="0.25">
      <c r="A68" t="s">
        <v>2256</v>
      </c>
      <c r="B68" t="s">
        <v>2257</v>
      </c>
      <c r="C68">
        <v>94.113656000000006</v>
      </c>
      <c r="D68">
        <v>85.651171000000005</v>
      </c>
      <c r="E68">
        <v>96.951021999999995</v>
      </c>
      <c r="F68">
        <v>99.907437999999999</v>
      </c>
      <c r="G68">
        <v>94.164546000000001</v>
      </c>
      <c r="H68">
        <v>94.183932999999996</v>
      </c>
      <c r="I68">
        <v>99.928008000000005</v>
      </c>
      <c r="J68">
        <v>38865</v>
      </c>
      <c r="K68">
        <v>28</v>
      </c>
      <c r="L68">
        <v>2400</v>
      </c>
      <c r="M68">
        <v>92.173912999999999</v>
      </c>
      <c r="N68">
        <v>5.6521739999999996</v>
      </c>
      <c r="O68">
        <v>2.1739130000000002</v>
      </c>
      <c r="P68">
        <v>212</v>
      </c>
      <c r="Q68">
        <v>13</v>
      </c>
      <c r="R68">
        <v>5</v>
      </c>
      <c r="S68">
        <v>7.0000000000000001E-3</v>
      </c>
      <c r="T68">
        <v>14</v>
      </c>
      <c r="U68">
        <v>0.148645</v>
      </c>
      <c r="V68">
        <v>1</v>
      </c>
      <c r="W68">
        <v>1.0618000000000001E-2</v>
      </c>
    </row>
    <row r="69" spans="1:23" x14ac:dyDescent="0.25">
      <c r="A69" t="s">
        <v>2258</v>
      </c>
      <c r="B69" t="s">
        <v>2259</v>
      </c>
      <c r="C69">
        <v>93.272749000000005</v>
      </c>
      <c r="D69">
        <v>85.641564000000002</v>
      </c>
      <c r="E69">
        <v>93.100913000000006</v>
      </c>
      <c r="F69">
        <v>92.628574</v>
      </c>
      <c r="G69">
        <v>93.578092999999996</v>
      </c>
      <c r="H69">
        <v>97.196171000000007</v>
      </c>
      <c r="I69">
        <v>96.209941000000001</v>
      </c>
      <c r="J69">
        <v>40108</v>
      </c>
      <c r="K69">
        <v>1580</v>
      </c>
      <c r="L69">
        <v>1157</v>
      </c>
      <c r="M69">
        <v>94.782608999999994</v>
      </c>
      <c r="N69">
        <v>4.3478260000000004</v>
      </c>
      <c r="O69">
        <v>0.86956500000000003</v>
      </c>
      <c r="P69">
        <v>218</v>
      </c>
      <c r="Q69">
        <v>10</v>
      </c>
      <c r="R69">
        <v>2</v>
      </c>
      <c r="S69">
        <v>0.39500000000000002</v>
      </c>
      <c r="T69">
        <v>27</v>
      </c>
      <c r="U69">
        <v>0.27778900000000001</v>
      </c>
      <c r="V69">
        <v>39</v>
      </c>
      <c r="W69">
        <v>0.40125</v>
      </c>
    </row>
    <row r="70" spans="1:23" x14ac:dyDescent="0.25">
      <c r="A70" t="s">
        <v>2260</v>
      </c>
      <c r="B70" t="s">
        <v>2261</v>
      </c>
      <c r="C70">
        <v>92.465770000000006</v>
      </c>
      <c r="D70">
        <v>86.113690000000005</v>
      </c>
      <c r="E70">
        <v>93.740579999999994</v>
      </c>
      <c r="F70">
        <v>93.289492999999993</v>
      </c>
      <c r="G70">
        <v>94.19605</v>
      </c>
      <c r="H70">
        <v>96.755118999999993</v>
      </c>
      <c r="I70">
        <v>95.823932999999997</v>
      </c>
      <c r="J70">
        <v>39926</v>
      </c>
      <c r="K70">
        <v>1740</v>
      </c>
      <c r="L70">
        <v>1339</v>
      </c>
      <c r="M70">
        <v>93.913043000000002</v>
      </c>
      <c r="N70">
        <v>5.2173910000000001</v>
      </c>
      <c r="O70">
        <v>0.86956500000000003</v>
      </c>
      <c r="P70">
        <v>216</v>
      </c>
      <c r="Q70">
        <v>12</v>
      </c>
      <c r="R70">
        <v>2</v>
      </c>
      <c r="S70">
        <v>0.435</v>
      </c>
      <c r="T70">
        <v>33</v>
      </c>
      <c r="U70">
        <v>0.34106700000000001</v>
      </c>
      <c r="V70">
        <v>30</v>
      </c>
      <c r="W70">
        <v>0.31006099999999998</v>
      </c>
    </row>
    <row r="71" spans="1:23" x14ac:dyDescent="0.25">
      <c r="A71" t="s">
        <v>2262</v>
      </c>
      <c r="B71" t="s">
        <v>2263</v>
      </c>
      <c r="C71">
        <v>84.364474000000001</v>
      </c>
      <c r="D71">
        <v>85.588528999999994</v>
      </c>
      <c r="E71">
        <v>89.241398000000004</v>
      </c>
      <c r="F71">
        <v>85.276777999999993</v>
      </c>
      <c r="G71">
        <v>93.592633000000006</v>
      </c>
      <c r="H71">
        <v>97.106506999999993</v>
      </c>
      <c r="I71">
        <v>88.478437999999997</v>
      </c>
      <c r="J71">
        <v>40071</v>
      </c>
      <c r="K71">
        <v>5218</v>
      </c>
      <c r="L71">
        <v>1194</v>
      </c>
      <c r="M71">
        <v>94.782608999999994</v>
      </c>
      <c r="N71">
        <v>4.3478260000000004</v>
      </c>
      <c r="O71">
        <v>0.86956500000000003</v>
      </c>
      <c r="P71">
        <v>218</v>
      </c>
      <c r="Q71">
        <v>10</v>
      </c>
      <c r="R71">
        <v>2</v>
      </c>
      <c r="S71">
        <v>1.3045</v>
      </c>
      <c r="T71">
        <v>34</v>
      </c>
      <c r="U71">
        <v>0.35013100000000003</v>
      </c>
      <c r="V71">
        <v>40</v>
      </c>
      <c r="W71">
        <v>0.41191899999999998</v>
      </c>
    </row>
    <row r="72" spans="1:23" x14ac:dyDescent="0.25">
      <c r="A72" t="s">
        <v>2264</v>
      </c>
      <c r="B72" t="s">
        <v>2265</v>
      </c>
      <c r="C72">
        <v>93.212164999999999</v>
      </c>
      <c r="D72">
        <v>85.706563000000003</v>
      </c>
      <c r="E72">
        <v>94.487638000000004</v>
      </c>
      <c r="F72">
        <v>94.144392999999994</v>
      </c>
      <c r="G72">
        <v>94.833393999999998</v>
      </c>
      <c r="H72">
        <v>97.002302</v>
      </c>
      <c r="I72">
        <v>96.297544000000002</v>
      </c>
      <c r="J72">
        <v>40028</v>
      </c>
      <c r="K72">
        <v>1539</v>
      </c>
      <c r="L72">
        <v>1237</v>
      </c>
      <c r="M72">
        <v>94.347825999999998</v>
      </c>
      <c r="N72">
        <v>4.7826089999999999</v>
      </c>
      <c r="O72">
        <v>0.86956500000000003</v>
      </c>
      <c r="P72">
        <v>217</v>
      </c>
      <c r="Q72">
        <v>11</v>
      </c>
      <c r="R72">
        <v>2</v>
      </c>
      <c r="S72">
        <v>0.38474999999999998</v>
      </c>
      <c r="T72">
        <v>30</v>
      </c>
      <c r="U72">
        <v>0.30927100000000002</v>
      </c>
      <c r="V72">
        <v>25</v>
      </c>
      <c r="W72">
        <v>0.25772600000000001</v>
      </c>
    </row>
    <row r="73" spans="1:23" x14ac:dyDescent="0.25">
      <c r="A73" t="s">
        <v>2266</v>
      </c>
      <c r="B73" t="s">
        <v>2267</v>
      </c>
      <c r="C73">
        <v>94.113656000000006</v>
      </c>
      <c r="D73">
        <v>85.651171000000005</v>
      </c>
      <c r="E73">
        <v>96.951021999999995</v>
      </c>
      <c r="F73">
        <v>99.907437999999999</v>
      </c>
      <c r="G73">
        <v>94.164546000000001</v>
      </c>
      <c r="H73">
        <v>94.183932999999996</v>
      </c>
      <c r="I73">
        <v>99.928008000000005</v>
      </c>
      <c r="J73">
        <v>38865</v>
      </c>
      <c r="K73">
        <v>28</v>
      </c>
      <c r="L73">
        <v>2400</v>
      </c>
      <c r="M73">
        <v>92.173912999999999</v>
      </c>
      <c r="N73">
        <v>5.6521739999999996</v>
      </c>
      <c r="O73">
        <v>2.1739130000000002</v>
      </c>
      <c r="P73">
        <v>212</v>
      </c>
      <c r="Q73">
        <v>13</v>
      </c>
      <c r="R73">
        <v>5</v>
      </c>
      <c r="S73">
        <v>7.0000000000000001E-3</v>
      </c>
      <c r="T73">
        <v>14</v>
      </c>
      <c r="U73">
        <v>0.148645</v>
      </c>
      <c r="V73">
        <v>1</v>
      </c>
      <c r="W73">
        <v>1.0618000000000001E-2</v>
      </c>
    </row>
    <row r="74" spans="1:23" x14ac:dyDescent="0.25">
      <c r="A74" t="s">
        <v>2268</v>
      </c>
      <c r="B74" t="s">
        <v>2269</v>
      </c>
      <c r="C74">
        <v>93.272749000000005</v>
      </c>
      <c r="D74">
        <v>85.641564000000002</v>
      </c>
      <c r="E74">
        <v>93.100913000000006</v>
      </c>
      <c r="F74">
        <v>92.628574</v>
      </c>
      <c r="G74">
        <v>93.578092999999996</v>
      </c>
      <c r="H74">
        <v>97.196171000000007</v>
      </c>
      <c r="I74">
        <v>96.209941000000001</v>
      </c>
      <c r="J74">
        <v>40108</v>
      </c>
      <c r="K74">
        <v>1580</v>
      </c>
      <c r="L74">
        <v>1157</v>
      </c>
      <c r="M74">
        <v>94.782608999999994</v>
      </c>
      <c r="N74">
        <v>4.3478260000000004</v>
      </c>
      <c r="O74">
        <v>0.86956500000000003</v>
      </c>
      <c r="P74">
        <v>218</v>
      </c>
      <c r="Q74">
        <v>10</v>
      </c>
      <c r="R74">
        <v>2</v>
      </c>
      <c r="S74">
        <v>0.39500000000000002</v>
      </c>
      <c r="T74">
        <v>27</v>
      </c>
      <c r="U74">
        <v>0.27778900000000001</v>
      </c>
      <c r="V74">
        <v>39</v>
      </c>
      <c r="W74">
        <v>0.40125</v>
      </c>
    </row>
    <row r="75" spans="1:23" x14ac:dyDescent="0.25">
      <c r="A75" t="s">
        <v>2270</v>
      </c>
      <c r="B75" t="s">
        <v>2271</v>
      </c>
      <c r="C75">
        <v>92.465770000000006</v>
      </c>
      <c r="D75">
        <v>86.113690000000005</v>
      </c>
      <c r="E75">
        <v>93.740579999999994</v>
      </c>
      <c r="F75">
        <v>93.289492999999993</v>
      </c>
      <c r="G75">
        <v>94.19605</v>
      </c>
      <c r="H75">
        <v>96.755118999999993</v>
      </c>
      <c r="I75">
        <v>95.823932999999997</v>
      </c>
      <c r="J75">
        <v>39926</v>
      </c>
      <c r="K75">
        <v>1740</v>
      </c>
      <c r="L75">
        <v>1339</v>
      </c>
      <c r="M75">
        <v>93.913043000000002</v>
      </c>
      <c r="N75">
        <v>5.2173910000000001</v>
      </c>
      <c r="O75">
        <v>0.86956500000000003</v>
      </c>
      <c r="P75">
        <v>216</v>
      </c>
      <c r="Q75">
        <v>12</v>
      </c>
      <c r="R75">
        <v>2</v>
      </c>
      <c r="S75">
        <v>0.435</v>
      </c>
      <c r="T75">
        <v>33</v>
      </c>
      <c r="U75">
        <v>0.34106700000000001</v>
      </c>
      <c r="V75">
        <v>30</v>
      </c>
      <c r="W75">
        <v>0.31006099999999998</v>
      </c>
    </row>
    <row r="76" spans="1:23" x14ac:dyDescent="0.25">
      <c r="A76" t="s">
        <v>2272</v>
      </c>
      <c r="B76" t="s">
        <v>2273</v>
      </c>
      <c r="C76">
        <v>84.364474000000001</v>
      </c>
      <c r="D76">
        <v>85.588528999999994</v>
      </c>
      <c r="E76">
        <v>89.241398000000004</v>
      </c>
      <c r="F76">
        <v>85.276777999999993</v>
      </c>
      <c r="G76">
        <v>93.592633000000006</v>
      </c>
      <c r="H76">
        <v>97.106506999999993</v>
      </c>
      <c r="I76">
        <v>88.478437999999997</v>
      </c>
      <c r="J76">
        <v>40071</v>
      </c>
      <c r="K76">
        <v>5218</v>
      </c>
      <c r="L76">
        <v>1194</v>
      </c>
      <c r="M76">
        <v>94.782608999999994</v>
      </c>
      <c r="N76">
        <v>4.3478260000000004</v>
      </c>
      <c r="O76">
        <v>0.86956500000000003</v>
      </c>
      <c r="P76">
        <v>218</v>
      </c>
      <c r="Q76">
        <v>10</v>
      </c>
      <c r="R76">
        <v>2</v>
      </c>
      <c r="S76">
        <v>1.3045</v>
      </c>
      <c r="T76">
        <v>34</v>
      </c>
      <c r="U76">
        <v>0.35013100000000003</v>
      </c>
      <c r="V76">
        <v>40</v>
      </c>
      <c r="W76">
        <v>0.41191899999999998</v>
      </c>
    </row>
    <row r="77" spans="1:23" x14ac:dyDescent="0.25">
      <c r="A77" t="s">
        <v>2274</v>
      </c>
      <c r="B77" t="s">
        <v>2275</v>
      </c>
      <c r="C77">
        <v>93.212164999999999</v>
      </c>
      <c r="D77">
        <v>85.706563000000003</v>
      </c>
      <c r="E77">
        <v>94.487638000000004</v>
      </c>
      <c r="F77">
        <v>94.144392999999994</v>
      </c>
      <c r="G77">
        <v>94.833393999999998</v>
      </c>
      <c r="H77">
        <v>97.002302</v>
      </c>
      <c r="I77">
        <v>96.297544000000002</v>
      </c>
      <c r="J77">
        <v>40028</v>
      </c>
      <c r="K77">
        <v>1539</v>
      </c>
      <c r="L77">
        <v>1237</v>
      </c>
      <c r="M77">
        <v>94.347825999999998</v>
      </c>
      <c r="N77">
        <v>4.7826089999999999</v>
      </c>
      <c r="O77">
        <v>0.86956500000000003</v>
      </c>
      <c r="P77">
        <v>217</v>
      </c>
      <c r="Q77">
        <v>11</v>
      </c>
      <c r="R77">
        <v>2</v>
      </c>
      <c r="S77">
        <v>0.38474999999999998</v>
      </c>
      <c r="T77">
        <v>30</v>
      </c>
      <c r="U77">
        <v>0.30927100000000002</v>
      </c>
      <c r="V77">
        <v>25</v>
      </c>
      <c r="W77">
        <v>0.25772600000000001</v>
      </c>
    </row>
    <row r="78" spans="1:23" x14ac:dyDescent="0.25">
      <c r="A78" t="s">
        <v>2276</v>
      </c>
      <c r="B78" t="s">
        <v>2277</v>
      </c>
      <c r="C78">
        <v>94.113656000000006</v>
      </c>
      <c r="D78">
        <v>85.651171000000005</v>
      </c>
      <c r="E78">
        <v>96.951021999999995</v>
      </c>
      <c r="F78">
        <v>99.907437999999999</v>
      </c>
      <c r="G78">
        <v>94.164546000000001</v>
      </c>
      <c r="H78">
        <v>94.183932999999996</v>
      </c>
      <c r="I78">
        <v>99.928008000000005</v>
      </c>
      <c r="J78">
        <v>38865</v>
      </c>
      <c r="K78">
        <v>28</v>
      </c>
      <c r="L78">
        <v>2400</v>
      </c>
      <c r="M78">
        <v>92.173912999999999</v>
      </c>
      <c r="N78">
        <v>5.6521739999999996</v>
      </c>
      <c r="O78">
        <v>2.1739130000000002</v>
      </c>
      <c r="P78">
        <v>212</v>
      </c>
      <c r="Q78">
        <v>13</v>
      </c>
      <c r="R78">
        <v>5</v>
      </c>
      <c r="S78">
        <v>7.0000000000000001E-3</v>
      </c>
      <c r="T78">
        <v>14</v>
      </c>
      <c r="U78">
        <v>0.148645</v>
      </c>
      <c r="V78">
        <v>1</v>
      </c>
      <c r="W78">
        <v>1.0618000000000001E-2</v>
      </c>
    </row>
    <row r="79" spans="1:23" x14ac:dyDescent="0.25">
      <c r="A79" t="s">
        <v>2278</v>
      </c>
      <c r="B79" t="s">
        <v>2279</v>
      </c>
      <c r="C79">
        <v>93.272749000000005</v>
      </c>
      <c r="D79">
        <v>85.641564000000002</v>
      </c>
      <c r="E79">
        <v>93.100913000000006</v>
      </c>
      <c r="F79">
        <v>92.628574</v>
      </c>
      <c r="G79">
        <v>93.578092999999996</v>
      </c>
      <c r="H79">
        <v>97.196171000000007</v>
      </c>
      <c r="I79">
        <v>96.209941000000001</v>
      </c>
      <c r="J79">
        <v>40108</v>
      </c>
      <c r="K79">
        <v>1580</v>
      </c>
      <c r="L79">
        <v>1157</v>
      </c>
      <c r="M79">
        <v>94.782608999999994</v>
      </c>
      <c r="N79">
        <v>4.3478260000000004</v>
      </c>
      <c r="O79">
        <v>0.86956500000000003</v>
      </c>
      <c r="P79">
        <v>218</v>
      </c>
      <c r="Q79">
        <v>10</v>
      </c>
      <c r="R79">
        <v>2</v>
      </c>
      <c r="S79">
        <v>0.39500000000000002</v>
      </c>
      <c r="T79">
        <v>27</v>
      </c>
      <c r="U79">
        <v>0.27778900000000001</v>
      </c>
      <c r="V79">
        <v>39</v>
      </c>
      <c r="W79">
        <v>0.40125</v>
      </c>
    </row>
    <row r="80" spans="1:23" x14ac:dyDescent="0.25">
      <c r="A80" t="s">
        <v>2280</v>
      </c>
      <c r="B80" t="s">
        <v>2281</v>
      </c>
      <c r="C80">
        <v>92.465770000000006</v>
      </c>
      <c r="D80">
        <v>86.113690000000005</v>
      </c>
      <c r="E80">
        <v>93.740579999999994</v>
      </c>
      <c r="F80">
        <v>93.289492999999993</v>
      </c>
      <c r="G80">
        <v>94.19605</v>
      </c>
      <c r="H80">
        <v>96.755118999999993</v>
      </c>
      <c r="I80">
        <v>95.823932999999997</v>
      </c>
      <c r="J80">
        <v>39926</v>
      </c>
      <c r="K80">
        <v>1740</v>
      </c>
      <c r="L80">
        <v>1339</v>
      </c>
      <c r="M80">
        <v>93.913043000000002</v>
      </c>
      <c r="N80">
        <v>5.2173910000000001</v>
      </c>
      <c r="O80">
        <v>0.86956500000000003</v>
      </c>
      <c r="P80">
        <v>216</v>
      </c>
      <c r="Q80">
        <v>12</v>
      </c>
      <c r="R80">
        <v>2</v>
      </c>
      <c r="S80">
        <v>0.435</v>
      </c>
      <c r="T80">
        <v>33</v>
      </c>
      <c r="U80">
        <v>0.34106700000000001</v>
      </c>
      <c r="V80">
        <v>30</v>
      </c>
      <c r="W80">
        <v>0.31006099999999998</v>
      </c>
    </row>
    <row r="81" spans="1:23" x14ac:dyDescent="0.25">
      <c r="A81" t="s">
        <v>2282</v>
      </c>
      <c r="B81" t="s">
        <v>2283</v>
      </c>
      <c r="C81">
        <v>84.364474000000001</v>
      </c>
      <c r="D81">
        <v>85.588528999999994</v>
      </c>
      <c r="E81">
        <v>89.241398000000004</v>
      </c>
      <c r="F81">
        <v>85.276777999999993</v>
      </c>
      <c r="G81">
        <v>93.592633000000006</v>
      </c>
      <c r="H81">
        <v>97.106506999999993</v>
      </c>
      <c r="I81">
        <v>88.478437999999997</v>
      </c>
      <c r="J81">
        <v>40071</v>
      </c>
      <c r="K81">
        <v>5218</v>
      </c>
      <c r="L81">
        <v>1194</v>
      </c>
      <c r="M81">
        <v>94.782608999999994</v>
      </c>
      <c r="N81">
        <v>4.3478260000000004</v>
      </c>
      <c r="O81">
        <v>0.86956500000000003</v>
      </c>
      <c r="P81">
        <v>218</v>
      </c>
      <c r="Q81">
        <v>10</v>
      </c>
      <c r="R81">
        <v>2</v>
      </c>
      <c r="S81">
        <v>1.3045</v>
      </c>
      <c r="T81">
        <v>34</v>
      </c>
      <c r="U81">
        <v>0.35013100000000003</v>
      </c>
      <c r="V81">
        <v>40</v>
      </c>
      <c r="W81">
        <v>0.41191899999999998</v>
      </c>
    </row>
    <row r="82" spans="1:23" x14ac:dyDescent="0.25">
      <c r="A82" t="s">
        <v>2284</v>
      </c>
      <c r="B82" t="s">
        <v>2285</v>
      </c>
      <c r="C82">
        <v>93.212164999999999</v>
      </c>
      <c r="D82">
        <v>85.706563000000003</v>
      </c>
      <c r="E82">
        <v>94.487638000000004</v>
      </c>
      <c r="F82">
        <v>94.144392999999994</v>
      </c>
      <c r="G82">
        <v>94.833393999999998</v>
      </c>
      <c r="H82">
        <v>97.002302</v>
      </c>
      <c r="I82">
        <v>96.297544000000002</v>
      </c>
      <c r="J82">
        <v>40028</v>
      </c>
      <c r="K82">
        <v>1539</v>
      </c>
      <c r="L82">
        <v>1237</v>
      </c>
      <c r="M82">
        <v>94.347825999999998</v>
      </c>
      <c r="N82">
        <v>4.7826089999999999</v>
      </c>
      <c r="O82">
        <v>0.86956500000000003</v>
      </c>
      <c r="P82">
        <v>217</v>
      </c>
      <c r="Q82">
        <v>11</v>
      </c>
      <c r="R82">
        <v>2</v>
      </c>
      <c r="S82">
        <v>0.38474999999999998</v>
      </c>
      <c r="T82">
        <v>30</v>
      </c>
      <c r="U82">
        <v>0.30927100000000002</v>
      </c>
      <c r="V82">
        <v>25</v>
      </c>
      <c r="W82">
        <v>0.25772600000000001</v>
      </c>
    </row>
    <row r="83" spans="1:23" x14ac:dyDescent="0.25">
      <c r="A83" t="s">
        <v>2286</v>
      </c>
      <c r="B83" t="s">
        <v>2287</v>
      </c>
      <c r="C83">
        <v>94.113656000000006</v>
      </c>
      <c r="D83">
        <v>85.651171000000005</v>
      </c>
      <c r="E83">
        <v>96.951021999999995</v>
      </c>
      <c r="F83">
        <v>99.907437999999999</v>
      </c>
      <c r="G83">
        <v>94.164546000000001</v>
      </c>
      <c r="H83">
        <v>94.183932999999996</v>
      </c>
      <c r="I83">
        <v>99.928008000000005</v>
      </c>
      <c r="J83">
        <v>38865</v>
      </c>
      <c r="K83">
        <v>28</v>
      </c>
      <c r="L83">
        <v>2400</v>
      </c>
      <c r="M83">
        <v>92.173912999999999</v>
      </c>
      <c r="N83">
        <v>5.6521739999999996</v>
      </c>
      <c r="O83">
        <v>2.1739130000000002</v>
      </c>
      <c r="P83">
        <v>212</v>
      </c>
      <c r="Q83">
        <v>13</v>
      </c>
      <c r="R83">
        <v>5</v>
      </c>
      <c r="S83">
        <v>7.0000000000000001E-3</v>
      </c>
      <c r="T83">
        <v>14</v>
      </c>
      <c r="U83">
        <v>0.148645</v>
      </c>
      <c r="V83">
        <v>1</v>
      </c>
      <c r="W83">
        <v>1.0618000000000001E-2</v>
      </c>
    </row>
    <row r="84" spans="1:23" x14ac:dyDescent="0.25">
      <c r="A84" t="s">
        <v>2288</v>
      </c>
      <c r="B84" t="s">
        <v>2289</v>
      </c>
      <c r="C84">
        <v>93.272749000000005</v>
      </c>
      <c r="D84">
        <v>85.641564000000002</v>
      </c>
      <c r="E84">
        <v>93.100913000000006</v>
      </c>
      <c r="F84">
        <v>92.628574</v>
      </c>
      <c r="G84">
        <v>93.578092999999996</v>
      </c>
      <c r="H84">
        <v>97.196171000000007</v>
      </c>
      <c r="I84">
        <v>96.209941000000001</v>
      </c>
      <c r="J84">
        <v>40108</v>
      </c>
      <c r="K84">
        <v>1580</v>
      </c>
      <c r="L84">
        <v>1157</v>
      </c>
      <c r="M84">
        <v>94.782608999999994</v>
      </c>
      <c r="N84">
        <v>4.3478260000000004</v>
      </c>
      <c r="O84">
        <v>0.86956500000000003</v>
      </c>
      <c r="P84">
        <v>218</v>
      </c>
      <c r="Q84">
        <v>10</v>
      </c>
      <c r="R84">
        <v>2</v>
      </c>
      <c r="S84">
        <v>0.39500000000000002</v>
      </c>
      <c r="T84">
        <v>27</v>
      </c>
      <c r="U84">
        <v>0.27778900000000001</v>
      </c>
      <c r="V84">
        <v>39</v>
      </c>
      <c r="W84">
        <v>0.40125</v>
      </c>
    </row>
    <row r="85" spans="1:23" x14ac:dyDescent="0.25">
      <c r="A85" t="s">
        <v>2290</v>
      </c>
      <c r="B85" t="s">
        <v>2291</v>
      </c>
      <c r="C85">
        <v>92.465770000000006</v>
      </c>
      <c r="D85">
        <v>86.113690000000005</v>
      </c>
      <c r="E85">
        <v>93.740579999999994</v>
      </c>
      <c r="F85">
        <v>93.289492999999993</v>
      </c>
      <c r="G85">
        <v>94.19605</v>
      </c>
      <c r="H85">
        <v>96.755118999999993</v>
      </c>
      <c r="I85">
        <v>95.823932999999997</v>
      </c>
      <c r="J85">
        <v>39926</v>
      </c>
      <c r="K85">
        <v>1740</v>
      </c>
      <c r="L85">
        <v>1339</v>
      </c>
      <c r="M85">
        <v>93.913043000000002</v>
      </c>
      <c r="N85">
        <v>5.2173910000000001</v>
      </c>
      <c r="O85">
        <v>0.86956500000000003</v>
      </c>
      <c r="P85">
        <v>216</v>
      </c>
      <c r="Q85">
        <v>12</v>
      </c>
      <c r="R85">
        <v>2</v>
      </c>
      <c r="S85">
        <v>0.435</v>
      </c>
      <c r="T85">
        <v>33</v>
      </c>
      <c r="U85">
        <v>0.34106700000000001</v>
      </c>
      <c r="V85">
        <v>30</v>
      </c>
      <c r="W85">
        <v>0.31006099999999998</v>
      </c>
    </row>
    <row r="86" spans="1:23" x14ac:dyDescent="0.25">
      <c r="A86" t="s">
        <v>2292</v>
      </c>
      <c r="B86" t="s">
        <v>2293</v>
      </c>
      <c r="C86">
        <v>84.364474000000001</v>
      </c>
      <c r="D86">
        <v>85.588528999999994</v>
      </c>
      <c r="E86">
        <v>89.241398000000004</v>
      </c>
      <c r="F86">
        <v>85.276777999999993</v>
      </c>
      <c r="G86">
        <v>93.592633000000006</v>
      </c>
      <c r="H86">
        <v>97.106506999999993</v>
      </c>
      <c r="I86">
        <v>88.478437999999997</v>
      </c>
      <c r="J86">
        <v>40071</v>
      </c>
      <c r="K86">
        <v>5218</v>
      </c>
      <c r="L86">
        <v>1194</v>
      </c>
      <c r="M86">
        <v>94.782608999999994</v>
      </c>
      <c r="N86">
        <v>4.3478260000000004</v>
      </c>
      <c r="O86">
        <v>0.86956500000000003</v>
      </c>
      <c r="P86">
        <v>218</v>
      </c>
      <c r="Q86">
        <v>10</v>
      </c>
      <c r="R86">
        <v>2</v>
      </c>
      <c r="S86">
        <v>1.3045</v>
      </c>
      <c r="T86">
        <v>34</v>
      </c>
      <c r="U86">
        <v>0.35013100000000003</v>
      </c>
      <c r="V86">
        <v>40</v>
      </c>
      <c r="W86">
        <v>0.41191899999999998</v>
      </c>
    </row>
    <row r="87" spans="1:23" x14ac:dyDescent="0.25">
      <c r="A87" t="s">
        <v>2294</v>
      </c>
      <c r="B87" t="s">
        <v>2295</v>
      </c>
      <c r="C87">
        <v>93.212164999999999</v>
      </c>
      <c r="D87">
        <v>85.706563000000003</v>
      </c>
      <c r="E87">
        <v>94.487638000000004</v>
      </c>
      <c r="F87">
        <v>94.144392999999994</v>
      </c>
      <c r="G87">
        <v>94.833393999999998</v>
      </c>
      <c r="H87">
        <v>97.002302</v>
      </c>
      <c r="I87">
        <v>96.297544000000002</v>
      </c>
      <c r="J87">
        <v>40028</v>
      </c>
      <c r="K87">
        <v>1539</v>
      </c>
      <c r="L87">
        <v>1237</v>
      </c>
      <c r="M87">
        <v>94.347825999999998</v>
      </c>
      <c r="N87">
        <v>4.7826089999999999</v>
      </c>
      <c r="O87">
        <v>0.86956500000000003</v>
      </c>
      <c r="P87">
        <v>217</v>
      </c>
      <c r="Q87">
        <v>11</v>
      </c>
      <c r="R87">
        <v>2</v>
      </c>
      <c r="S87">
        <v>0.38474999999999998</v>
      </c>
      <c r="T87">
        <v>30</v>
      </c>
      <c r="U87">
        <v>0.30927100000000002</v>
      </c>
      <c r="V87">
        <v>25</v>
      </c>
      <c r="W87">
        <v>0.25772600000000001</v>
      </c>
    </row>
    <row r="88" spans="1:23" x14ac:dyDescent="0.25">
      <c r="A88" t="s">
        <v>2296</v>
      </c>
      <c r="B88" t="s">
        <v>2297</v>
      </c>
      <c r="C88">
        <v>94.113656000000006</v>
      </c>
      <c r="D88">
        <v>85.651171000000005</v>
      </c>
      <c r="E88">
        <v>96.951021999999995</v>
      </c>
      <c r="F88">
        <v>99.907437999999999</v>
      </c>
      <c r="G88">
        <v>94.164546000000001</v>
      </c>
      <c r="H88">
        <v>94.183932999999996</v>
      </c>
      <c r="I88">
        <v>99.928008000000005</v>
      </c>
      <c r="J88">
        <v>38865</v>
      </c>
      <c r="K88">
        <v>28</v>
      </c>
      <c r="L88">
        <v>2400</v>
      </c>
      <c r="M88">
        <v>92.173912999999999</v>
      </c>
      <c r="N88">
        <v>5.6521739999999996</v>
      </c>
      <c r="O88">
        <v>2.1739130000000002</v>
      </c>
      <c r="P88">
        <v>212</v>
      </c>
      <c r="Q88">
        <v>13</v>
      </c>
      <c r="R88">
        <v>5</v>
      </c>
      <c r="S88">
        <v>7.0000000000000001E-3</v>
      </c>
      <c r="T88">
        <v>14</v>
      </c>
      <c r="U88">
        <v>0.148645</v>
      </c>
      <c r="V88">
        <v>1</v>
      </c>
      <c r="W88">
        <v>1.0618000000000001E-2</v>
      </c>
    </row>
    <row r="89" spans="1:23" x14ac:dyDescent="0.25">
      <c r="A89" t="s">
        <v>2298</v>
      </c>
      <c r="B89" t="s">
        <v>2299</v>
      </c>
      <c r="C89">
        <v>93.272749000000005</v>
      </c>
      <c r="D89">
        <v>85.641564000000002</v>
      </c>
      <c r="E89">
        <v>93.100913000000006</v>
      </c>
      <c r="F89">
        <v>92.628574</v>
      </c>
      <c r="G89">
        <v>93.578092999999996</v>
      </c>
      <c r="H89">
        <v>97.196171000000007</v>
      </c>
      <c r="I89">
        <v>96.209941000000001</v>
      </c>
      <c r="J89">
        <v>40108</v>
      </c>
      <c r="K89">
        <v>1580</v>
      </c>
      <c r="L89">
        <v>1157</v>
      </c>
      <c r="M89">
        <v>94.782608999999994</v>
      </c>
      <c r="N89">
        <v>4.3478260000000004</v>
      </c>
      <c r="O89">
        <v>0.86956500000000003</v>
      </c>
      <c r="P89">
        <v>218</v>
      </c>
      <c r="Q89">
        <v>10</v>
      </c>
      <c r="R89">
        <v>2</v>
      </c>
      <c r="S89">
        <v>0.39500000000000002</v>
      </c>
      <c r="T89">
        <v>27</v>
      </c>
      <c r="U89">
        <v>0.27778900000000001</v>
      </c>
      <c r="V89">
        <v>39</v>
      </c>
      <c r="W89">
        <v>0.40125</v>
      </c>
    </row>
    <row r="90" spans="1:23" x14ac:dyDescent="0.25">
      <c r="A90" t="s">
        <v>2300</v>
      </c>
      <c r="B90" t="s">
        <v>2301</v>
      </c>
      <c r="C90">
        <v>92.465770000000006</v>
      </c>
      <c r="D90">
        <v>86.113690000000005</v>
      </c>
      <c r="E90">
        <v>93.740579999999994</v>
      </c>
      <c r="F90">
        <v>93.289492999999993</v>
      </c>
      <c r="G90">
        <v>94.19605</v>
      </c>
      <c r="H90">
        <v>96.755118999999993</v>
      </c>
      <c r="I90">
        <v>95.823932999999997</v>
      </c>
      <c r="J90">
        <v>39926</v>
      </c>
      <c r="K90">
        <v>1740</v>
      </c>
      <c r="L90">
        <v>1339</v>
      </c>
      <c r="M90">
        <v>93.913043000000002</v>
      </c>
      <c r="N90">
        <v>5.2173910000000001</v>
      </c>
      <c r="O90">
        <v>0.86956500000000003</v>
      </c>
      <c r="P90">
        <v>216</v>
      </c>
      <c r="Q90">
        <v>12</v>
      </c>
      <c r="R90">
        <v>2</v>
      </c>
      <c r="S90">
        <v>0.435</v>
      </c>
      <c r="T90">
        <v>33</v>
      </c>
      <c r="U90">
        <v>0.34106700000000001</v>
      </c>
      <c r="V90">
        <v>30</v>
      </c>
      <c r="W90">
        <v>0.31006099999999998</v>
      </c>
    </row>
    <row r="91" spans="1:23" x14ac:dyDescent="0.25">
      <c r="A91" t="s">
        <v>2302</v>
      </c>
      <c r="B91" t="s">
        <v>2303</v>
      </c>
      <c r="C91">
        <v>84.364474000000001</v>
      </c>
      <c r="D91">
        <v>85.588528999999994</v>
      </c>
      <c r="E91">
        <v>89.241398000000004</v>
      </c>
      <c r="F91">
        <v>85.276777999999993</v>
      </c>
      <c r="G91">
        <v>93.592633000000006</v>
      </c>
      <c r="H91">
        <v>97.106506999999993</v>
      </c>
      <c r="I91">
        <v>88.478437999999997</v>
      </c>
      <c r="J91">
        <v>40071</v>
      </c>
      <c r="K91">
        <v>5218</v>
      </c>
      <c r="L91">
        <v>1194</v>
      </c>
      <c r="M91">
        <v>94.782608999999994</v>
      </c>
      <c r="N91">
        <v>4.3478260000000004</v>
      </c>
      <c r="O91">
        <v>0.86956500000000003</v>
      </c>
      <c r="P91">
        <v>218</v>
      </c>
      <c r="Q91">
        <v>10</v>
      </c>
      <c r="R91">
        <v>2</v>
      </c>
      <c r="S91">
        <v>1.3045</v>
      </c>
      <c r="T91">
        <v>34</v>
      </c>
      <c r="U91">
        <v>0.35013100000000003</v>
      </c>
      <c r="V91">
        <v>40</v>
      </c>
      <c r="W91">
        <v>0.41191899999999998</v>
      </c>
    </row>
    <row r="92" spans="1:23" x14ac:dyDescent="0.25">
      <c r="A92" t="s">
        <v>2304</v>
      </c>
      <c r="B92" t="s">
        <v>2305</v>
      </c>
      <c r="C92">
        <v>93.212164999999999</v>
      </c>
      <c r="D92">
        <v>85.706563000000003</v>
      </c>
      <c r="E92">
        <v>94.487638000000004</v>
      </c>
      <c r="F92">
        <v>94.144392999999994</v>
      </c>
      <c r="G92">
        <v>94.833393999999998</v>
      </c>
      <c r="H92">
        <v>97.002302</v>
      </c>
      <c r="I92">
        <v>96.297544000000002</v>
      </c>
      <c r="J92">
        <v>40028</v>
      </c>
      <c r="K92">
        <v>1539</v>
      </c>
      <c r="L92">
        <v>1237</v>
      </c>
      <c r="M92">
        <v>94.347825999999998</v>
      </c>
      <c r="N92">
        <v>4.7826089999999999</v>
      </c>
      <c r="O92">
        <v>0.86956500000000003</v>
      </c>
      <c r="P92">
        <v>217</v>
      </c>
      <c r="Q92">
        <v>11</v>
      </c>
      <c r="R92">
        <v>2</v>
      </c>
      <c r="S92">
        <v>0.38474999999999998</v>
      </c>
      <c r="T92">
        <v>30</v>
      </c>
      <c r="U92">
        <v>0.30927100000000002</v>
      </c>
      <c r="V92">
        <v>25</v>
      </c>
      <c r="W92">
        <v>0.25772600000000001</v>
      </c>
    </row>
    <row r="93" spans="1:23" x14ac:dyDescent="0.25">
      <c r="A93" t="s">
        <v>2306</v>
      </c>
      <c r="B93" t="s">
        <v>2307</v>
      </c>
      <c r="C93">
        <v>94.113656000000006</v>
      </c>
      <c r="D93">
        <v>85.651171000000005</v>
      </c>
      <c r="E93">
        <v>96.951021999999995</v>
      </c>
      <c r="F93">
        <v>99.907437999999999</v>
      </c>
      <c r="G93">
        <v>94.164546000000001</v>
      </c>
      <c r="H93">
        <v>94.183932999999996</v>
      </c>
      <c r="I93">
        <v>99.928008000000005</v>
      </c>
      <c r="J93">
        <v>38865</v>
      </c>
      <c r="K93">
        <v>28</v>
      </c>
      <c r="L93">
        <v>2400</v>
      </c>
      <c r="M93">
        <v>92.173912999999999</v>
      </c>
      <c r="N93">
        <v>5.6521739999999996</v>
      </c>
      <c r="O93">
        <v>2.1739130000000002</v>
      </c>
      <c r="P93">
        <v>212</v>
      </c>
      <c r="Q93">
        <v>13</v>
      </c>
      <c r="R93">
        <v>5</v>
      </c>
      <c r="S93">
        <v>7.0000000000000001E-3</v>
      </c>
      <c r="T93">
        <v>14</v>
      </c>
      <c r="U93">
        <v>0.148645</v>
      </c>
      <c r="V93">
        <v>1</v>
      </c>
      <c r="W93">
        <v>1.0618000000000001E-2</v>
      </c>
    </row>
    <row r="94" spans="1:23" x14ac:dyDescent="0.25">
      <c r="A94" t="s">
        <v>2308</v>
      </c>
      <c r="B94" t="s">
        <v>2309</v>
      </c>
      <c r="C94">
        <v>93.272749000000005</v>
      </c>
      <c r="D94">
        <v>85.641564000000002</v>
      </c>
      <c r="E94">
        <v>93.100913000000006</v>
      </c>
      <c r="F94">
        <v>92.628574</v>
      </c>
      <c r="G94">
        <v>93.578092999999996</v>
      </c>
      <c r="H94">
        <v>97.196171000000007</v>
      </c>
      <c r="I94">
        <v>96.209941000000001</v>
      </c>
      <c r="J94">
        <v>40108</v>
      </c>
      <c r="K94">
        <v>1580</v>
      </c>
      <c r="L94">
        <v>1157</v>
      </c>
      <c r="M94">
        <v>94.782608999999994</v>
      </c>
      <c r="N94">
        <v>4.3478260000000004</v>
      </c>
      <c r="O94">
        <v>0.86956500000000003</v>
      </c>
      <c r="P94">
        <v>218</v>
      </c>
      <c r="Q94">
        <v>10</v>
      </c>
      <c r="R94">
        <v>2</v>
      </c>
      <c r="S94">
        <v>0.39500000000000002</v>
      </c>
      <c r="T94">
        <v>27</v>
      </c>
      <c r="U94">
        <v>0.27778900000000001</v>
      </c>
      <c r="V94">
        <v>39</v>
      </c>
      <c r="W94">
        <v>0.40125</v>
      </c>
    </row>
    <row r="95" spans="1:23" x14ac:dyDescent="0.25">
      <c r="A95" t="s">
        <v>2310</v>
      </c>
      <c r="B95" t="s">
        <v>2311</v>
      </c>
      <c r="C95">
        <v>92.465770000000006</v>
      </c>
      <c r="D95">
        <v>86.113690000000005</v>
      </c>
      <c r="E95">
        <v>93.740579999999994</v>
      </c>
      <c r="F95">
        <v>93.289492999999993</v>
      </c>
      <c r="G95">
        <v>94.19605</v>
      </c>
      <c r="H95">
        <v>96.755118999999993</v>
      </c>
      <c r="I95">
        <v>95.823932999999997</v>
      </c>
      <c r="J95">
        <v>39926</v>
      </c>
      <c r="K95">
        <v>1740</v>
      </c>
      <c r="L95">
        <v>1339</v>
      </c>
      <c r="M95">
        <v>93.913043000000002</v>
      </c>
      <c r="N95">
        <v>5.2173910000000001</v>
      </c>
      <c r="O95">
        <v>0.86956500000000003</v>
      </c>
      <c r="P95">
        <v>216</v>
      </c>
      <c r="Q95">
        <v>12</v>
      </c>
      <c r="R95">
        <v>2</v>
      </c>
      <c r="S95">
        <v>0.435</v>
      </c>
      <c r="T95">
        <v>33</v>
      </c>
      <c r="U95">
        <v>0.34106700000000001</v>
      </c>
      <c r="V95">
        <v>30</v>
      </c>
      <c r="W95">
        <v>0.31006099999999998</v>
      </c>
    </row>
    <row r="96" spans="1:23" x14ac:dyDescent="0.25">
      <c r="A96" t="s">
        <v>2312</v>
      </c>
      <c r="B96" t="s">
        <v>2313</v>
      </c>
      <c r="C96">
        <v>84.364474000000001</v>
      </c>
      <c r="D96">
        <v>85.588528999999994</v>
      </c>
      <c r="E96">
        <v>89.241398000000004</v>
      </c>
      <c r="F96">
        <v>85.276777999999993</v>
      </c>
      <c r="G96">
        <v>93.592633000000006</v>
      </c>
      <c r="H96">
        <v>97.106506999999993</v>
      </c>
      <c r="I96">
        <v>88.478437999999997</v>
      </c>
      <c r="J96">
        <v>40071</v>
      </c>
      <c r="K96">
        <v>5218</v>
      </c>
      <c r="L96">
        <v>1194</v>
      </c>
      <c r="M96">
        <v>94.782608999999994</v>
      </c>
      <c r="N96">
        <v>4.3478260000000004</v>
      </c>
      <c r="O96">
        <v>0.86956500000000003</v>
      </c>
      <c r="P96">
        <v>218</v>
      </c>
      <c r="Q96">
        <v>10</v>
      </c>
      <c r="R96">
        <v>2</v>
      </c>
      <c r="S96">
        <v>1.3045</v>
      </c>
      <c r="T96">
        <v>34</v>
      </c>
      <c r="U96">
        <v>0.35013100000000003</v>
      </c>
      <c r="V96">
        <v>40</v>
      </c>
      <c r="W96">
        <v>0.41191899999999998</v>
      </c>
    </row>
    <row r="97" spans="1:23" x14ac:dyDescent="0.25">
      <c r="A97" t="s">
        <v>2314</v>
      </c>
      <c r="B97" t="s">
        <v>2315</v>
      </c>
      <c r="C97">
        <v>93.212164999999999</v>
      </c>
      <c r="D97">
        <v>85.706563000000003</v>
      </c>
      <c r="E97">
        <v>94.487638000000004</v>
      </c>
      <c r="F97">
        <v>94.144392999999994</v>
      </c>
      <c r="G97">
        <v>94.833393999999998</v>
      </c>
      <c r="H97">
        <v>97.002302</v>
      </c>
      <c r="I97">
        <v>96.297544000000002</v>
      </c>
      <c r="J97">
        <v>40028</v>
      </c>
      <c r="K97">
        <v>1539</v>
      </c>
      <c r="L97">
        <v>1237</v>
      </c>
      <c r="M97">
        <v>94.347825999999998</v>
      </c>
      <c r="N97">
        <v>4.7826089999999999</v>
      </c>
      <c r="O97">
        <v>0.86956500000000003</v>
      </c>
      <c r="P97">
        <v>217</v>
      </c>
      <c r="Q97">
        <v>11</v>
      </c>
      <c r="R97">
        <v>2</v>
      </c>
      <c r="S97">
        <v>0.38474999999999998</v>
      </c>
      <c r="T97">
        <v>30</v>
      </c>
      <c r="U97">
        <v>0.30927100000000002</v>
      </c>
      <c r="V97">
        <v>25</v>
      </c>
      <c r="W97">
        <v>0.25772600000000001</v>
      </c>
    </row>
    <row r="98" spans="1:23" x14ac:dyDescent="0.25">
      <c r="A98" t="s">
        <v>2316</v>
      </c>
      <c r="B98" t="s">
        <v>2317</v>
      </c>
      <c r="C98">
        <v>94.113656000000006</v>
      </c>
      <c r="D98">
        <v>85.651171000000005</v>
      </c>
      <c r="E98">
        <v>96.951021999999995</v>
      </c>
      <c r="F98">
        <v>99.907437999999999</v>
      </c>
      <c r="G98">
        <v>94.164546000000001</v>
      </c>
      <c r="H98">
        <v>94.183932999999996</v>
      </c>
      <c r="I98">
        <v>99.928008000000005</v>
      </c>
      <c r="J98">
        <v>38865</v>
      </c>
      <c r="K98">
        <v>28</v>
      </c>
      <c r="L98">
        <v>2400</v>
      </c>
      <c r="M98">
        <v>92.173912999999999</v>
      </c>
      <c r="N98">
        <v>5.6521739999999996</v>
      </c>
      <c r="O98">
        <v>2.1739130000000002</v>
      </c>
      <c r="P98">
        <v>212</v>
      </c>
      <c r="Q98">
        <v>13</v>
      </c>
      <c r="R98">
        <v>5</v>
      </c>
      <c r="S98">
        <v>7.0000000000000001E-3</v>
      </c>
      <c r="T98">
        <v>14</v>
      </c>
      <c r="U98">
        <v>0.148645</v>
      </c>
      <c r="V98">
        <v>1</v>
      </c>
      <c r="W98">
        <v>1.0618000000000001E-2</v>
      </c>
    </row>
    <row r="99" spans="1:23" x14ac:dyDescent="0.25">
      <c r="A99" t="s">
        <v>2318</v>
      </c>
      <c r="B99" t="s">
        <v>2319</v>
      </c>
      <c r="C99">
        <v>93.272749000000005</v>
      </c>
      <c r="D99">
        <v>85.641564000000002</v>
      </c>
      <c r="E99">
        <v>93.100913000000006</v>
      </c>
      <c r="F99">
        <v>92.628574</v>
      </c>
      <c r="G99">
        <v>93.578092999999996</v>
      </c>
      <c r="H99">
        <v>97.196171000000007</v>
      </c>
      <c r="I99">
        <v>96.209941000000001</v>
      </c>
      <c r="J99">
        <v>40108</v>
      </c>
      <c r="K99">
        <v>1580</v>
      </c>
      <c r="L99">
        <v>1157</v>
      </c>
      <c r="M99">
        <v>94.782608999999994</v>
      </c>
      <c r="N99">
        <v>4.3478260000000004</v>
      </c>
      <c r="O99">
        <v>0.86956500000000003</v>
      </c>
      <c r="P99">
        <v>218</v>
      </c>
      <c r="Q99">
        <v>10</v>
      </c>
      <c r="R99">
        <v>2</v>
      </c>
      <c r="S99">
        <v>0.39500000000000002</v>
      </c>
      <c r="T99">
        <v>27</v>
      </c>
      <c r="U99">
        <v>0.27778900000000001</v>
      </c>
      <c r="V99">
        <v>39</v>
      </c>
      <c r="W99">
        <v>0.40125</v>
      </c>
    </row>
    <row r="100" spans="1:23" x14ac:dyDescent="0.25">
      <c r="A100" t="s">
        <v>2320</v>
      </c>
      <c r="B100" t="s">
        <v>2321</v>
      </c>
      <c r="C100">
        <v>92.465770000000006</v>
      </c>
      <c r="D100">
        <v>86.113690000000005</v>
      </c>
      <c r="E100">
        <v>93.740579999999994</v>
      </c>
      <c r="F100">
        <v>93.289492999999993</v>
      </c>
      <c r="G100">
        <v>94.19605</v>
      </c>
      <c r="H100">
        <v>96.755118999999993</v>
      </c>
      <c r="I100">
        <v>95.823932999999997</v>
      </c>
      <c r="J100">
        <v>39926</v>
      </c>
      <c r="K100">
        <v>1740</v>
      </c>
      <c r="L100">
        <v>1339</v>
      </c>
      <c r="M100">
        <v>93.913043000000002</v>
      </c>
      <c r="N100">
        <v>5.2173910000000001</v>
      </c>
      <c r="O100">
        <v>0.86956500000000003</v>
      </c>
      <c r="P100">
        <v>216</v>
      </c>
      <c r="Q100">
        <v>12</v>
      </c>
      <c r="R100">
        <v>2</v>
      </c>
      <c r="S100">
        <v>0.435</v>
      </c>
      <c r="T100">
        <v>33</v>
      </c>
      <c r="U100">
        <v>0.34106700000000001</v>
      </c>
      <c r="V100">
        <v>30</v>
      </c>
      <c r="W100">
        <v>0.31006099999999998</v>
      </c>
    </row>
    <row r="101" spans="1:23" x14ac:dyDescent="0.25">
      <c r="A101" t="s">
        <v>2322</v>
      </c>
      <c r="B101" t="s">
        <v>2323</v>
      </c>
      <c r="C101">
        <v>84.364474000000001</v>
      </c>
      <c r="D101">
        <v>85.588528999999994</v>
      </c>
      <c r="E101">
        <v>89.241398000000004</v>
      </c>
      <c r="F101">
        <v>85.276777999999993</v>
      </c>
      <c r="G101">
        <v>93.592633000000006</v>
      </c>
      <c r="H101">
        <v>97.106506999999993</v>
      </c>
      <c r="I101">
        <v>88.478437999999997</v>
      </c>
      <c r="J101">
        <v>40071</v>
      </c>
      <c r="K101">
        <v>5218</v>
      </c>
      <c r="L101">
        <v>1194</v>
      </c>
      <c r="M101">
        <v>94.782608999999994</v>
      </c>
      <c r="N101">
        <v>4.3478260000000004</v>
      </c>
      <c r="O101">
        <v>0.86956500000000003</v>
      </c>
      <c r="P101">
        <v>218</v>
      </c>
      <c r="Q101">
        <v>10</v>
      </c>
      <c r="R101">
        <v>2</v>
      </c>
      <c r="S101">
        <v>1.3045</v>
      </c>
      <c r="T101">
        <v>34</v>
      </c>
      <c r="U101">
        <v>0.35013100000000003</v>
      </c>
      <c r="V101">
        <v>40</v>
      </c>
      <c r="W101">
        <v>0.41191899999999998</v>
      </c>
    </row>
    <row r="102" spans="1:23" x14ac:dyDescent="0.25">
      <c r="A102" t="s">
        <v>2324</v>
      </c>
      <c r="B102" t="s">
        <v>2325</v>
      </c>
      <c r="C102">
        <v>93.212164999999999</v>
      </c>
      <c r="D102">
        <v>85.706563000000003</v>
      </c>
      <c r="E102">
        <v>94.487638000000004</v>
      </c>
      <c r="F102">
        <v>94.144392999999994</v>
      </c>
      <c r="G102">
        <v>94.833393999999998</v>
      </c>
      <c r="H102">
        <v>97.002302</v>
      </c>
      <c r="I102">
        <v>96.297544000000002</v>
      </c>
      <c r="J102">
        <v>40028</v>
      </c>
      <c r="K102">
        <v>1539</v>
      </c>
      <c r="L102">
        <v>1237</v>
      </c>
      <c r="M102">
        <v>94.347825999999998</v>
      </c>
      <c r="N102">
        <v>4.7826089999999999</v>
      </c>
      <c r="O102">
        <v>0.86956500000000003</v>
      </c>
      <c r="P102">
        <v>217</v>
      </c>
      <c r="Q102">
        <v>11</v>
      </c>
      <c r="R102">
        <v>2</v>
      </c>
      <c r="S102">
        <v>0.38474999999999998</v>
      </c>
      <c r="T102">
        <v>30</v>
      </c>
      <c r="U102">
        <v>0.30927100000000002</v>
      </c>
      <c r="V102">
        <v>25</v>
      </c>
      <c r="W102">
        <v>0.25772600000000001</v>
      </c>
    </row>
    <row r="103" spans="1:23" x14ac:dyDescent="0.25">
      <c r="A103" t="s">
        <v>2326</v>
      </c>
      <c r="B103" t="s">
        <v>2327</v>
      </c>
      <c r="C103">
        <v>94.113656000000006</v>
      </c>
      <c r="D103">
        <v>85.651171000000005</v>
      </c>
      <c r="E103">
        <v>96.951021999999995</v>
      </c>
      <c r="F103">
        <v>99.907437999999999</v>
      </c>
      <c r="G103">
        <v>94.164546000000001</v>
      </c>
      <c r="H103">
        <v>94.183932999999996</v>
      </c>
      <c r="I103">
        <v>99.928008000000005</v>
      </c>
      <c r="J103">
        <v>38865</v>
      </c>
      <c r="K103">
        <v>28</v>
      </c>
      <c r="L103">
        <v>2400</v>
      </c>
      <c r="M103">
        <v>92.173912999999999</v>
      </c>
      <c r="N103">
        <v>5.6521739999999996</v>
      </c>
      <c r="O103">
        <v>2.1739130000000002</v>
      </c>
      <c r="P103">
        <v>212</v>
      </c>
      <c r="Q103">
        <v>13</v>
      </c>
      <c r="R103">
        <v>5</v>
      </c>
      <c r="S103">
        <v>7.0000000000000001E-3</v>
      </c>
      <c r="T103">
        <v>14</v>
      </c>
      <c r="U103">
        <v>0.148645</v>
      </c>
      <c r="V103">
        <v>1</v>
      </c>
      <c r="W103">
        <v>1.0618000000000001E-2</v>
      </c>
    </row>
    <row r="104" spans="1:23" x14ac:dyDescent="0.25">
      <c r="A104" t="s">
        <v>2328</v>
      </c>
      <c r="B104" t="s">
        <v>2329</v>
      </c>
      <c r="C104">
        <v>93.272749000000005</v>
      </c>
      <c r="D104">
        <v>85.641564000000002</v>
      </c>
      <c r="E104">
        <v>93.100913000000006</v>
      </c>
      <c r="F104">
        <v>92.628574</v>
      </c>
      <c r="G104">
        <v>93.578092999999996</v>
      </c>
      <c r="H104">
        <v>97.196171000000007</v>
      </c>
      <c r="I104">
        <v>96.209941000000001</v>
      </c>
      <c r="J104">
        <v>40108</v>
      </c>
      <c r="K104">
        <v>1580</v>
      </c>
      <c r="L104">
        <v>1157</v>
      </c>
      <c r="M104">
        <v>94.782608999999994</v>
      </c>
      <c r="N104">
        <v>4.3478260000000004</v>
      </c>
      <c r="O104">
        <v>0.86956500000000003</v>
      </c>
      <c r="P104">
        <v>218</v>
      </c>
      <c r="Q104">
        <v>10</v>
      </c>
      <c r="R104">
        <v>2</v>
      </c>
      <c r="S104">
        <v>0.39500000000000002</v>
      </c>
      <c r="T104">
        <v>27</v>
      </c>
      <c r="U104">
        <v>0.27778900000000001</v>
      </c>
      <c r="V104">
        <v>39</v>
      </c>
      <c r="W104">
        <v>0.40125</v>
      </c>
    </row>
    <row r="105" spans="1:23" x14ac:dyDescent="0.25">
      <c r="A105" t="s">
        <v>2330</v>
      </c>
      <c r="B105" t="s">
        <v>2331</v>
      </c>
      <c r="C105">
        <v>92.465770000000006</v>
      </c>
      <c r="D105">
        <v>86.113690000000005</v>
      </c>
      <c r="E105">
        <v>93.740579999999994</v>
      </c>
      <c r="F105">
        <v>93.289492999999993</v>
      </c>
      <c r="G105">
        <v>94.19605</v>
      </c>
      <c r="H105">
        <v>96.755118999999993</v>
      </c>
      <c r="I105">
        <v>95.823932999999997</v>
      </c>
      <c r="J105">
        <v>39926</v>
      </c>
      <c r="K105">
        <v>1740</v>
      </c>
      <c r="L105">
        <v>1339</v>
      </c>
      <c r="M105">
        <v>93.913043000000002</v>
      </c>
      <c r="N105">
        <v>5.2173910000000001</v>
      </c>
      <c r="O105">
        <v>0.86956500000000003</v>
      </c>
      <c r="P105">
        <v>216</v>
      </c>
      <c r="Q105">
        <v>12</v>
      </c>
      <c r="R105">
        <v>2</v>
      </c>
      <c r="S105">
        <v>0.435</v>
      </c>
      <c r="T105">
        <v>33</v>
      </c>
      <c r="U105">
        <v>0.34106700000000001</v>
      </c>
      <c r="V105">
        <v>30</v>
      </c>
      <c r="W105">
        <v>0.31006099999999998</v>
      </c>
    </row>
    <row r="106" spans="1:23" x14ac:dyDescent="0.25">
      <c r="A106" t="s">
        <v>2332</v>
      </c>
      <c r="B106" t="s">
        <v>2333</v>
      </c>
      <c r="C106">
        <v>84.364474000000001</v>
      </c>
      <c r="D106">
        <v>85.588528999999994</v>
      </c>
      <c r="E106">
        <v>89.241398000000004</v>
      </c>
      <c r="F106">
        <v>85.276777999999993</v>
      </c>
      <c r="G106">
        <v>93.592633000000006</v>
      </c>
      <c r="H106">
        <v>97.106506999999993</v>
      </c>
      <c r="I106">
        <v>88.478437999999997</v>
      </c>
      <c r="J106">
        <v>40071</v>
      </c>
      <c r="K106">
        <v>5218</v>
      </c>
      <c r="L106">
        <v>1194</v>
      </c>
      <c r="M106">
        <v>94.782608999999994</v>
      </c>
      <c r="N106">
        <v>4.3478260000000004</v>
      </c>
      <c r="O106">
        <v>0.86956500000000003</v>
      </c>
      <c r="P106">
        <v>218</v>
      </c>
      <c r="Q106">
        <v>10</v>
      </c>
      <c r="R106">
        <v>2</v>
      </c>
      <c r="S106">
        <v>1.3045</v>
      </c>
      <c r="T106">
        <v>34</v>
      </c>
      <c r="U106">
        <v>0.35013100000000003</v>
      </c>
      <c r="V106">
        <v>40</v>
      </c>
      <c r="W106">
        <v>0.41191899999999998</v>
      </c>
    </row>
    <row r="107" spans="1:23" x14ac:dyDescent="0.25">
      <c r="A107" t="s">
        <v>2334</v>
      </c>
      <c r="B107" t="s">
        <v>2335</v>
      </c>
      <c r="C107">
        <v>93.212164999999999</v>
      </c>
      <c r="D107">
        <v>85.706563000000003</v>
      </c>
      <c r="E107">
        <v>94.487638000000004</v>
      </c>
      <c r="F107">
        <v>94.144392999999994</v>
      </c>
      <c r="G107">
        <v>94.833393999999998</v>
      </c>
      <c r="H107">
        <v>97.002302</v>
      </c>
      <c r="I107">
        <v>96.297544000000002</v>
      </c>
      <c r="J107">
        <v>40028</v>
      </c>
      <c r="K107">
        <v>1539</v>
      </c>
      <c r="L107">
        <v>1237</v>
      </c>
      <c r="M107">
        <v>94.347825999999998</v>
      </c>
      <c r="N107">
        <v>4.7826089999999999</v>
      </c>
      <c r="O107">
        <v>0.86956500000000003</v>
      </c>
      <c r="P107">
        <v>217</v>
      </c>
      <c r="Q107">
        <v>11</v>
      </c>
      <c r="R107">
        <v>2</v>
      </c>
      <c r="S107">
        <v>0.38474999999999998</v>
      </c>
      <c r="T107">
        <v>30</v>
      </c>
      <c r="U107">
        <v>0.30927100000000002</v>
      </c>
      <c r="V107">
        <v>25</v>
      </c>
      <c r="W107">
        <v>0.25772600000000001</v>
      </c>
    </row>
    <row r="108" spans="1:23" x14ac:dyDescent="0.25">
      <c r="A108" t="s">
        <v>2336</v>
      </c>
      <c r="B108" t="s">
        <v>2337</v>
      </c>
      <c r="C108">
        <v>94.113656000000006</v>
      </c>
      <c r="D108">
        <v>85.651171000000005</v>
      </c>
      <c r="E108">
        <v>96.951021999999995</v>
      </c>
      <c r="F108">
        <v>99.907437999999999</v>
      </c>
      <c r="G108">
        <v>94.164546000000001</v>
      </c>
      <c r="H108">
        <v>94.183932999999996</v>
      </c>
      <c r="I108">
        <v>99.928008000000005</v>
      </c>
      <c r="J108">
        <v>38865</v>
      </c>
      <c r="K108">
        <v>28</v>
      </c>
      <c r="L108">
        <v>2400</v>
      </c>
      <c r="M108">
        <v>92.173912999999999</v>
      </c>
      <c r="N108">
        <v>5.6521739999999996</v>
      </c>
      <c r="O108">
        <v>2.1739130000000002</v>
      </c>
      <c r="P108">
        <v>212</v>
      </c>
      <c r="Q108">
        <v>13</v>
      </c>
      <c r="R108">
        <v>5</v>
      </c>
      <c r="S108">
        <v>7.0000000000000001E-3</v>
      </c>
      <c r="T108">
        <v>14</v>
      </c>
      <c r="U108">
        <v>0.148645</v>
      </c>
      <c r="V108">
        <v>1</v>
      </c>
      <c r="W108">
        <v>1.0618000000000001E-2</v>
      </c>
    </row>
    <row r="109" spans="1:23" x14ac:dyDescent="0.25">
      <c r="A109" t="s">
        <v>2338</v>
      </c>
      <c r="B109" t="s">
        <v>2339</v>
      </c>
      <c r="C109">
        <v>93.272749000000005</v>
      </c>
      <c r="D109">
        <v>85.641564000000002</v>
      </c>
      <c r="E109">
        <v>93.100913000000006</v>
      </c>
      <c r="F109">
        <v>92.628574</v>
      </c>
      <c r="G109">
        <v>93.578092999999996</v>
      </c>
      <c r="H109">
        <v>97.196171000000007</v>
      </c>
      <c r="I109">
        <v>96.209941000000001</v>
      </c>
      <c r="J109">
        <v>40108</v>
      </c>
      <c r="K109">
        <v>1580</v>
      </c>
      <c r="L109">
        <v>1157</v>
      </c>
      <c r="M109">
        <v>94.782608999999994</v>
      </c>
      <c r="N109">
        <v>4.3478260000000004</v>
      </c>
      <c r="O109">
        <v>0.86956500000000003</v>
      </c>
      <c r="P109">
        <v>218</v>
      </c>
      <c r="Q109">
        <v>10</v>
      </c>
      <c r="R109">
        <v>2</v>
      </c>
      <c r="S109">
        <v>0.39500000000000002</v>
      </c>
      <c r="T109">
        <v>27</v>
      </c>
      <c r="U109">
        <v>0.27778900000000001</v>
      </c>
      <c r="V109">
        <v>39</v>
      </c>
      <c r="W109">
        <v>0.40125</v>
      </c>
    </row>
    <row r="110" spans="1:23" x14ac:dyDescent="0.25">
      <c r="A110" t="s">
        <v>2340</v>
      </c>
      <c r="B110" t="s">
        <v>2341</v>
      </c>
      <c r="C110">
        <v>92.465770000000006</v>
      </c>
      <c r="D110">
        <v>86.113690000000005</v>
      </c>
      <c r="E110">
        <v>93.740579999999994</v>
      </c>
      <c r="F110">
        <v>93.289492999999993</v>
      </c>
      <c r="G110">
        <v>94.19605</v>
      </c>
      <c r="H110">
        <v>96.755118999999993</v>
      </c>
      <c r="I110">
        <v>95.823932999999997</v>
      </c>
      <c r="J110">
        <v>39926</v>
      </c>
      <c r="K110">
        <v>1740</v>
      </c>
      <c r="L110">
        <v>1339</v>
      </c>
      <c r="M110">
        <v>93.913043000000002</v>
      </c>
      <c r="N110">
        <v>5.2173910000000001</v>
      </c>
      <c r="O110">
        <v>0.86956500000000003</v>
      </c>
      <c r="P110">
        <v>216</v>
      </c>
      <c r="Q110">
        <v>12</v>
      </c>
      <c r="R110">
        <v>2</v>
      </c>
      <c r="S110">
        <v>0.435</v>
      </c>
      <c r="T110">
        <v>33</v>
      </c>
      <c r="U110">
        <v>0.34106700000000001</v>
      </c>
      <c r="V110">
        <v>30</v>
      </c>
      <c r="W110">
        <v>0.31006099999999998</v>
      </c>
    </row>
    <row r="111" spans="1:23" x14ac:dyDescent="0.25">
      <c r="A111" t="s">
        <v>2342</v>
      </c>
      <c r="B111" t="s">
        <v>2343</v>
      </c>
      <c r="C111">
        <v>84.364474000000001</v>
      </c>
      <c r="D111">
        <v>85.588528999999994</v>
      </c>
      <c r="E111">
        <v>89.241398000000004</v>
      </c>
      <c r="F111">
        <v>85.276777999999993</v>
      </c>
      <c r="G111">
        <v>93.592633000000006</v>
      </c>
      <c r="H111">
        <v>97.106506999999993</v>
      </c>
      <c r="I111">
        <v>88.478437999999997</v>
      </c>
      <c r="J111">
        <v>40071</v>
      </c>
      <c r="K111">
        <v>5218</v>
      </c>
      <c r="L111">
        <v>1194</v>
      </c>
      <c r="M111">
        <v>94.782608999999994</v>
      </c>
      <c r="N111">
        <v>4.3478260000000004</v>
      </c>
      <c r="O111">
        <v>0.86956500000000003</v>
      </c>
      <c r="P111">
        <v>218</v>
      </c>
      <c r="Q111">
        <v>10</v>
      </c>
      <c r="R111">
        <v>2</v>
      </c>
      <c r="S111">
        <v>1.3045</v>
      </c>
      <c r="T111">
        <v>34</v>
      </c>
      <c r="U111">
        <v>0.35013100000000003</v>
      </c>
      <c r="V111">
        <v>40</v>
      </c>
      <c r="W111">
        <v>0.41191899999999998</v>
      </c>
    </row>
    <row r="112" spans="1:23" x14ac:dyDescent="0.25">
      <c r="A112" t="s">
        <v>2344</v>
      </c>
      <c r="B112" t="s">
        <v>2345</v>
      </c>
      <c r="C112">
        <v>93.212164999999999</v>
      </c>
      <c r="D112">
        <v>85.706563000000003</v>
      </c>
      <c r="E112">
        <v>94.487638000000004</v>
      </c>
      <c r="F112">
        <v>94.144392999999994</v>
      </c>
      <c r="G112">
        <v>94.833393999999998</v>
      </c>
      <c r="H112">
        <v>97.002302</v>
      </c>
      <c r="I112">
        <v>96.297544000000002</v>
      </c>
      <c r="J112">
        <v>40028</v>
      </c>
      <c r="K112">
        <v>1539</v>
      </c>
      <c r="L112">
        <v>1237</v>
      </c>
      <c r="M112">
        <v>94.347825999999998</v>
      </c>
      <c r="N112">
        <v>4.7826089999999999</v>
      </c>
      <c r="O112">
        <v>0.86956500000000003</v>
      </c>
      <c r="P112">
        <v>217</v>
      </c>
      <c r="Q112">
        <v>11</v>
      </c>
      <c r="R112">
        <v>2</v>
      </c>
      <c r="S112">
        <v>0.38474999999999998</v>
      </c>
      <c r="T112">
        <v>30</v>
      </c>
      <c r="U112">
        <v>0.30927100000000002</v>
      </c>
      <c r="V112">
        <v>25</v>
      </c>
      <c r="W112">
        <v>0.25772600000000001</v>
      </c>
    </row>
    <row r="113" spans="1:23" x14ac:dyDescent="0.25">
      <c r="A113" t="s">
        <v>2346</v>
      </c>
      <c r="B113" t="s">
        <v>2347</v>
      </c>
      <c r="C113">
        <v>94.113656000000006</v>
      </c>
      <c r="D113">
        <v>85.651171000000005</v>
      </c>
      <c r="E113">
        <v>96.951021999999995</v>
      </c>
      <c r="F113">
        <v>99.907437999999999</v>
      </c>
      <c r="G113">
        <v>94.164546000000001</v>
      </c>
      <c r="H113">
        <v>94.183932999999996</v>
      </c>
      <c r="I113">
        <v>99.928008000000005</v>
      </c>
      <c r="J113">
        <v>38865</v>
      </c>
      <c r="K113">
        <v>28</v>
      </c>
      <c r="L113">
        <v>2400</v>
      </c>
      <c r="M113">
        <v>92.173912999999999</v>
      </c>
      <c r="N113">
        <v>5.6521739999999996</v>
      </c>
      <c r="O113">
        <v>2.1739130000000002</v>
      </c>
      <c r="P113">
        <v>212</v>
      </c>
      <c r="Q113">
        <v>13</v>
      </c>
      <c r="R113">
        <v>5</v>
      </c>
      <c r="S113">
        <v>7.0000000000000001E-3</v>
      </c>
      <c r="T113">
        <v>14</v>
      </c>
      <c r="U113">
        <v>0.148645</v>
      </c>
      <c r="V113">
        <v>1</v>
      </c>
      <c r="W113">
        <v>1.0618000000000001E-2</v>
      </c>
    </row>
    <row r="114" spans="1:23" x14ac:dyDescent="0.25">
      <c r="A114" t="s">
        <v>2348</v>
      </c>
      <c r="B114" t="s">
        <v>2349</v>
      </c>
      <c r="C114">
        <v>93.272749000000005</v>
      </c>
      <c r="D114">
        <v>85.641564000000002</v>
      </c>
      <c r="E114">
        <v>93.100913000000006</v>
      </c>
      <c r="F114">
        <v>92.628574</v>
      </c>
      <c r="G114">
        <v>93.578092999999996</v>
      </c>
      <c r="H114">
        <v>97.196171000000007</v>
      </c>
      <c r="I114">
        <v>96.209941000000001</v>
      </c>
      <c r="J114">
        <v>40108</v>
      </c>
      <c r="K114">
        <v>1580</v>
      </c>
      <c r="L114">
        <v>1157</v>
      </c>
      <c r="M114">
        <v>94.782608999999994</v>
      </c>
      <c r="N114">
        <v>4.3478260000000004</v>
      </c>
      <c r="O114">
        <v>0.86956500000000003</v>
      </c>
      <c r="P114">
        <v>218</v>
      </c>
      <c r="Q114">
        <v>10</v>
      </c>
      <c r="R114">
        <v>2</v>
      </c>
      <c r="S114">
        <v>0.39500000000000002</v>
      </c>
      <c r="T114">
        <v>27</v>
      </c>
      <c r="U114">
        <v>0.27778900000000001</v>
      </c>
      <c r="V114">
        <v>39</v>
      </c>
      <c r="W114">
        <v>0.40125</v>
      </c>
    </row>
    <row r="115" spans="1:23" x14ac:dyDescent="0.25">
      <c r="A115" t="s">
        <v>2350</v>
      </c>
      <c r="B115" t="s">
        <v>2351</v>
      </c>
      <c r="C115">
        <v>92.465770000000006</v>
      </c>
      <c r="D115">
        <v>86.113690000000005</v>
      </c>
      <c r="E115">
        <v>93.740579999999994</v>
      </c>
      <c r="F115">
        <v>93.289492999999993</v>
      </c>
      <c r="G115">
        <v>94.19605</v>
      </c>
      <c r="H115">
        <v>96.755118999999993</v>
      </c>
      <c r="I115">
        <v>95.823932999999997</v>
      </c>
      <c r="J115">
        <v>39926</v>
      </c>
      <c r="K115">
        <v>1740</v>
      </c>
      <c r="L115">
        <v>1339</v>
      </c>
      <c r="M115">
        <v>93.913043000000002</v>
      </c>
      <c r="N115">
        <v>5.2173910000000001</v>
      </c>
      <c r="O115">
        <v>0.86956500000000003</v>
      </c>
      <c r="P115">
        <v>216</v>
      </c>
      <c r="Q115">
        <v>12</v>
      </c>
      <c r="R115">
        <v>2</v>
      </c>
      <c r="S115">
        <v>0.435</v>
      </c>
      <c r="T115">
        <v>33</v>
      </c>
      <c r="U115">
        <v>0.34106700000000001</v>
      </c>
      <c r="V115">
        <v>30</v>
      </c>
      <c r="W115">
        <v>0.31006099999999998</v>
      </c>
    </row>
    <row r="116" spans="1:23" x14ac:dyDescent="0.25">
      <c r="A116" t="s">
        <v>2352</v>
      </c>
      <c r="B116" t="s">
        <v>2353</v>
      </c>
      <c r="C116">
        <v>84.364474000000001</v>
      </c>
      <c r="D116">
        <v>85.588528999999994</v>
      </c>
      <c r="E116">
        <v>89.241398000000004</v>
      </c>
      <c r="F116">
        <v>85.276777999999993</v>
      </c>
      <c r="G116">
        <v>93.592633000000006</v>
      </c>
      <c r="H116">
        <v>97.106506999999993</v>
      </c>
      <c r="I116">
        <v>88.478437999999997</v>
      </c>
      <c r="J116">
        <v>40071</v>
      </c>
      <c r="K116">
        <v>5218</v>
      </c>
      <c r="L116">
        <v>1194</v>
      </c>
      <c r="M116">
        <v>94.782608999999994</v>
      </c>
      <c r="N116">
        <v>4.3478260000000004</v>
      </c>
      <c r="O116">
        <v>0.86956500000000003</v>
      </c>
      <c r="P116">
        <v>218</v>
      </c>
      <c r="Q116">
        <v>10</v>
      </c>
      <c r="R116">
        <v>2</v>
      </c>
      <c r="S116">
        <v>1.3045</v>
      </c>
      <c r="T116">
        <v>34</v>
      </c>
      <c r="U116">
        <v>0.35013100000000003</v>
      </c>
      <c r="V116">
        <v>40</v>
      </c>
      <c r="W116">
        <v>0.41191899999999998</v>
      </c>
    </row>
    <row r="117" spans="1:23" x14ac:dyDescent="0.25">
      <c r="A117" t="s">
        <v>2354</v>
      </c>
      <c r="B117" t="s">
        <v>2355</v>
      </c>
      <c r="C117">
        <v>93.212164999999999</v>
      </c>
      <c r="D117">
        <v>85.706563000000003</v>
      </c>
      <c r="E117">
        <v>94.487638000000004</v>
      </c>
      <c r="F117">
        <v>94.144392999999994</v>
      </c>
      <c r="G117">
        <v>94.833393999999998</v>
      </c>
      <c r="H117">
        <v>97.002302</v>
      </c>
      <c r="I117">
        <v>96.297544000000002</v>
      </c>
      <c r="J117">
        <v>40028</v>
      </c>
      <c r="K117">
        <v>1539</v>
      </c>
      <c r="L117">
        <v>1237</v>
      </c>
      <c r="M117">
        <v>94.347825999999998</v>
      </c>
      <c r="N117">
        <v>4.7826089999999999</v>
      </c>
      <c r="O117">
        <v>0.86956500000000003</v>
      </c>
      <c r="P117">
        <v>217</v>
      </c>
      <c r="Q117">
        <v>11</v>
      </c>
      <c r="R117">
        <v>2</v>
      </c>
      <c r="S117">
        <v>0.38474999999999998</v>
      </c>
      <c r="T117">
        <v>30</v>
      </c>
      <c r="U117">
        <v>0.30927100000000002</v>
      </c>
      <c r="V117">
        <v>25</v>
      </c>
      <c r="W117">
        <v>0.25772600000000001</v>
      </c>
    </row>
    <row r="118" spans="1:23" x14ac:dyDescent="0.25">
      <c r="A118" t="s">
        <v>2356</v>
      </c>
      <c r="B118" t="s">
        <v>2357</v>
      </c>
      <c r="C118">
        <v>94.113656000000006</v>
      </c>
      <c r="D118">
        <v>85.651171000000005</v>
      </c>
      <c r="E118">
        <v>96.951021999999995</v>
      </c>
      <c r="F118">
        <v>99.907437999999999</v>
      </c>
      <c r="G118">
        <v>94.164546000000001</v>
      </c>
      <c r="H118">
        <v>94.183932999999996</v>
      </c>
      <c r="I118">
        <v>99.928008000000005</v>
      </c>
      <c r="J118">
        <v>38865</v>
      </c>
      <c r="K118">
        <v>28</v>
      </c>
      <c r="L118">
        <v>2400</v>
      </c>
      <c r="M118">
        <v>92.173912999999999</v>
      </c>
      <c r="N118">
        <v>5.6521739999999996</v>
      </c>
      <c r="O118">
        <v>2.1739130000000002</v>
      </c>
      <c r="P118">
        <v>212</v>
      </c>
      <c r="Q118">
        <v>13</v>
      </c>
      <c r="R118">
        <v>5</v>
      </c>
      <c r="S118">
        <v>7.0000000000000001E-3</v>
      </c>
      <c r="T118">
        <v>14</v>
      </c>
      <c r="U118">
        <v>0.148645</v>
      </c>
      <c r="V118">
        <v>1</v>
      </c>
      <c r="W118">
        <v>1.0618000000000001E-2</v>
      </c>
    </row>
    <row r="119" spans="1:23" x14ac:dyDescent="0.25">
      <c r="A119" t="s">
        <v>2358</v>
      </c>
      <c r="B119" t="s">
        <v>2359</v>
      </c>
      <c r="C119">
        <v>93.272749000000005</v>
      </c>
      <c r="D119">
        <v>85.641564000000002</v>
      </c>
      <c r="E119">
        <v>93.100913000000006</v>
      </c>
      <c r="F119">
        <v>92.628574</v>
      </c>
      <c r="G119">
        <v>93.578092999999996</v>
      </c>
      <c r="H119">
        <v>97.196171000000007</v>
      </c>
      <c r="I119">
        <v>96.209941000000001</v>
      </c>
      <c r="J119">
        <v>40108</v>
      </c>
      <c r="K119">
        <v>1580</v>
      </c>
      <c r="L119">
        <v>1157</v>
      </c>
      <c r="M119">
        <v>94.782608999999994</v>
      </c>
      <c r="N119">
        <v>4.3478260000000004</v>
      </c>
      <c r="O119">
        <v>0.86956500000000003</v>
      </c>
      <c r="P119">
        <v>218</v>
      </c>
      <c r="Q119">
        <v>10</v>
      </c>
      <c r="R119">
        <v>2</v>
      </c>
      <c r="S119">
        <v>0.39500000000000002</v>
      </c>
      <c r="T119">
        <v>27</v>
      </c>
      <c r="U119">
        <v>0.27778900000000001</v>
      </c>
      <c r="V119">
        <v>39</v>
      </c>
      <c r="W119">
        <v>0.40125</v>
      </c>
    </row>
    <row r="120" spans="1:23" x14ac:dyDescent="0.25">
      <c r="A120" t="s">
        <v>2360</v>
      </c>
      <c r="B120" t="s">
        <v>2361</v>
      </c>
      <c r="C120">
        <v>92.465770000000006</v>
      </c>
      <c r="D120">
        <v>86.113690000000005</v>
      </c>
      <c r="E120">
        <v>93.740579999999994</v>
      </c>
      <c r="F120">
        <v>93.289492999999993</v>
      </c>
      <c r="G120">
        <v>94.19605</v>
      </c>
      <c r="H120">
        <v>96.755118999999993</v>
      </c>
      <c r="I120">
        <v>95.823932999999997</v>
      </c>
      <c r="J120">
        <v>39926</v>
      </c>
      <c r="K120">
        <v>1740</v>
      </c>
      <c r="L120">
        <v>1339</v>
      </c>
      <c r="M120">
        <v>93.913043000000002</v>
      </c>
      <c r="N120">
        <v>5.2173910000000001</v>
      </c>
      <c r="O120">
        <v>0.86956500000000003</v>
      </c>
      <c r="P120">
        <v>216</v>
      </c>
      <c r="Q120">
        <v>12</v>
      </c>
      <c r="R120">
        <v>2</v>
      </c>
      <c r="S120">
        <v>0.435</v>
      </c>
      <c r="T120">
        <v>33</v>
      </c>
      <c r="U120">
        <v>0.34106700000000001</v>
      </c>
      <c r="V120">
        <v>30</v>
      </c>
      <c r="W120">
        <v>0.31006099999999998</v>
      </c>
    </row>
    <row r="121" spans="1:23" x14ac:dyDescent="0.25">
      <c r="A121" t="s">
        <v>2362</v>
      </c>
      <c r="B121" t="s">
        <v>2363</v>
      </c>
      <c r="C121">
        <v>84.364474000000001</v>
      </c>
      <c r="D121">
        <v>85.588528999999994</v>
      </c>
      <c r="E121">
        <v>89.241398000000004</v>
      </c>
      <c r="F121">
        <v>85.276777999999993</v>
      </c>
      <c r="G121">
        <v>93.592633000000006</v>
      </c>
      <c r="H121">
        <v>97.106506999999993</v>
      </c>
      <c r="I121">
        <v>88.478437999999997</v>
      </c>
      <c r="J121">
        <v>40071</v>
      </c>
      <c r="K121">
        <v>5218</v>
      </c>
      <c r="L121">
        <v>1194</v>
      </c>
      <c r="M121">
        <v>94.782608999999994</v>
      </c>
      <c r="N121">
        <v>4.3478260000000004</v>
      </c>
      <c r="O121">
        <v>0.86956500000000003</v>
      </c>
      <c r="P121">
        <v>218</v>
      </c>
      <c r="Q121">
        <v>10</v>
      </c>
      <c r="R121">
        <v>2</v>
      </c>
      <c r="S121">
        <v>1.3045</v>
      </c>
      <c r="T121">
        <v>34</v>
      </c>
      <c r="U121">
        <v>0.35013100000000003</v>
      </c>
      <c r="V121">
        <v>40</v>
      </c>
      <c r="W121">
        <v>0.41191899999999998</v>
      </c>
    </row>
    <row r="122" spans="1:23" x14ac:dyDescent="0.25">
      <c r="A122" t="s">
        <v>2364</v>
      </c>
      <c r="B122" t="s">
        <v>2365</v>
      </c>
      <c r="C122">
        <v>93.212164999999999</v>
      </c>
      <c r="D122">
        <v>85.706563000000003</v>
      </c>
      <c r="E122">
        <v>94.487638000000004</v>
      </c>
      <c r="F122">
        <v>94.144392999999994</v>
      </c>
      <c r="G122">
        <v>94.833393999999998</v>
      </c>
      <c r="H122">
        <v>97.002302</v>
      </c>
      <c r="I122">
        <v>96.297544000000002</v>
      </c>
      <c r="J122">
        <v>40028</v>
      </c>
      <c r="K122">
        <v>1539</v>
      </c>
      <c r="L122">
        <v>1237</v>
      </c>
      <c r="M122">
        <v>94.347825999999998</v>
      </c>
      <c r="N122">
        <v>4.7826089999999999</v>
      </c>
      <c r="O122">
        <v>0.86956500000000003</v>
      </c>
      <c r="P122">
        <v>217</v>
      </c>
      <c r="Q122">
        <v>11</v>
      </c>
      <c r="R122">
        <v>2</v>
      </c>
      <c r="S122">
        <v>0.38474999999999998</v>
      </c>
      <c r="T122">
        <v>30</v>
      </c>
      <c r="U122">
        <v>0.30927100000000002</v>
      </c>
      <c r="V122">
        <v>25</v>
      </c>
      <c r="W122">
        <v>0.25772600000000001</v>
      </c>
    </row>
    <row r="123" spans="1:23" x14ac:dyDescent="0.25">
      <c r="A123" t="s">
        <v>2366</v>
      </c>
      <c r="B123" t="s">
        <v>2367</v>
      </c>
      <c r="C123">
        <v>94.113656000000006</v>
      </c>
      <c r="D123">
        <v>85.651171000000005</v>
      </c>
      <c r="E123">
        <v>96.951021999999995</v>
      </c>
      <c r="F123">
        <v>99.907437999999999</v>
      </c>
      <c r="G123">
        <v>94.164546000000001</v>
      </c>
      <c r="H123">
        <v>94.183932999999996</v>
      </c>
      <c r="I123">
        <v>99.928008000000005</v>
      </c>
      <c r="J123">
        <v>38865</v>
      </c>
      <c r="K123">
        <v>28</v>
      </c>
      <c r="L123">
        <v>2400</v>
      </c>
      <c r="M123">
        <v>92.173912999999999</v>
      </c>
      <c r="N123">
        <v>5.6521739999999996</v>
      </c>
      <c r="O123">
        <v>2.1739130000000002</v>
      </c>
      <c r="P123">
        <v>212</v>
      </c>
      <c r="Q123">
        <v>13</v>
      </c>
      <c r="R123">
        <v>5</v>
      </c>
      <c r="S123">
        <v>7.0000000000000001E-3</v>
      </c>
      <c r="T123">
        <v>14</v>
      </c>
      <c r="U123">
        <v>0.148645</v>
      </c>
      <c r="V123">
        <v>1</v>
      </c>
      <c r="W123">
        <v>1.0618000000000001E-2</v>
      </c>
    </row>
    <row r="124" spans="1:23" x14ac:dyDescent="0.25">
      <c r="A124" t="s">
        <v>2368</v>
      </c>
      <c r="B124" t="s">
        <v>2369</v>
      </c>
      <c r="C124">
        <v>93.272749000000005</v>
      </c>
      <c r="D124">
        <v>85.641564000000002</v>
      </c>
      <c r="E124">
        <v>93.100913000000006</v>
      </c>
      <c r="F124">
        <v>92.628574</v>
      </c>
      <c r="G124">
        <v>93.578092999999996</v>
      </c>
      <c r="H124">
        <v>97.196171000000007</v>
      </c>
      <c r="I124">
        <v>96.209941000000001</v>
      </c>
      <c r="J124">
        <v>40108</v>
      </c>
      <c r="K124">
        <v>1580</v>
      </c>
      <c r="L124">
        <v>1157</v>
      </c>
      <c r="M124">
        <v>94.782608999999994</v>
      </c>
      <c r="N124">
        <v>4.3478260000000004</v>
      </c>
      <c r="O124">
        <v>0.86956500000000003</v>
      </c>
      <c r="P124">
        <v>218</v>
      </c>
      <c r="Q124">
        <v>10</v>
      </c>
      <c r="R124">
        <v>2</v>
      </c>
      <c r="S124">
        <v>0.39500000000000002</v>
      </c>
      <c r="T124">
        <v>27</v>
      </c>
      <c r="U124">
        <v>0.27778900000000001</v>
      </c>
      <c r="V124">
        <v>39</v>
      </c>
      <c r="W124">
        <v>0.40125</v>
      </c>
    </row>
    <row r="125" spans="1:23" x14ac:dyDescent="0.25">
      <c r="A125" t="s">
        <v>2370</v>
      </c>
      <c r="B125" t="s">
        <v>2371</v>
      </c>
      <c r="C125">
        <v>92.465770000000006</v>
      </c>
      <c r="D125">
        <v>86.113690000000005</v>
      </c>
      <c r="E125">
        <v>93.740579999999994</v>
      </c>
      <c r="F125">
        <v>93.289492999999993</v>
      </c>
      <c r="G125">
        <v>94.19605</v>
      </c>
      <c r="H125">
        <v>96.755118999999993</v>
      </c>
      <c r="I125">
        <v>95.823932999999997</v>
      </c>
      <c r="J125">
        <v>39926</v>
      </c>
      <c r="K125">
        <v>1740</v>
      </c>
      <c r="L125">
        <v>1339</v>
      </c>
      <c r="M125">
        <v>93.913043000000002</v>
      </c>
      <c r="N125">
        <v>5.2173910000000001</v>
      </c>
      <c r="O125">
        <v>0.86956500000000003</v>
      </c>
      <c r="P125">
        <v>216</v>
      </c>
      <c r="Q125">
        <v>12</v>
      </c>
      <c r="R125">
        <v>2</v>
      </c>
      <c r="S125">
        <v>0.435</v>
      </c>
      <c r="T125">
        <v>33</v>
      </c>
      <c r="U125">
        <v>0.34106700000000001</v>
      </c>
      <c r="V125">
        <v>30</v>
      </c>
      <c r="W125">
        <v>0.31006099999999998</v>
      </c>
    </row>
    <row r="126" spans="1:23" x14ac:dyDescent="0.25">
      <c r="A126" t="s">
        <v>2372</v>
      </c>
      <c r="B126" t="s">
        <v>2373</v>
      </c>
      <c r="C126">
        <v>93.212164999999999</v>
      </c>
      <c r="D126">
        <v>85.706563000000003</v>
      </c>
      <c r="E126">
        <v>94.487638000000004</v>
      </c>
      <c r="F126">
        <v>94.144392999999994</v>
      </c>
      <c r="G126">
        <v>94.833393999999998</v>
      </c>
      <c r="H126">
        <v>97.002302</v>
      </c>
      <c r="I126">
        <v>96.297544000000002</v>
      </c>
      <c r="J126">
        <v>40028</v>
      </c>
      <c r="K126">
        <v>1539</v>
      </c>
      <c r="L126">
        <v>1237</v>
      </c>
      <c r="M126">
        <v>94.347825999999998</v>
      </c>
      <c r="N126">
        <v>4.7826089999999999</v>
      </c>
      <c r="O126">
        <v>0.86956500000000003</v>
      </c>
      <c r="P126">
        <v>217</v>
      </c>
      <c r="Q126">
        <v>11</v>
      </c>
      <c r="R126">
        <v>2</v>
      </c>
      <c r="S126">
        <v>0.38474999999999998</v>
      </c>
      <c r="T126">
        <v>30</v>
      </c>
      <c r="U126">
        <v>0.30927100000000002</v>
      </c>
      <c r="V126">
        <v>25</v>
      </c>
      <c r="W126">
        <v>0.25772600000000001</v>
      </c>
    </row>
    <row r="127" spans="1:23" x14ac:dyDescent="0.25">
      <c r="A127" t="s">
        <v>2374</v>
      </c>
      <c r="B127" t="s">
        <v>2375</v>
      </c>
      <c r="C127">
        <v>84.364474000000001</v>
      </c>
      <c r="D127">
        <v>85.588528999999994</v>
      </c>
      <c r="E127">
        <v>89.241398000000004</v>
      </c>
      <c r="F127">
        <v>85.276777999999993</v>
      </c>
      <c r="G127">
        <v>93.592633000000006</v>
      </c>
      <c r="H127">
        <v>97.106506999999993</v>
      </c>
      <c r="I127">
        <v>88.478437999999997</v>
      </c>
      <c r="J127">
        <v>40071</v>
      </c>
      <c r="K127">
        <v>5218</v>
      </c>
      <c r="L127">
        <v>1194</v>
      </c>
      <c r="M127">
        <v>94.782608999999994</v>
      </c>
      <c r="N127">
        <v>4.3478260000000004</v>
      </c>
      <c r="O127">
        <v>0.86956500000000003</v>
      </c>
      <c r="P127">
        <v>218</v>
      </c>
      <c r="Q127">
        <v>10</v>
      </c>
      <c r="R127">
        <v>2</v>
      </c>
      <c r="S127">
        <v>1.3045</v>
      </c>
      <c r="T127">
        <v>34</v>
      </c>
      <c r="U127">
        <v>0.35013100000000003</v>
      </c>
      <c r="V127">
        <v>40</v>
      </c>
      <c r="W127">
        <v>0.41191899999999998</v>
      </c>
    </row>
    <row r="128" spans="1:23" x14ac:dyDescent="0.25">
      <c r="A128" t="s">
        <v>2376</v>
      </c>
      <c r="B128" t="s">
        <v>2377</v>
      </c>
      <c r="C128">
        <v>94.113656000000006</v>
      </c>
      <c r="D128">
        <v>85.651171000000005</v>
      </c>
      <c r="E128">
        <v>96.951021999999995</v>
      </c>
      <c r="F128">
        <v>99.907437999999999</v>
      </c>
      <c r="G128">
        <v>94.164546000000001</v>
      </c>
      <c r="H128">
        <v>94.183932999999996</v>
      </c>
      <c r="I128">
        <v>99.928008000000005</v>
      </c>
      <c r="J128">
        <v>38865</v>
      </c>
      <c r="K128">
        <v>28</v>
      </c>
      <c r="L128">
        <v>2400</v>
      </c>
      <c r="M128">
        <v>92.173912999999999</v>
      </c>
      <c r="N128">
        <v>5.6521739999999996</v>
      </c>
      <c r="O128">
        <v>2.1739130000000002</v>
      </c>
      <c r="P128">
        <v>212</v>
      </c>
      <c r="Q128">
        <v>13</v>
      </c>
      <c r="R128">
        <v>5</v>
      </c>
      <c r="S128">
        <v>7.0000000000000001E-3</v>
      </c>
      <c r="T128">
        <v>14</v>
      </c>
      <c r="U128">
        <v>0.148645</v>
      </c>
      <c r="V128">
        <v>1</v>
      </c>
      <c r="W128">
        <v>1.0618000000000001E-2</v>
      </c>
    </row>
    <row r="129" spans="1:23" x14ac:dyDescent="0.25">
      <c r="A129" t="s">
        <v>2378</v>
      </c>
      <c r="B129" t="s">
        <v>2379</v>
      </c>
      <c r="C129">
        <v>93.272749000000005</v>
      </c>
      <c r="D129">
        <v>85.641564000000002</v>
      </c>
      <c r="E129">
        <v>93.100913000000006</v>
      </c>
      <c r="F129">
        <v>92.628574</v>
      </c>
      <c r="G129">
        <v>93.578092999999996</v>
      </c>
      <c r="H129">
        <v>97.196171000000007</v>
      </c>
      <c r="I129">
        <v>96.209941000000001</v>
      </c>
      <c r="J129">
        <v>40108</v>
      </c>
      <c r="K129">
        <v>1580</v>
      </c>
      <c r="L129">
        <v>1157</v>
      </c>
      <c r="M129">
        <v>94.782608999999994</v>
      </c>
      <c r="N129">
        <v>4.3478260000000004</v>
      </c>
      <c r="O129">
        <v>0.86956500000000003</v>
      </c>
      <c r="P129">
        <v>218</v>
      </c>
      <c r="Q129">
        <v>10</v>
      </c>
      <c r="R129">
        <v>2</v>
      </c>
      <c r="S129">
        <v>0.39500000000000002</v>
      </c>
      <c r="T129">
        <v>27</v>
      </c>
      <c r="U129">
        <v>0.27778900000000001</v>
      </c>
      <c r="V129">
        <v>39</v>
      </c>
      <c r="W129">
        <v>0.40125</v>
      </c>
    </row>
    <row r="130" spans="1:23" x14ac:dyDescent="0.25">
      <c r="A130" t="s">
        <v>2380</v>
      </c>
      <c r="B130" t="s">
        <v>2381</v>
      </c>
      <c r="C130">
        <v>92.465770000000006</v>
      </c>
      <c r="D130">
        <v>86.113690000000005</v>
      </c>
      <c r="E130">
        <v>93.740579999999994</v>
      </c>
      <c r="F130">
        <v>93.289492999999993</v>
      </c>
      <c r="G130">
        <v>94.19605</v>
      </c>
      <c r="H130">
        <v>96.755118999999993</v>
      </c>
      <c r="I130">
        <v>95.823932999999997</v>
      </c>
      <c r="J130">
        <v>39926</v>
      </c>
      <c r="K130">
        <v>1740</v>
      </c>
      <c r="L130">
        <v>1339</v>
      </c>
      <c r="M130">
        <v>93.913043000000002</v>
      </c>
      <c r="N130">
        <v>5.2173910000000001</v>
      </c>
      <c r="O130">
        <v>0.86956500000000003</v>
      </c>
      <c r="P130">
        <v>216</v>
      </c>
      <c r="Q130">
        <v>12</v>
      </c>
      <c r="R130">
        <v>2</v>
      </c>
      <c r="S130">
        <v>0.435</v>
      </c>
      <c r="T130">
        <v>33</v>
      </c>
      <c r="U130">
        <v>0.34106700000000001</v>
      </c>
      <c r="V130">
        <v>30</v>
      </c>
      <c r="W130">
        <v>0.31006099999999998</v>
      </c>
    </row>
    <row r="131" spans="1:23" x14ac:dyDescent="0.25">
      <c r="A131" t="s">
        <v>2382</v>
      </c>
      <c r="B131" t="s">
        <v>2383</v>
      </c>
      <c r="C131">
        <v>93.212164999999999</v>
      </c>
      <c r="D131">
        <v>85.706563000000003</v>
      </c>
      <c r="E131">
        <v>94.487638000000004</v>
      </c>
      <c r="F131">
        <v>94.144392999999994</v>
      </c>
      <c r="G131">
        <v>94.833393999999998</v>
      </c>
      <c r="H131">
        <v>97.002302</v>
      </c>
      <c r="I131">
        <v>96.297544000000002</v>
      </c>
      <c r="J131">
        <v>40028</v>
      </c>
      <c r="K131">
        <v>1539</v>
      </c>
      <c r="L131">
        <v>1237</v>
      </c>
      <c r="M131">
        <v>94.347825999999998</v>
      </c>
      <c r="N131">
        <v>4.7826089999999999</v>
      </c>
      <c r="O131">
        <v>0.86956500000000003</v>
      </c>
      <c r="P131">
        <v>217</v>
      </c>
      <c r="Q131">
        <v>11</v>
      </c>
      <c r="R131">
        <v>2</v>
      </c>
      <c r="S131">
        <v>0.38474999999999998</v>
      </c>
      <c r="T131">
        <v>30</v>
      </c>
      <c r="U131">
        <v>0.30927100000000002</v>
      </c>
      <c r="V131">
        <v>25</v>
      </c>
      <c r="W131">
        <v>0.25772600000000001</v>
      </c>
    </row>
    <row r="132" spans="1:23" x14ac:dyDescent="0.25">
      <c r="A132" t="s">
        <v>2384</v>
      </c>
      <c r="B132" t="s">
        <v>2385</v>
      </c>
      <c r="C132">
        <v>84.364474000000001</v>
      </c>
      <c r="D132">
        <v>85.588528999999994</v>
      </c>
      <c r="E132">
        <v>89.241398000000004</v>
      </c>
      <c r="F132">
        <v>85.276777999999993</v>
      </c>
      <c r="G132">
        <v>93.592633000000006</v>
      </c>
      <c r="H132">
        <v>97.106506999999993</v>
      </c>
      <c r="I132">
        <v>88.478437999999997</v>
      </c>
      <c r="J132">
        <v>40071</v>
      </c>
      <c r="K132">
        <v>5218</v>
      </c>
      <c r="L132">
        <v>1194</v>
      </c>
      <c r="M132">
        <v>94.782608999999994</v>
      </c>
      <c r="N132">
        <v>4.3478260000000004</v>
      </c>
      <c r="O132">
        <v>0.86956500000000003</v>
      </c>
      <c r="P132">
        <v>218</v>
      </c>
      <c r="Q132">
        <v>10</v>
      </c>
      <c r="R132">
        <v>2</v>
      </c>
      <c r="S132">
        <v>1.3045</v>
      </c>
      <c r="T132">
        <v>34</v>
      </c>
      <c r="U132">
        <v>0.35013100000000003</v>
      </c>
      <c r="V132">
        <v>40</v>
      </c>
      <c r="W132">
        <v>0.41191899999999998</v>
      </c>
    </row>
    <row r="133" spans="1:23" x14ac:dyDescent="0.25">
      <c r="A133" t="s">
        <v>2386</v>
      </c>
      <c r="B133" t="s">
        <v>2387</v>
      </c>
      <c r="C133">
        <v>92.465770000000006</v>
      </c>
      <c r="D133">
        <v>86.113690000000005</v>
      </c>
      <c r="E133">
        <v>93.740579999999994</v>
      </c>
      <c r="F133">
        <v>93.289492999999993</v>
      </c>
      <c r="G133">
        <v>94.19605</v>
      </c>
      <c r="H133">
        <v>96.755118999999993</v>
      </c>
      <c r="I133">
        <v>95.823932999999997</v>
      </c>
      <c r="J133">
        <v>39926</v>
      </c>
      <c r="K133">
        <v>1740</v>
      </c>
      <c r="L133">
        <v>1339</v>
      </c>
      <c r="M133">
        <v>93.913043000000002</v>
      </c>
      <c r="N133">
        <v>5.2173910000000001</v>
      </c>
      <c r="O133">
        <v>0.86956500000000003</v>
      </c>
      <c r="P133">
        <v>216</v>
      </c>
      <c r="Q133">
        <v>12</v>
      </c>
      <c r="R133">
        <v>2</v>
      </c>
      <c r="S133">
        <v>0.435</v>
      </c>
      <c r="T133">
        <v>33</v>
      </c>
      <c r="U133">
        <v>0.34106700000000001</v>
      </c>
      <c r="V133">
        <v>30</v>
      </c>
      <c r="W133">
        <v>0.31006099999999998</v>
      </c>
    </row>
    <row r="134" spans="1:23" x14ac:dyDescent="0.25">
      <c r="A134" t="s">
        <v>2388</v>
      </c>
      <c r="B134" t="s">
        <v>2389</v>
      </c>
      <c r="C134">
        <v>94.113656000000006</v>
      </c>
      <c r="D134">
        <v>85.651171000000005</v>
      </c>
      <c r="E134">
        <v>96.951021999999995</v>
      </c>
      <c r="F134">
        <v>99.907437999999999</v>
      </c>
      <c r="G134">
        <v>94.164546000000001</v>
      </c>
      <c r="H134">
        <v>94.183932999999996</v>
      </c>
      <c r="I134">
        <v>99.928008000000005</v>
      </c>
      <c r="J134">
        <v>38865</v>
      </c>
      <c r="K134">
        <v>28</v>
      </c>
      <c r="L134">
        <v>2400</v>
      </c>
      <c r="M134">
        <v>92.173912999999999</v>
      </c>
      <c r="N134">
        <v>5.6521739999999996</v>
      </c>
      <c r="O134">
        <v>2.1739130000000002</v>
      </c>
      <c r="P134">
        <v>212</v>
      </c>
      <c r="Q134">
        <v>13</v>
      </c>
      <c r="R134">
        <v>5</v>
      </c>
      <c r="S134">
        <v>7.0000000000000001E-3</v>
      </c>
      <c r="T134">
        <v>14</v>
      </c>
      <c r="U134">
        <v>0.148645</v>
      </c>
      <c r="V134">
        <v>1</v>
      </c>
      <c r="W134">
        <v>1.0618000000000001E-2</v>
      </c>
    </row>
    <row r="135" spans="1:23" x14ac:dyDescent="0.25">
      <c r="A135" t="s">
        <v>2390</v>
      </c>
      <c r="B135" t="s">
        <v>2391</v>
      </c>
      <c r="C135">
        <v>93.272749000000005</v>
      </c>
      <c r="D135">
        <v>85.641564000000002</v>
      </c>
      <c r="E135">
        <v>93.100913000000006</v>
      </c>
      <c r="F135">
        <v>92.628574</v>
      </c>
      <c r="G135">
        <v>93.578092999999996</v>
      </c>
      <c r="H135">
        <v>97.196171000000007</v>
      </c>
      <c r="I135">
        <v>96.209941000000001</v>
      </c>
      <c r="J135">
        <v>40108</v>
      </c>
      <c r="K135">
        <v>1580</v>
      </c>
      <c r="L135">
        <v>1157</v>
      </c>
      <c r="M135">
        <v>94.782608999999994</v>
      </c>
      <c r="N135">
        <v>4.3478260000000004</v>
      </c>
      <c r="O135">
        <v>0.86956500000000003</v>
      </c>
      <c r="P135">
        <v>218</v>
      </c>
      <c r="Q135">
        <v>10</v>
      </c>
      <c r="R135">
        <v>2</v>
      </c>
      <c r="S135">
        <v>0.39500000000000002</v>
      </c>
      <c r="T135">
        <v>27</v>
      </c>
      <c r="U135">
        <v>0.27778900000000001</v>
      </c>
      <c r="V135">
        <v>39</v>
      </c>
      <c r="W135">
        <v>0.40125</v>
      </c>
    </row>
    <row r="136" spans="1:23" x14ac:dyDescent="0.25">
      <c r="A136" t="s">
        <v>2392</v>
      </c>
      <c r="B136" t="s">
        <v>2393</v>
      </c>
      <c r="C136">
        <v>93.212164999999999</v>
      </c>
      <c r="D136">
        <v>85.706563000000003</v>
      </c>
      <c r="E136">
        <v>94.487638000000004</v>
      </c>
      <c r="F136">
        <v>94.144392999999994</v>
      </c>
      <c r="G136">
        <v>94.833393999999998</v>
      </c>
      <c r="H136">
        <v>97.002302</v>
      </c>
      <c r="I136">
        <v>96.297544000000002</v>
      </c>
      <c r="J136">
        <v>40028</v>
      </c>
      <c r="K136">
        <v>1539</v>
      </c>
      <c r="L136">
        <v>1237</v>
      </c>
      <c r="M136">
        <v>94.347825999999998</v>
      </c>
      <c r="N136">
        <v>4.7826089999999999</v>
      </c>
      <c r="O136">
        <v>0.86956500000000003</v>
      </c>
      <c r="P136">
        <v>217</v>
      </c>
      <c r="Q136">
        <v>11</v>
      </c>
      <c r="R136">
        <v>2</v>
      </c>
      <c r="S136">
        <v>0.38474999999999998</v>
      </c>
      <c r="T136">
        <v>30</v>
      </c>
      <c r="U136">
        <v>0.30927100000000002</v>
      </c>
      <c r="V136">
        <v>25</v>
      </c>
      <c r="W136">
        <v>0.25772600000000001</v>
      </c>
    </row>
    <row r="137" spans="1:23" x14ac:dyDescent="0.25">
      <c r="A137" t="s">
        <v>2394</v>
      </c>
      <c r="B137" t="s">
        <v>2395</v>
      </c>
      <c r="C137">
        <v>84.364474000000001</v>
      </c>
      <c r="D137">
        <v>85.588528999999994</v>
      </c>
      <c r="E137">
        <v>89.241398000000004</v>
      </c>
      <c r="F137">
        <v>85.276777999999993</v>
      </c>
      <c r="G137">
        <v>93.592633000000006</v>
      </c>
      <c r="H137">
        <v>97.106506999999993</v>
      </c>
      <c r="I137">
        <v>88.478437999999997</v>
      </c>
      <c r="J137">
        <v>40071</v>
      </c>
      <c r="K137">
        <v>5218</v>
      </c>
      <c r="L137">
        <v>1194</v>
      </c>
      <c r="M137">
        <v>94.782608999999994</v>
      </c>
      <c r="N137">
        <v>4.3478260000000004</v>
      </c>
      <c r="O137">
        <v>0.86956500000000003</v>
      </c>
      <c r="P137">
        <v>218</v>
      </c>
      <c r="Q137">
        <v>10</v>
      </c>
      <c r="R137">
        <v>2</v>
      </c>
      <c r="S137">
        <v>1.3045</v>
      </c>
      <c r="T137">
        <v>34</v>
      </c>
      <c r="U137">
        <v>0.35013100000000003</v>
      </c>
      <c r="V137">
        <v>40</v>
      </c>
      <c r="W137">
        <v>0.41191899999999998</v>
      </c>
    </row>
    <row r="138" spans="1:23" x14ac:dyDescent="0.25">
      <c r="A138" t="s">
        <v>2396</v>
      </c>
      <c r="B138" t="s">
        <v>2397</v>
      </c>
      <c r="C138">
        <v>75.446049000000002</v>
      </c>
      <c r="D138">
        <v>81.679447999999994</v>
      </c>
      <c r="E138">
        <v>83.968935000000002</v>
      </c>
      <c r="F138">
        <v>92.421536000000003</v>
      </c>
      <c r="G138">
        <v>76.932879999999997</v>
      </c>
      <c r="H138">
        <v>79.418012000000004</v>
      </c>
      <c r="I138">
        <v>95.406992000000002</v>
      </c>
      <c r="J138">
        <v>3739</v>
      </c>
      <c r="K138">
        <v>180</v>
      </c>
      <c r="L138">
        <v>969</v>
      </c>
      <c r="M138">
        <v>60.526316000000001</v>
      </c>
      <c r="N138">
        <v>30.263158000000001</v>
      </c>
      <c r="O138">
        <v>9.2105259999999998</v>
      </c>
      <c r="P138">
        <v>46</v>
      </c>
      <c r="Q138">
        <v>23</v>
      </c>
      <c r="R138">
        <v>7</v>
      </c>
      <c r="S138">
        <v>0.45</v>
      </c>
      <c r="T138">
        <v>23</v>
      </c>
      <c r="U138">
        <v>0.289607</v>
      </c>
      <c r="V138">
        <v>7</v>
      </c>
      <c r="W138">
        <v>8.8140999999999997E-2</v>
      </c>
    </row>
    <row r="139" spans="1:23" x14ac:dyDescent="0.25">
      <c r="A139" t="s">
        <v>2398</v>
      </c>
      <c r="B139" t="s">
        <v>2399</v>
      </c>
      <c r="C139">
        <v>92.465770000000006</v>
      </c>
      <c r="D139">
        <v>86.113690000000005</v>
      </c>
      <c r="E139">
        <v>93.740579999999994</v>
      </c>
      <c r="F139">
        <v>93.289492999999993</v>
      </c>
      <c r="G139">
        <v>94.19605</v>
      </c>
      <c r="H139">
        <v>96.755118999999993</v>
      </c>
      <c r="I139">
        <v>95.823932999999997</v>
      </c>
      <c r="J139">
        <v>39926</v>
      </c>
      <c r="K139">
        <v>1740</v>
      </c>
      <c r="L139">
        <v>1339</v>
      </c>
      <c r="M139">
        <v>93.913043000000002</v>
      </c>
      <c r="N139">
        <v>5.2173910000000001</v>
      </c>
      <c r="O139">
        <v>0.86956500000000003</v>
      </c>
      <c r="P139">
        <v>216</v>
      </c>
      <c r="Q139">
        <v>12</v>
      </c>
      <c r="R139">
        <v>2</v>
      </c>
      <c r="S139">
        <v>0.435</v>
      </c>
      <c r="T139">
        <v>33</v>
      </c>
      <c r="U139">
        <v>0.34106700000000001</v>
      </c>
      <c r="V139">
        <v>30</v>
      </c>
      <c r="W139">
        <v>0.31006099999999998</v>
      </c>
    </row>
    <row r="140" spans="1:23" x14ac:dyDescent="0.25">
      <c r="A140" t="s">
        <v>2400</v>
      </c>
      <c r="B140" t="s">
        <v>2401</v>
      </c>
      <c r="C140">
        <v>94.113656000000006</v>
      </c>
      <c r="D140">
        <v>85.651171000000005</v>
      </c>
      <c r="E140">
        <v>96.951021999999995</v>
      </c>
      <c r="F140">
        <v>99.907437999999999</v>
      </c>
      <c r="G140">
        <v>94.164546000000001</v>
      </c>
      <c r="H140">
        <v>94.183932999999996</v>
      </c>
      <c r="I140">
        <v>99.928008000000005</v>
      </c>
      <c r="J140">
        <v>38865</v>
      </c>
      <c r="K140">
        <v>28</v>
      </c>
      <c r="L140">
        <v>2400</v>
      </c>
      <c r="M140">
        <v>92.173912999999999</v>
      </c>
      <c r="N140">
        <v>5.6521739999999996</v>
      </c>
      <c r="O140">
        <v>2.1739130000000002</v>
      </c>
      <c r="P140">
        <v>212</v>
      </c>
      <c r="Q140">
        <v>13</v>
      </c>
      <c r="R140">
        <v>5</v>
      </c>
      <c r="S140">
        <v>7.0000000000000001E-3</v>
      </c>
      <c r="T140">
        <v>14</v>
      </c>
      <c r="U140">
        <v>0.148645</v>
      </c>
      <c r="V140">
        <v>1</v>
      </c>
      <c r="W140">
        <v>1.0618000000000001E-2</v>
      </c>
    </row>
    <row r="141" spans="1:23" x14ac:dyDescent="0.25">
      <c r="A141" t="s">
        <v>2402</v>
      </c>
      <c r="B141" t="s">
        <v>2403</v>
      </c>
      <c r="C141">
        <v>93.212164999999999</v>
      </c>
      <c r="D141">
        <v>85.706563000000003</v>
      </c>
      <c r="E141">
        <v>94.487638000000004</v>
      </c>
      <c r="F141">
        <v>94.144392999999994</v>
      </c>
      <c r="G141">
        <v>94.833393999999998</v>
      </c>
      <c r="H141">
        <v>97.002302</v>
      </c>
      <c r="I141">
        <v>96.297544000000002</v>
      </c>
      <c r="J141">
        <v>40028</v>
      </c>
      <c r="K141">
        <v>1539</v>
      </c>
      <c r="L141">
        <v>1237</v>
      </c>
      <c r="M141">
        <v>94.347825999999998</v>
      </c>
      <c r="N141">
        <v>4.7826089999999999</v>
      </c>
      <c r="O141">
        <v>0.86956500000000003</v>
      </c>
      <c r="P141">
        <v>217</v>
      </c>
      <c r="Q141">
        <v>11</v>
      </c>
      <c r="R141">
        <v>2</v>
      </c>
      <c r="S141">
        <v>0.38474999999999998</v>
      </c>
      <c r="T141">
        <v>30</v>
      </c>
      <c r="U141">
        <v>0.30927100000000002</v>
      </c>
      <c r="V141">
        <v>25</v>
      </c>
      <c r="W141">
        <v>0.25772600000000001</v>
      </c>
    </row>
    <row r="142" spans="1:23" x14ac:dyDescent="0.25">
      <c r="A142" t="s">
        <v>2404</v>
      </c>
      <c r="B142" t="s">
        <v>2405</v>
      </c>
      <c r="C142">
        <v>84.364474000000001</v>
      </c>
      <c r="D142">
        <v>85.588528999999994</v>
      </c>
      <c r="E142">
        <v>89.241398000000004</v>
      </c>
      <c r="F142">
        <v>85.276777999999993</v>
      </c>
      <c r="G142">
        <v>93.592633000000006</v>
      </c>
      <c r="H142">
        <v>97.106506999999993</v>
      </c>
      <c r="I142">
        <v>88.478437999999997</v>
      </c>
      <c r="J142">
        <v>40071</v>
      </c>
      <c r="K142">
        <v>5218</v>
      </c>
      <c r="L142">
        <v>1194</v>
      </c>
      <c r="M142">
        <v>94.782608999999994</v>
      </c>
      <c r="N142">
        <v>4.3478260000000004</v>
      </c>
      <c r="O142">
        <v>0.86956500000000003</v>
      </c>
      <c r="P142">
        <v>218</v>
      </c>
      <c r="Q142">
        <v>10</v>
      </c>
      <c r="R142">
        <v>2</v>
      </c>
      <c r="S142">
        <v>1.3045</v>
      </c>
      <c r="T142">
        <v>34</v>
      </c>
      <c r="U142">
        <v>0.35013100000000003</v>
      </c>
      <c r="V142">
        <v>40</v>
      </c>
      <c r="W142">
        <v>0.41191899999999998</v>
      </c>
    </row>
    <row r="143" spans="1:23" x14ac:dyDescent="0.25">
      <c r="A143" t="s">
        <v>2406</v>
      </c>
      <c r="B143" t="s">
        <v>2407</v>
      </c>
      <c r="C143">
        <v>94.113656000000006</v>
      </c>
      <c r="D143">
        <v>85.651171000000005</v>
      </c>
      <c r="E143">
        <v>96.951021999999995</v>
      </c>
      <c r="F143">
        <v>99.907437999999999</v>
      </c>
      <c r="G143">
        <v>94.164546000000001</v>
      </c>
      <c r="H143">
        <v>94.183932999999996</v>
      </c>
      <c r="I143">
        <v>99.928008000000005</v>
      </c>
      <c r="J143">
        <v>38865</v>
      </c>
      <c r="K143">
        <v>28</v>
      </c>
      <c r="L143">
        <v>2400</v>
      </c>
      <c r="M143">
        <v>92.173912999999999</v>
      </c>
      <c r="N143">
        <v>5.6521739999999996</v>
      </c>
      <c r="O143">
        <v>2.1739130000000002</v>
      </c>
      <c r="P143">
        <v>212</v>
      </c>
      <c r="Q143">
        <v>13</v>
      </c>
      <c r="R143">
        <v>5</v>
      </c>
      <c r="S143">
        <v>7.0000000000000001E-3</v>
      </c>
      <c r="T143">
        <v>14</v>
      </c>
      <c r="U143">
        <v>0.148645</v>
      </c>
      <c r="V143">
        <v>1</v>
      </c>
      <c r="W143">
        <v>1.0618000000000001E-2</v>
      </c>
    </row>
    <row r="144" spans="1:23" x14ac:dyDescent="0.25">
      <c r="A144" t="s">
        <v>2408</v>
      </c>
      <c r="B144" t="s">
        <v>2409</v>
      </c>
      <c r="C144">
        <v>93.272749000000005</v>
      </c>
      <c r="D144">
        <v>85.641564000000002</v>
      </c>
      <c r="E144">
        <v>93.100913000000006</v>
      </c>
      <c r="F144">
        <v>92.628574</v>
      </c>
      <c r="G144">
        <v>93.578092999999996</v>
      </c>
      <c r="H144">
        <v>97.196171000000007</v>
      </c>
      <c r="I144">
        <v>96.209941000000001</v>
      </c>
      <c r="J144">
        <v>40108</v>
      </c>
      <c r="K144">
        <v>1580</v>
      </c>
      <c r="L144">
        <v>1157</v>
      </c>
      <c r="M144">
        <v>94.782608999999994</v>
      </c>
      <c r="N144">
        <v>4.3478260000000004</v>
      </c>
      <c r="O144">
        <v>0.86956500000000003</v>
      </c>
      <c r="P144">
        <v>218</v>
      </c>
      <c r="Q144">
        <v>10</v>
      </c>
      <c r="R144">
        <v>2</v>
      </c>
      <c r="S144">
        <v>0.39500000000000002</v>
      </c>
      <c r="T144">
        <v>27</v>
      </c>
      <c r="U144">
        <v>0.27778900000000001</v>
      </c>
      <c r="V144">
        <v>39</v>
      </c>
      <c r="W144">
        <v>0.40125</v>
      </c>
    </row>
    <row r="145" spans="1:23" x14ac:dyDescent="0.25">
      <c r="A145" t="s">
        <v>2410</v>
      </c>
      <c r="B145" t="s">
        <v>2411</v>
      </c>
      <c r="C145">
        <v>92.465770000000006</v>
      </c>
      <c r="D145">
        <v>86.113690000000005</v>
      </c>
      <c r="E145">
        <v>93.740579999999994</v>
      </c>
      <c r="F145">
        <v>93.289492999999993</v>
      </c>
      <c r="G145">
        <v>94.19605</v>
      </c>
      <c r="H145">
        <v>96.755118999999993</v>
      </c>
      <c r="I145">
        <v>95.823932999999997</v>
      </c>
      <c r="J145">
        <v>39926</v>
      </c>
      <c r="K145">
        <v>1740</v>
      </c>
      <c r="L145">
        <v>1339</v>
      </c>
      <c r="M145">
        <v>93.913043000000002</v>
      </c>
      <c r="N145">
        <v>5.2173910000000001</v>
      </c>
      <c r="O145">
        <v>0.86956500000000003</v>
      </c>
      <c r="P145">
        <v>216</v>
      </c>
      <c r="Q145">
        <v>12</v>
      </c>
      <c r="R145">
        <v>2</v>
      </c>
      <c r="S145">
        <v>0.435</v>
      </c>
      <c r="T145">
        <v>33</v>
      </c>
      <c r="U145">
        <v>0.34106700000000001</v>
      </c>
      <c r="V145">
        <v>30</v>
      </c>
      <c r="W145">
        <v>0.31006099999999998</v>
      </c>
    </row>
    <row r="146" spans="1:23" x14ac:dyDescent="0.25">
      <c r="A146" t="s">
        <v>2412</v>
      </c>
      <c r="B146" t="s">
        <v>2413</v>
      </c>
      <c r="C146">
        <v>93.212164999999999</v>
      </c>
      <c r="D146">
        <v>85.706563000000003</v>
      </c>
      <c r="E146">
        <v>94.487638000000004</v>
      </c>
      <c r="F146">
        <v>94.144392999999994</v>
      </c>
      <c r="G146">
        <v>94.833393999999998</v>
      </c>
      <c r="H146">
        <v>97.002302</v>
      </c>
      <c r="I146">
        <v>96.297544000000002</v>
      </c>
      <c r="J146">
        <v>40028</v>
      </c>
      <c r="K146">
        <v>1539</v>
      </c>
      <c r="L146">
        <v>1237</v>
      </c>
      <c r="M146">
        <v>94.347825999999998</v>
      </c>
      <c r="N146">
        <v>4.7826089999999999</v>
      </c>
      <c r="O146">
        <v>0.86956500000000003</v>
      </c>
      <c r="P146">
        <v>217</v>
      </c>
      <c r="Q146">
        <v>11</v>
      </c>
      <c r="R146">
        <v>2</v>
      </c>
      <c r="S146">
        <v>0.38474999999999998</v>
      </c>
      <c r="T146">
        <v>30</v>
      </c>
      <c r="U146">
        <v>0.30927100000000002</v>
      </c>
      <c r="V146">
        <v>25</v>
      </c>
      <c r="W146">
        <v>0.25772600000000001</v>
      </c>
    </row>
    <row r="147" spans="1:23" x14ac:dyDescent="0.25">
      <c r="A147" t="s">
        <v>2414</v>
      </c>
      <c r="B147" t="s">
        <v>2415</v>
      </c>
      <c r="C147">
        <v>84.364474000000001</v>
      </c>
      <c r="D147">
        <v>85.588528999999994</v>
      </c>
      <c r="E147">
        <v>89.241398000000004</v>
      </c>
      <c r="F147">
        <v>85.276777999999993</v>
      </c>
      <c r="G147">
        <v>93.592633000000006</v>
      </c>
      <c r="H147">
        <v>97.106506999999993</v>
      </c>
      <c r="I147">
        <v>88.478437999999997</v>
      </c>
      <c r="J147">
        <v>40071</v>
      </c>
      <c r="K147">
        <v>5218</v>
      </c>
      <c r="L147">
        <v>1194</v>
      </c>
      <c r="M147">
        <v>94.782608999999994</v>
      </c>
      <c r="N147">
        <v>4.3478260000000004</v>
      </c>
      <c r="O147">
        <v>0.86956500000000003</v>
      </c>
      <c r="P147">
        <v>218</v>
      </c>
      <c r="Q147">
        <v>10</v>
      </c>
      <c r="R147">
        <v>2</v>
      </c>
      <c r="S147">
        <v>1.3045</v>
      </c>
      <c r="T147">
        <v>34</v>
      </c>
      <c r="U147">
        <v>0.35013100000000003</v>
      </c>
      <c r="V147">
        <v>40</v>
      </c>
      <c r="W147">
        <v>0.41191899999999998</v>
      </c>
    </row>
    <row r="148" spans="1:23" x14ac:dyDescent="0.25">
      <c r="A148" t="s">
        <v>2416</v>
      </c>
      <c r="B148" t="s">
        <v>2417</v>
      </c>
      <c r="C148">
        <v>94.113656000000006</v>
      </c>
      <c r="D148">
        <v>85.651171000000005</v>
      </c>
      <c r="E148">
        <v>96.951021999999995</v>
      </c>
      <c r="F148">
        <v>99.907437999999999</v>
      </c>
      <c r="G148">
        <v>94.164546000000001</v>
      </c>
      <c r="H148">
        <v>94.183932999999996</v>
      </c>
      <c r="I148">
        <v>99.928008000000005</v>
      </c>
      <c r="J148">
        <v>38865</v>
      </c>
      <c r="K148">
        <v>28</v>
      </c>
      <c r="L148">
        <v>2400</v>
      </c>
      <c r="M148">
        <v>92.173912999999999</v>
      </c>
      <c r="N148">
        <v>5.6521739999999996</v>
      </c>
      <c r="O148">
        <v>2.1739130000000002</v>
      </c>
      <c r="P148">
        <v>212</v>
      </c>
      <c r="Q148">
        <v>13</v>
      </c>
      <c r="R148">
        <v>5</v>
      </c>
      <c r="S148">
        <v>7.0000000000000001E-3</v>
      </c>
      <c r="T148">
        <v>14</v>
      </c>
      <c r="U148">
        <v>0.148645</v>
      </c>
      <c r="V148">
        <v>1</v>
      </c>
      <c r="W148">
        <v>1.0618000000000001E-2</v>
      </c>
    </row>
    <row r="149" spans="1:23" x14ac:dyDescent="0.25">
      <c r="A149" t="s">
        <v>2418</v>
      </c>
      <c r="B149" t="s">
        <v>2419</v>
      </c>
      <c r="C149">
        <v>92.465770000000006</v>
      </c>
      <c r="D149">
        <v>86.113690000000005</v>
      </c>
      <c r="E149">
        <v>93.740579999999994</v>
      </c>
      <c r="F149">
        <v>93.289492999999993</v>
      </c>
      <c r="G149">
        <v>94.19605</v>
      </c>
      <c r="H149">
        <v>96.755118999999993</v>
      </c>
      <c r="I149">
        <v>95.823932999999997</v>
      </c>
      <c r="J149">
        <v>39926</v>
      </c>
      <c r="K149">
        <v>1740</v>
      </c>
      <c r="L149">
        <v>1339</v>
      </c>
      <c r="M149">
        <v>93.913043000000002</v>
      </c>
      <c r="N149">
        <v>5.2173910000000001</v>
      </c>
      <c r="O149">
        <v>0.86956500000000003</v>
      </c>
      <c r="P149">
        <v>216</v>
      </c>
      <c r="Q149">
        <v>12</v>
      </c>
      <c r="R149">
        <v>2</v>
      </c>
      <c r="S149">
        <v>0.435</v>
      </c>
      <c r="T149">
        <v>33</v>
      </c>
      <c r="U149">
        <v>0.34106700000000001</v>
      </c>
      <c r="V149">
        <v>30</v>
      </c>
      <c r="W149">
        <v>0.31006099999999998</v>
      </c>
    </row>
    <row r="150" spans="1:23" x14ac:dyDescent="0.25">
      <c r="A150" t="s">
        <v>2420</v>
      </c>
      <c r="B150" t="s">
        <v>2421</v>
      </c>
      <c r="C150">
        <v>93.272749000000005</v>
      </c>
      <c r="D150">
        <v>85.641564000000002</v>
      </c>
      <c r="E150">
        <v>93.100913000000006</v>
      </c>
      <c r="F150">
        <v>92.628574</v>
      </c>
      <c r="G150">
        <v>93.578092999999996</v>
      </c>
      <c r="H150">
        <v>97.196171000000007</v>
      </c>
      <c r="I150">
        <v>96.209941000000001</v>
      </c>
      <c r="J150">
        <v>40108</v>
      </c>
      <c r="K150">
        <v>1580</v>
      </c>
      <c r="L150">
        <v>1157</v>
      </c>
      <c r="M150">
        <v>94.782608999999994</v>
      </c>
      <c r="N150">
        <v>4.3478260000000004</v>
      </c>
      <c r="O150">
        <v>0.86956500000000003</v>
      </c>
      <c r="P150">
        <v>218</v>
      </c>
      <c r="Q150">
        <v>10</v>
      </c>
      <c r="R150">
        <v>2</v>
      </c>
      <c r="S150">
        <v>0.39500000000000002</v>
      </c>
      <c r="T150">
        <v>27</v>
      </c>
      <c r="U150">
        <v>0.27778900000000001</v>
      </c>
      <c r="V150">
        <v>39</v>
      </c>
      <c r="W150">
        <v>0.40125</v>
      </c>
    </row>
    <row r="151" spans="1:23" x14ac:dyDescent="0.25">
      <c r="A151" t="s">
        <v>2422</v>
      </c>
      <c r="B151" t="s">
        <v>2423</v>
      </c>
      <c r="C151">
        <v>93.212164999999999</v>
      </c>
      <c r="D151">
        <v>85.706563000000003</v>
      </c>
      <c r="E151">
        <v>94.487638000000004</v>
      </c>
      <c r="F151">
        <v>94.144392999999994</v>
      </c>
      <c r="G151">
        <v>94.833393999999998</v>
      </c>
      <c r="H151">
        <v>97.002302</v>
      </c>
      <c r="I151">
        <v>96.297544000000002</v>
      </c>
      <c r="J151">
        <v>40028</v>
      </c>
      <c r="K151">
        <v>1539</v>
      </c>
      <c r="L151">
        <v>1237</v>
      </c>
      <c r="M151">
        <v>94.347825999999998</v>
      </c>
      <c r="N151">
        <v>4.7826089999999999</v>
      </c>
      <c r="O151">
        <v>0.86956500000000003</v>
      </c>
      <c r="P151">
        <v>217</v>
      </c>
      <c r="Q151">
        <v>11</v>
      </c>
      <c r="R151">
        <v>2</v>
      </c>
      <c r="S151">
        <v>0.38474999999999998</v>
      </c>
      <c r="T151">
        <v>30</v>
      </c>
      <c r="U151">
        <v>0.30927100000000002</v>
      </c>
      <c r="V151">
        <v>25</v>
      </c>
      <c r="W151">
        <v>0.25772600000000001</v>
      </c>
    </row>
    <row r="152" spans="1:23" x14ac:dyDescent="0.25">
      <c r="A152" t="s">
        <v>2424</v>
      </c>
      <c r="B152" t="s">
        <v>2425</v>
      </c>
      <c r="C152">
        <v>84.364474000000001</v>
      </c>
      <c r="D152">
        <v>85.588528999999994</v>
      </c>
      <c r="E152">
        <v>89.241398000000004</v>
      </c>
      <c r="F152">
        <v>85.276777999999993</v>
      </c>
      <c r="G152">
        <v>93.592633000000006</v>
      </c>
      <c r="H152">
        <v>97.106506999999993</v>
      </c>
      <c r="I152">
        <v>88.478437999999997</v>
      </c>
      <c r="J152">
        <v>40071</v>
      </c>
      <c r="K152">
        <v>5218</v>
      </c>
      <c r="L152">
        <v>1194</v>
      </c>
      <c r="M152">
        <v>94.782608999999994</v>
      </c>
      <c r="N152">
        <v>4.3478260000000004</v>
      </c>
      <c r="O152">
        <v>0.86956500000000003</v>
      </c>
      <c r="P152">
        <v>218</v>
      </c>
      <c r="Q152">
        <v>10</v>
      </c>
      <c r="R152">
        <v>2</v>
      </c>
      <c r="S152">
        <v>1.3045</v>
      </c>
      <c r="T152">
        <v>34</v>
      </c>
      <c r="U152">
        <v>0.35013100000000003</v>
      </c>
      <c r="V152">
        <v>40</v>
      </c>
      <c r="W152">
        <v>0.41191899999999998</v>
      </c>
    </row>
    <row r="153" spans="1:23" x14ac:dyDescent="0.25">
      <c r="A153" t="s">
        <v>2426</v>
      </c>
      <c r="B153" t="s">
        <v>2427</v>
      </c>
      <c r="C153">
        <v>94.113656000000006</v>
      </c>
      <c r="D153">
        <v>85.651171000000005</v>
      </c>
      <c r="E153">
        <v>96.951021999999995</v>
      </c>
      <c r="F153">
        <v>99.907437999999999</v>
      </c>
      <c r="G153">
        <v>94.164546000000001</v>
      </c>
      <c r="H153">
        <v>94.183932999999996</v>
      </c>
      <c r="I153">
        <v>99.928008000000005</v>
      </c>
      <c r="J153">
        <v>38865</v>
      </c>
      <c r="K153">
        <v>28</v>
      </c>
      <c r="L153">
        <v>2400</v>
      </c>
      <c r="M153">
        <v>92.173912999999999</v>
      </c>
      <c r="N153">
        <v>5.6521739999999996</v>
      </c>
      <c r="O153">
        <v>2.1739130000000002</v>
      </c>
      <c r="P153">
        <v>212</v>
      </c>
      <c r="Q153">
        <v>13</v>
      </c>
      <c r="R153">
        <v>5</v>
      </c>
      <c r="S153">
        <v>7.0000000000000001E-3</v>
      </c>
      <c r="T153">
        <v>14</v>
      </c>
      <c r="U153">
        <v>0.148645</v>
      </c>
      <c r="V153">
        <v>1</v>
      </c>
      <c r="W153">
        <v>1.0618000000000001E-2</v>
      </c>
    </row>
    <row r="154" spans="1:23" x14ac:dyDescent="0.25">
      <c r="A154" t="s">
        <v>2428</v>
      </c>
      <c r="B154" t="s">
        <v>2429</v>
      </c>
      <c r="C154">
        <v>93.272749000000005</v>
      </c>
      <c r="D154">
        <v>85.641564000000002</v>
      </c>
      <c r="E154">
        <v>93.100913000000006</v>
      </c>
      <c r="F154">
        <v>92.628574</v>
      </c>
      <c r="G154">
        <v>93.578092999999996</v>
      </c>
      <c r="H154">
        <v>97.196171000000007</v>
      </c>
      <c r="I154">
        <v>96.209941000000001</v>
      </c>
      <c r="J154">
        <v>40108</v>
      </c>
      <c r="K154">
        <v>1580</v>
      </c>
      <c r="L154">
        <v>1157</v>
      </c>
      <c r="M154">
        <v>94.782608999999994</v>
      </c>
      <c r="N154">
        <v>4.3478260000000004</v>
      </c>
      <c r="O154">
        <v>0.86956500000000003</v>
      </c>
      <c r="P154">
        <v>218</v>
      </c>
      <c r="Q154">
        <v>10</v>
      </c>
      <c r="R154">
        <v>2</v>
      </c>
      <c r="S154">
        <v>0.39500000000000002</v>
      </c>
      <c r="T154">
        <v>27</v>
      </c>
      <c r="U154">
        <v>0.27778900000000001</v>
      </c>
      <c r="V154">
        <v>39</v>
      </c>
      <c r="W154">
        <v>0.40125</v>
      </c>
    </row>
    <row r="155" spans="1:23" x14ac:dyDescent="0.25">
      <c r="A155" t="s">
        <v>2430</v>
      </c>
      <c r="B155" t="s">
        <v>2431</v>
      </c>
      <c r="C155">
        <v>92.465770000000006</v>
      </c>
      <c r="D155">
        <v>86.113690000000005</v>
      </c>
      <c r="E155">
        <v>93.740579999999994</v>
      </c>
      <c r="F155">
        <v>93.289492999999993</v>
      </c>
      <c r="G155">
        <v>94.19605</v>
      </c>
      <c r="H155">
        <v>96.755118999999993</v>
      </c>
      <c r="I155">
        <v>95.823932999999997</v>
      </c>
      <c r="J155">
        <v>39926</v>
      </c>
      <c r="K155">
        <v>1740</v>
      </c>
      <c r="L155">
        <v>1339</v>
      </c>
      <c r="M155">
        <v>93.913043000000002</v>
      </c>
      <c r="N155">
        <v>5.2173910000000001</v>
      </c>
      <c r="O155">
        <v>0.86956500000000003</v>
      </c>
      <c r="P155">
        <v>216</v>
      </c>
      <c r="Q155">
        <v>12</v>
      </c>
      <c r="R155">
        <v>2</v>
      </c>
      <c r="S155">
        <v>0.435</v>
      </c>
      <c r="T155">
        <v>33</v>
      </c>
      <c r="U155">
        <v>0.34106700000000001</v>
      </c>
      <c r="V155">
        <v>30</v>
      </c>
      <c r="W155">
        <v>0.31006099999999998</v>
      </c>
    </row>
    <row r="156" spans="1:23" x14ac:dyDescent="0.25">
      <c r="A156" t="s">
        <v>2432</v>
      </c>
      <c r="B156" t="s">
        <v>2433</v>
      </c>
      <c r="C156">
        <v>93.212164999999999</v>
      </c>
      <c r="D156">
        <v>85.706563000000003</v>
      </c>
      <c r="E156">
        <v>94.487638000000004</v>
      </c>
      <c r="F156">
        <v>94.144392999999994</v>
      </c>
      <c r="G156">
        <v>94.833393999999998</v>
      </c>
      <c r="H156">
        <v>97.002302</v>
      </c>
      <c r="I156">
        <v>96.297544000000002</v>
      </c>
      <c r="J156">
        <v>40028</v>
      </c>
      <c r="K156">
        <v>1539</v>
      </c>
      <c r="L156">
        <v>1237</v>
      </c>
      <c r="M156">
        <v>94.347825999999998</v>
      </c>
      <c r="N156">
        <v>4.7826089999999999</v>
      </c>
      <c r="O156">
        <v>0.86956500000000003</v>
      </c>
      <c r="P156">
        <v>217</v>
      </c>
      <c r="Q156">
        <v>11</v>
      </c>
      <c r="R156">
        <v>2</v>
      </c>
      <c r="S156">
        <v>0.38474999999999998</v>
      </c>
      <c r="T156">
        <v>30</v>
      </c>
      <c r="U156">
        <v>0.30927100000000002</v>
      </c>
      <c r="V156">
        <v>25</v>
      </c>
      <c r="W156">
        <v>0.25772600000000001</v>
      </c>
    </row>
    <row r="157" spans="1:23" x14ac:dyDescent="0.25">
      <c r="A157" t="s">
        <v>2434</v>
      </c>
      <c r="B157" t="s">
        <v>2435</v>
      </c>
      <c r="C157">
        <v>84.364474000000001</v>
      </c>
      <c r="D157">
        <v>85.588528999999994</v>
      </c>
      <c r="E157">
        <v>89.241398000000004</v>
      </c>
      <c r="F157">
        <v>85.276777999999993</v>
      </c>
      <c r="G157">
        <v>93.592633000000006</v>
      </c>
      <c r="H157">
        <v>97.106506999999993</v>
      </c>
      <c r="I157">
        <v>88.478437999999997</v>
      </c>
      <c r="J157">
        <v>40071</v>
      </c>
      <c r="K157">
        <v>5218</v>
      </c>
      <c r="L157">
        <v>1194</v>
      </c>
      <c r="M157">
        <v>94.782608999999994</v>
      </c>
      <c r="N157">
        <v>4.3478260000000004</v>
      </c>
      <c r="O157">
        <v>0.86956500000000003</v>
      </c>
      <c r="P157">
        <v>218</v>
      </c>
      <c r="Q157">
        <v>10</v>
      </c>
      <c r="R157">
        <v>2</v>
      </c>
      <c r="S157">
        <v>1.3045</v>
      </c>
      <c r="T157">
        <v>34</v>
      </c>
      <c r="U157">
        <v>0.35013100000000003</v>
      </c>
      <c r="V157">
        <v>40</v>
      </c>
      <c r="W157">
        <v>0.41191899999999998</v>
      </c>
    </row>
    <row r="158" spans="1:23" x14ac:dyDescent="0.25">
      <c r="A158" t="s">
        <v>2436</v>
      </c>
      <c r="B158" t="s">
        <v>2437</v>
      </c>
      <c r="C158">
        <v>94.113656000000006</v>
      </c>
      <c r="D158">
        <v>85.651171000000005</v>
      </c>
      <c r="E158">
        <v>96.951021999999995</v>
      </c>
      <c r="F158">
        <v>99.907437999999999</v>
      </c>
      <c r="G158">
        <v>94.164546000000001</v>
      </c>
      <c r="H158">
        <v>94.183932999999996</v>
      </c>
      <c r="I158">
        <v>99.928008000000005</v>
      </c>
      <c r="J158">
        <v>38865</v>
      </c>
      <c r="K158">
        <v>28</v>
      </c>
      <c r="L158">
        <v>2400</v>
      </c>
      <c r="M158">
        <v>92.173912999999999</v>
      </c>
      <c r="N158">
        <v>5.6521739999999996</v>
      </c>
      <c r="O158">
        <v>2.1739130000000002</v>
      </c>
      <c r="P158">
        <v>212</v>
      </c>
      <c r="Q158">
        <v>13</v>
      </c>
      <c r="R158">
        <v>5</v>
      </c>
      <c r="S158">
        <v>7.0000000000000001E-3</v>
      </c>
      <c r="T158">
        <v>14</v>
      </c>
      <c r="U158">
        <v>0.148645</v>
      </c>
      <c r="V158">
        <v>1</v>
      </c>
      <c r="W158">
        <v>1.0618000000000001E-2</v>
      </c>
    </row>
    <row r="159" spans="1:23" x14ac:dyDescent="0.25">
      <c r="A159" t="s">
        <v>2438</v>
      </c>
      <c r="B159" t="s">
        <v>2439</v>
      </c>
      <c r="C159">
        <v>92.465770000000006</v>
      </c>
      <c r="D159">
        <v>86.113690000000005</v>
      </c>
      <c r="E159">
        <v>93.740579999999994</v>
      </c>
      <c r="F159">
        <v>93.289492999999993</v>
      </c>
      <c r="G159">
        <v>94.19605</v>
      </c>
      <c r="H159">
        <v>96.755118999999993</v>
      </c>
      <c r="I159">
        <v>95.823932999999997</v>
      </c>
      <c r="J159">
        <v>39926</v>
      </c>
      <c r="K159">
        <v>1740</v>
      </c>
      <c r="L159">
        <v>1339</v>
      </c>
      <c r="M159">
        <v>93.913043000000002</v>
      </c>
      <c r="N159">
        <v>5.2173910000000001</v>
      </c>
      <c r="O159">
        <v>0.86956500000000003</v>
      </c>
      <c r="P159">
        <v>216</v>
      </c>
      <c r="Q159">
        <v>12</v>
      </c>
      <c r="R159">
        <v>2</v>
      </c>
      <c r="S159">
        <v>0.435</v>
      </c>
      <c r="T159">
        <v>33</v>
      </c>
      <c r="U159">
        <v>0.34106700000000001</v>
      </c>
      <c r="V159">
        <v>30</v>
      </c>
      <c r="W159">
        <v>0.31006099999999998</v>
      </c>
    </row>
    <row r="160" spans="1:23" x14ac:dyDescent="0.25">
      <c r="A160" t="s">
        <v>2440</v>
      </c>
      <c r="B160" t="s">
        <v>2441</v>
      </c>
      <c r="C160">
        <v>93.272749000000005</v>
      </c>
      <c r="D160">
        <v>85.641564000000002</v>
      </c>
      <c r="E160">
        <v>93.100913000000006</v>
      </c>
      <c r="F160">
        <v>92.628574</v>
      </c>
      <c r="G160">
        <v>93.578092999999996</v>
      </c>
      <c r="H160">
        <v>97.196171000000007</v>
      </c>
      <c r="I160">
        <v>96.209941000000001</v>
      </c>
      <c r="J160">
        <v>40108</v>
      </c>
      <c r="K160">
        <v>1580</v>
      </c>
      <c r="L160">
        <v>1157</v>
      </c>
      <c r="M160">
        <v>94.782608999999994</v>
      </c>
      <c r="N160">
        <v>4.3478260000000004</v>
      </c>
      <c r="O160">
        <v>0.86956500000000003</v>
      </c>
      <c r="P160">
        <v>218</v>
      </c>
      <c r="Q160">
        <v>10</v>
      </c>
      <c r="R160">
        <v>2</v>
      </c>
      <c r="S160">
        <v>0.39500000000000002</v>
      </c>
      <c r="T160">
        <v>27</v>
      </c>
      <c r="U160">
        <v>0.27778900000000001</v>
      </c>
      <c r="V160">
        <v>39</v>
      </c>
      <c r="W160">
        <v>0.40125</v>
      </c>
    </row>
    <row r="161" spans="1:23" x14ac:dyDescent="0.25">
      <c r="A161" t="s">
        <v>2442</v>
      </c>
      <c r="B161" t="s">
        <v>2443</v>
      </c>
      <c r="C161">
        <v>93.212164999999999</v>
      </c>
      <c r="D161">
        <v>85.706563000000003</v>
      </c>
      <c r="E161">
        <v>94.487638000000004</v>
      </c>
      <c r="F161">
        <v>94.144392999999994</v>
      </c>
      <c r="G161">
        <v>94.833393999999998</v>
      </c>
      <c r="H161">
        <v>97.002302</v>
      </c>
      <c r="I161">
        <v>96.297544000000002</v>
      </c>
      <c r="J161">
        <v>40028</v>
      </c>
      <c r="K161">
        <v>1539</v>
      </c>
      <c r="L161">
        <v>1237</v>
      </c>
      <c r="M161">
        <v>94.347825999999998</v>
      </c>
      <c r="N161">
        <v>4.7826089999999999</v>
      </c>
      <c r="O161">
        <v>0.86956500000000003</v>
      </c>
      <c r="P161">
        <v>217</v>
      </c>
      <c r="Q161">
        <v>11</v>
      </c>
      <c r="R161">
        <v>2</v>
      </c>
      <c r="S161">
        <v>0.38474999999999998</v>
      </c>
      <c r="T161">
        <v>30</v>
      </c>
      <c r="U161">
        <v>0.30927100000000002</v>
      </c>
      <c r="V161">
        <v>25</v>
      </c>
      <c r="W161">
        <v>0.25772600000000001</v>
      </c>
    </row>
    <row r="162" spans="1:23" x14ac:dyDescent="0.25">
      <c r="A162" t="s">
        <v>2444</v>
      </c>
      <c r="B162" t="s">
        <v>2445</v>
      </c>
      <c r="C162">
        <v>84.364474000000001</v>
      </c>
      <c r="D162">
        <v>85.588528999999994</v>
      </c>
      <c r="E162">
        <v>89.241398000000004</v>
      </c>
      <c r="F162">
        <v>85.276777999999993</v>
      </c>
      <c r="G162">
        <v>93.592633000000006</v>
      </c>
      <c r="H162">
        <v>97.106506999999993</v>
      </c>
      <c r="I162">
        <v>88.478437999999997</v>
      </c>
      <c r="J162">
        <v>40071</v>
      </c>
      <c r="K162">
        <v>5218</v>
      </c>
      <c r="L162">
        <v>1194</v>
      </c>
      <c r="M162">
        <v>94.782608999999994</v>
      </c>
      <c r="N162">
        <v>4.3478260000000004</v>
      </c>
      <c r="O162">
        <v>0.86956500000000003</v>
      </c>
      <c r="P162">
        <v>218</v>
      </c>
      <c r="Q162">
        <v>10</v>
      </c>
      <c r="R162">
        <v>2</v>
      </c>
      <c r="S162">
        <v>1.3045</v>
      </c>
      <c r="T162">
        <v>34</v>
      </c>
      <c r="U162">
        <v>0.35013100000000003</v>
      </c>
      <c r="V162">
        <v>40</v>
      </c>
      <c r="W162">
        <v>0.41191899999999998</v>
      </c>
    </row>
    <row r="163" spans="1:23" x14ac:dyDescent="0.25">
      <c r="A163" t="s">
        <v>2446</v>
      </c>
      <c r="B163" t="s">
        <v>2447</v>
      </c>
      <c r="C163">
        <v>94.113656000000006</v>
      </c>
      <c r="D163">
        <v>85.651171000000005</v>
      </c>
      <c r="E163">
        <v>96.951021999999995</v>
      </c>
      <c r="F163">
        <v>99.907437999999999</v>
      </c>
      <c r="G163">
        <v>94.164546000000001</v>
      </c>
      <c r="H163">
        <v>94.183932999999996</v>
      </c>
      <c r="I163">
        <v>99.928008000000005</v>
      </c>
      <c r="J163">
        <v>38865</v>
      </c>
      <c r="K163">
        <v>28</v>
      </c>
      <c r="L163">
        <v>2400</v>
      </c>
      <c r="M163">
        <v>92.173912999999999</v>
      </c>
      <c r="N163">
        <v>5.6521739999999996</v>
      </c>
      <c r="O163">
        <v>2.1739130000000002</v>
      </c>
      <c r="P163">
        <v>212</v>
      </c>
      <c r="Q163">
        <v>13</v>
      </c>
      <c r="R163">
        <v>5</v>
      </c>
      <c r="S163">
        <v>7.0000000000000001E-3</v>
      </c>
      <c r="T163">
        <v>14</v>
      </c>
      <c r="U163">
        <v>0.148645</v>
      </c>
      <c r="V163">
        <v>1</v>
      </c>
      <c r="W163">
        <v>1.0618000000000001E-2</v>
      </c>
    </row>
    <row r="164" spans="1:23" x14ac:dyDescent="0.25">
      <c r="A164" t="s">
        <v>2448</v>
      </c>
      <c r="B164" t="s">
        <v>2449</v>
      </c>
      <c r="C164">
        <v>92.465770000000006</v>
      </c>
      <c r="D164">
        <v>86.113690000000005</v>
      </c>
      <c r="E164">
        <v>93.740579999999994</v>
      </c>
      <c r="F164">
        <v>93.289492999999993</v>
      </c>
      <c r="G164">
        <v>94.19605</v>
      </c>
      <c r="H164">
        <v>96.755118999999993</v>
      </c>
      <c r="I164">
        <v>95.823932999999997</v>
      </c>
      <c r="J164">
        <v>39926</v>
      </c>
      <c r="K164">
        <v>1740</v>
      </c>
      <c r="L164">
        <v>1339</v>
      </c>
      <c r="M164">
        <v>93.913043000000002</v>
      </c>
      <c r="N164">
        <v>5.2173910000000001</v>
      </c>
      <c r="O164">
        <v>0.86956500000000003</v>
      </c>
      <c r="P164">
        <v>216</v>
      </c>
      <c r="Q164">
        <v>12</v>
      </c>
      <c r="R164">
        <v>2</v>
      </c>
      <c r="S164">
        <v>0.435</v>
      </c>
      <c r="T164">
        <v>33</v>
      </c>
      <c r="U164">
        <v>0.34106700000000001</v>
      </c>
      <c r="V164">
        <v>30</v>
      </c>
      <c r="W164">
        <v>0.31006099999999998</v>
      </c>
    </row>
    <row r="165" spans="1:23" x14ac:dyDescent="0.25">
      <c r="A165" t="s">
        <v>2450</v>
      </c>
      <c r="B165" t="s">
        <v>2451</v>
      </c>
      <c r="C165">
        <v>93.272749000000005</v>
      </c>
      <c r="D165">
        <v>85.641564000000002</v>
      </c>
      <c r="E165">
        <v>93.100913000000006</v>
      </c>
      <c r="F165">
        <v>92.628574</v>
      </c>
      <c r="G165">
        <v>93.578092999999996</v>
      </c>
      <c r="H165">
        <v>97.196171000000007</v>
      </c>
      <c r="I165">
        <v>96.209941000000001</v>
      </c>
      <c r="J165">
        <v>40108</v>
      </c>
      <c r="K165">
        <v>1580</v>
      </c>
      <c r="L165">
        <v>1157</v>
      </c>
      <c r="M165">
        <v>94.782608999999994</v>
      </c>
      <c r="N165">
        <v>4.3478260000000004</v>
      </c>
      <c r="O165">
        <v>0.86956500000000003</v>
      </c>
      <c r="P165">
        <v>218</v>
      </c>
      <c r="Q165">
        <v>10</v>
      </c>
      <c r="R165">
        <v>2</v>
      </c>
      <c r="S165">
        <v>0.39500000000000002</v>
      </c>
      <c r="T165">
        <v>27</v>
      </c>
      <c r="U165">
        <v>0.27778900000000001</v>
      </c>
      <c r="V165">
        <v>39</v>
      </c>
      <c r="W165">
        <v>0.40125</v>
      </c>
    </row>
    <row r="166" spans="1:23" x14ac:dyDescent="0.25">
      <c r="A166" t="s">
        <v>2452</v>
      </c>
      <c r="B166" t="s">
        <v>2453</v>
      </c>
      <c r="C166">
        <v>84.364474000000001</v>
      </c>
      <c r="D166">
        <v>85.588528999999994</v>
      </c>
      <c r="E166">
        <v>89.241398000000004</v>
      </c>
      <c r="F166">
        <v>85.276777999999993</v>
      </c>
      <c r="G166">
        <v>93.592633000000006</v>
      </c>
      <c r="H166">
        <v>97.106506999999993</v>
      </c>
      <c r="I166">
        <v>88.478437999999997</v>
      </c>
      <c r="J166">
        <v>40071</v>
      </c>
      <c r="K166">
        <v>5218</v>
      </c>
      <c r="L166">
        <v>1194</v>
      </c>
      <c r="M166">
        <v>94.782608999999994</v>
      </c>
      <c r="N166">
        <v>4.3478260000000004</v>
      </c>
      <c r="O166">
        <v>0.86956500000000003</v>
      </c>
      <c r="P166">
        <v>218</v>
      </c>
      <c r="Q166">
        <v>10</v>
      </c>
      <c r="R166">
        <v>2</v>
      </c>
      <c r="S166">
        <v>1.3045</v>
      </c>
      <c r="T166">
        <v>34</v>
      </c>
      <c r="U166">
        <v>0.35013100000000003</v>
      </c>
      <c r="V166">
        <v>40</v>
      </c>
      <c r="W166">
        <v>0.41191899999999998</v>
      </c>
    </row>
    <row r="167" spans="1:23" x14ac:dyDescent="0.25">
      <c r="A167" t="s">
        <v>2454</v>
      </c>
      <c r="B167" t="s">
        <v>2455</v>
      </c>
      <c r="C167">
        <v>93.212164999999999</v>
      </c>
      <c r="D167">
        <v>85.706563000000003</v>
      </c>
      <c r="E167">
        <v>94.487638000000004</v>
      </c>
      <c r="F167">
        <v>94.144392999999994</v>
      </c>
      <c r="G167">
        <v>94.833393999999998</v>
      </c>
      <c r="H167">
        <v>97.002302</v>
      </c>
      <c r="I167">
        <v>96.297544000000002</v>
      </c>
      <c r="J167">
        <v>40028</v>
      </c>
      <c r="K167">
        <v>1539</v>
      </c>
      <c r="L167">
        <v>1237</v>
      </c>
      <c r="M167">
        <v>94.347825999999998</v>
      </c>
      <c r="N167">
        <v>4.7826089999999999</v>
      </c>
      <c r="O167">
        <v>0.86956500000000003</v>
      </c>
      <c r="P167">
        <v>217</v>
      </c>
      <c r="Q167">
        <v>11</v>
      </c>
      <c r="R167">
        <v>2</v>
      </c>
      <c r="S167">
        <v>0.38474999999999998</v>
      </c>
      <c r="T167">
        <v>30</v>
      </c>
      <c r="U167">
        <v>0.30927100000000002</v>
      </c>
      <c r="V167">
        <v>25</v>
      </c>
      <c r="W167">
        <v>0.25772600000000001</v>
      </c>
    </row>
    <row r="168" spans="1:23" x14ac:dyDescent="0.25">
      <c r="A168" t="s">
        <v>2456</v>
      </c>
      <c r="B168" t="s">
        <v>2457</v>
      </c>
      <c r="C168">
        <v>94.113656000000006</v>
      </c>
      <c r="D168">
        <v>85.651171000000005</v>
      </c>
      <c r="E168">
        <v>96.951021999999995</v>
      </c>
      <c r="F168">
        <v>99.907437999999999</v>
      </c>
      <c r="G168">
        <v>94.164546000000001</v>
      </c>
      <c r="H168">
        <v>94.183932999999996</v>
      </c>
      <c r="I168">
        <v>99.928008000000005</v>
      </c>
      <c r="J168">
        <v>38865</v>
      </c>
      <c r="K168">
        <v>28</v>
      </c>
      <c r="L168">
        <v>2400</v>
      </c>
      <c r="M168">
        <v>92.173912999999999</v>
      </c>
      <c r="N168">
        <v>5.6521739999999996</v>
      </c>
      <c r="O168">
        <v>2.1739130000000002</v>
      </c>
      <c r="P168">
        <v>212</v>
      </c>
      <c r="Q168">
        <v>13</v>
      </c>
      <c r="R168">
        <v>5</v>
      </c>
      <c r="S168">
        <v>7.0000000000000001E-3</v>
      </c>
      <c r="T168">
        <v>14</v>
      </c>
      <c r="U168">
        <v>0.148645</v>
      </c>
      <c r="V168">
        <v>1</v>
      </c>
      <c r="W168">
        <v>1.0618000000000001E-2</v>
      </c>
    </row>
    <row r="169" spans="1:23" x14ac:dyDescent="0.25">
      <c r="A169" t="s">
        <v>2458</v>
      </c>
      <c r="B169" t="s">
        <v>2459</v>
      </c>
      <c r="C169">
        <v>92.465770000000006</v>
      </c>
      <c r="D169">
        <v>86.113690000000005</v>
      </c>
      <c r="E169">
        <v>93.740579999999994</v>
      </c>
      <c r="F169">
        <v>93.289492999999993</v>
      </c>
      <c r="G169">
        <v>94.19605</v>
      </c>
      <c r="H169">
        <v>96.755118999999993</v>
      </c>
      <c r="I169">
        <v>95.823932999999997</v>
      </c>
      <c r="J169">
        <v>39926</v>
      </c>
      <c r="K169">
        <v>1740</v>
      </c>
      <c r="L169">
        <v>1339</v>
      </c>
      <c r="M169">
        <v>93.913043000000002</v>
      </c>
      <c r="N169">
        <v>5.2173910000000001</v>
      </c>
      <c r="O169">
        <v>0.86956500000000003</v>
      </c>
      <c r="P169">
        <v>216</v>
      </c>
      <c r="Q169">
        <v>12</v>
      </c>
      <c r="R169">
        <v>2</v>
      </c>
      <c r="S169">
        <v>0.435</v>
      </c>
      <c r="T169">
        <v>33</v>
      </c>
      <c r="U169">
        <v>0.34106700000000001</v>
      </c>
      <c r="V169">
        <v>30</v>
      </c>
      <c r="W169">
        <v>0.31006099999999998</v>
      </c>
    </row>
    <row r="170" spans="1:23" x14ac:dyDescent="0.25">
      <c r="A170" t="s">
        <v>2460</v>
      </c>
      <c r="B170" t="s">
        <v>2461</v>
      </c>
      <c r="C170">
        <v>93.272749000000005</v>
      </c>
      <c r="D170">
        <v>85.641564000000002</v>
      </c>
      <c r="E170">
        <v>93.100913000000006</v>
      </c>
      <c r="F170">
        <v>92.628574</v>
      </c>
      <c r="G170">
        <v>93.578092999999996</v>
      </c>
      <c r="H170">
        <v>97.196171000000007</v>
      </c>
      <c r="I170">
        <v>96.209941000000001</v>
      </c>
      <c r="J170">
        <v>40108</v>
      </c>
      <c r="K170">
        <v>1580</v>
      </c>
      <c r="L170">
        <v>1157</v>
      </c>
      <c r="M170">
        <v>94.782608999999994</v>
      </c>
      <c r="N170">
        <v>4.3478260000000004</v>
      </c>
      <c r="O170">
        <v>0.86956500000000003</v>
      </c>
      <c r="P170">
        <v>218</v>
      </c>
      <c r="Q170">
        <v>10</v>
      </c>
      <c r="R170">
        <v>2</v>
      </c>
      <c r="S170">
        <v>0.39500000000000002</v>
      </c>
      <c r="T170">
        <v>27</v>
      </c>
      <c r="U170">
        <v>0.27778900000000001</v>
      </c>
      <c r="V170">
        <v>39</v>
      </c>
      <c r="W170">
        <v>0.40125</v>
      </c>
    </row>
    <row r="171" spans="1:23" x14ac:dyDescent="0.25">
      <c r="A171" t="s">
        <v>2462</v>
      </c>
      <c r="B171" t="s">
        <v>2463</v>
      </c>
      <c r="C171">
        <v>84.364474000000001</v>
      </c>
      <c r="D171">
        <v>85.588528999999994</v>
      </c>
      <c r="E171">
        <v>89.241398000000004</v>
      </c>
      <c r="F171">
        <v>85.276777999999993</v>
      </c>
      <c r="G171">
        <v>93.592633000000006</v>
      </c>
      <c r="H171">
        <v>97.106506999999993</v>
      </c>
      <c r="I171">
        <v>88.478437999999997</v>
      </c>
      <c r="J171">
        <v>40071</v>
      </c>
      <c r="K171">
        <v>5218</v>
      </c>
      <c r="L171">
        <v>1194</v>
      </c>
      <c r="M171">
        <v>94.782608999999994</v>
      </c>
      <c r="N171">
        <v>4.3478260000000004</v>
      </c>
      <c r="O171">
        <v>0.86956500000000003</v>
      </c>
      <c r="P171">
        <v>218</v>
      </c>
      <c r="Q171">
        <v>10</v>
      </c>
      <c r="R171">
        <v>2</v>
      </c>
      <c r="S171">
        <v>1.3045</v>
      </c>
      <c r="T171">
        <v>34</v>
      </c>
      <c r="U171">
        <v>0.35013100000000003</v>
      </c>
      <c r="V171">
        <v>40</v>
      </c>
      <c r="W171">
        <v>0.41191899999999998</v>
      </c>
    </row>
    <row r="172" spans="1:23" x14ac:dyDescent="0.25">
      <c r="A172" t="s">
        <v>2464</v>
      </c>
      <c r="B172" t="s">
        <v>2465</v>
      </c>
      <c r="C172">
        <v>93.212164999999999</v>
      </c>
      <c r="D172">
        <v>85.706563000000003</v>
      </c>
      <c r="E172">
        <v>94.487638000000004</v>
      </c>
      <c r="F172">
        <v>94.144392999999994</v>
      </c>
      <c r="G172">
        <v>94.833393999999998</v>
      </c>
      <c r="H172">
        <v>97.002302</v>
      </c>
      <c r="I172">
        <v>96.297544000000002</v>
      </c>
      <c r="J172">
        <v>40028</v>
      </c>
      <c r="K172">
        <v>1539</v>
      </c>
      <c r="L172">
        <v>1237</v>
      </c>
      <c r="M172">
        <v>94.347825999999998</v>
      </c>
      <c r="N172">
        <v>4.7826089999999999</v>
      </c>
      <c r="O172">
        <v>0.86956500000000003</v>
      </c>
      <c r="P172">
        <v>217</v>
      </c>
      <c r="Q172">
        <v>11</v>
      </c>
      <c r="R172">
        <v>2</v>
      </c>
      <c r="S172">
        <v>0.38474999999999998</v>
      </c>
      <c r="T172">
        <v>30</v>
      </c>
      <c r="U172">
        <v>0.30927100000000002</v>
      </c>
      <c r="V172">
        <v>25</v>
      </c>
      <c r="W172">
        <v>0.25772600000000001</v>
      </c>
    </row>
    <row r="173" spans="1:23" x14ac:dyDescent="0.25">
      <c r="A173" t="s">
        <v>2466</v>
      </c>
      <c r="B173" t="s">
        <v>2467</v>
      </c>
      <c r="C173">
        <v>94.113656000000006</v>
      </c>
      <c r="D173">
        <v>85.651171000000005</v>
      </c>
      <c r="E173">
        <v>96.951021999999995</v>
      </c>
      <c r="F173">
        <v>99.907437999999999</v>
      </c>
      <c r="G173">
        <v>94.164546000000001</v>
      </c>
      <c r="H173">
        <v>94.183932999999996</v>
      </c>
      <c r="I173">
        <v>99.928008000000005</v>
      </c>
      <c r="J173">
        <v>38865</v>
      </c>
      <c r="K173">
        <v>28</v>
      </c>
      <c r="L173">
        <v>2400</v>
      </c>
      <c r="M173">
        <v>92.173912999999999</v>
      </c>
      <c r="N173">
        <v>5.6521739999999996</v>
      </c>
      <c r="O173">
        <v>2.1739130000000002</v>
      </c>
      <c r="P173">
        <v>212</v>
      </c>
      <c r="Q173">
        <v>13</v>
      </c>
      <c r="R173">
        <v>5</v>
      </c>
      <c r="S173">
        <v>7.0000000000000001E-3</v>
      </c>
      <c r="T173">
        <v>14</v>
      </c>
      <c r="U173">
        <v>0.148645</v>
      </c>
      <c r="V173">
        <v>1</v>
      </c>
      <c r="W173">
        <v>1.0618000000000001E-2</v>
      </c>
    </row>
    <row r="174" spans="1:23" x14ac:dyDescent="0.25">
      <c r="A174" t="s">
        <v>2468</v>
      </c>
      <c r="B174" t="s">
        <v>2469</v>
      </c>
      <c r="C174">
        <v>92.465770000000006</v>
      </c>
      <c r="D174">
        <v>86.113690000000005</v>
      </c>
      <c r="E174">
        <v>93.740579999999994</v>
      </c>
      <c r="F174">
        <v>93.289492999999993</v>
      </c>
      <c r="G174">
        <v>94.19605</v>
      </c>
      <c r="H174">
        <v>96.755118999999993</v>
      </c>
      <c r="I174">
        <v>95.823932999999997</v>
      </c>
      <c r="J174">
        <v>39926</v>
      </c>
      <c r="K174">
        <v>1740</v>
      </c>
      <c r="L174">
        <v>1339</v>
      </c>
      <c r="M174">
        <v>93.913043000000002</v>
      </c>
      <c r="N174">
        <v>5.2173910000000001</v>
      </c>
      <c r="O174">
        <v>0.86956500000000003</v>
      </c>
      <c r="P174">
        <v>216</v>
      </c>
      <c r="Q174">
        <v>12</v>
      </c>
      <c r="R174">
        <v>2</v>
      </c>
      <c r="S174">
        <v>0.435</v>
      </c>
      <c r="T174">
        <v>33</v>
      </c>
      <c r="U174">
        <v>0.34106700000000001</v>
      </c>
      <c r="V174">
        <v>30</v>
      </c>
      <c r="W174">
        <v>0.31006099999999998</v>
      </c>
    </row>
    <row r="175" spans="1:23" x14ac:dyDescent="0.25">
      <c r="A175" t="s">
        <v>2470</v>
      </c>
      <c r="B175" t="s">
        <v>2471</v>
      </c>
      <c r="C175">
        <v>93.272749000000005</v>
      </c>
      <c r="D175">
        <v>85.641564000000002</v>
      </c>
      <c r="E175">
        <v>93.100913000000006</v>
      </c>
      <c r="F175">
        <v>92.628574</v>
      </c>
      <c r="G175">
        <v>93.578092999999996</v>
      </c>
      <c r="H175">
        <v>97.196171000000007</v>
      </c>
      <c r="I175">
        <v>96.209941000000001</v>
      </c>
      <c r="J175">
        <v>40108</v>
      </c>
      <c r="K175">
        <v>1580</v>
      </c>
      <c r="L175">
        <v>1157</v>
      </c>
      <c r="M175">
        <v>94.782608999999994</v>
      </c>
      <c r="N175">
        <v>4.3478260000000004</v>
      </c>
      <c r="O175">
        <v>0.86956500000000003</v>
      </c>
      <c r="P175">
        <v>218</v>
      </c>
      <c r="Q175">
        <v>10</v>
      </c>
      <c r="R175">
        <v>2</v>
      </c>
      <c r="S175">
        <v>0.39500000000000002</v>
      </c>
      <c r="T175">
        <v>27</v>
      </c>
      <c r="U175">
        <v>0.27778900000000001</v>
      </c>
      <c r="V175">
        <v>39</v>
      </c>
      <c r="W175">
        <v>0.40125</v>
      </c>
    </row>
    <row r="176" spans="1:23" x14ac:dyDescent="0.25">
      <c r="A176" t="s">
        <v>2472</v>
      </c>
      <c r="B176" t="s">
        <v>2473</v>
      </c>
      <c r="C176">
        <v>84.364474000000001</v>
      </c>
      <c r="D176">
        <v>85.588528999999994</v>
      </c>
      <c r="E176">
        <v>89.241398000000004</v>
      </c>
      <c r="F176">
        <v>85.276777999999993</v>
      </c>
      <c r="G176">
        <v>93.592633000000006</v>
      </c>
      <c r="H176">
        <v>97.106506999999993</v>
      </c>
      <c r="I176">
        <v>88.478437999999997</v>
      </c>
      <c r="J176">
        <v>40071</v>
      </c>
      <c r="K176">
        <v>5218</v>
      </c>
      <c r="L176">
        <v>1194</v>
      </c>
      <c r="M176">
        <v>94.782608999999994</v>
      </c>
      <c r="N176">
        <v>4.3478260000000004</v>
      </c>
      <c r="O176">
        <v>0.86956500000000003</v>
      </c>
      <c r="P176">
        <v>218</v>
      </c>
      <c r="Q176">
        <v>10</v>
      </c>
      <c r="R176">
        <v>2</v>
      </c>
      <c r="S176">
        <v>1.3045</v>
      </c>
      <c r="T176">
        <v>34</v>
      </c>
      <c r="U176">
        <v>0.35013100000000003</v>
      </c>
      <c r="V176">
        <v>40</v>
      </c>
      <c r="W176">
        <v>0.41191899999999998</v>
      </c>
    </row>
    <row r="177" spans="1:23" x14ac:dyDescent="0.25">
      <c r="A177" t="s">
        <v>2474</v>
      </c>
      <c r="B177" t="s">
        <v>2475</v>
      </c>
      <c r="C177">
        <v>94.113656000000006</v>
      </c>
      <c r="D177">
        <v>85.651171000000005</v>
      </c>
      <c r="E177">
        <v>96.951021999999995</v>
      </c>
      <c r="F177">
        <v>99.907437999999999</v>
      </c>
      <c r="G177">
        <v>94.164546000000001</v>
      </c>
      <c r="H177">
        <v>94.183932999999996</v>
      </c>
      <c r="I177">
        <v>99.928008000000005</v>
      </c>
      <c r="J177">
        <v>38865</v>
      </c>
      <c r="K177">
        <v>28</v>
      </c>
      <c r="L177">
        <v>2400</v>
      </c>
      <c r="M177">
        <v>92.173912999999999</v>
      </c>
      <c r="N177">
        <v>5.6521739999999996</v>
      </c>
      <c r="O177">
        <v>2.1739130000000002</v>
      </c>
      <c r="P177">
        <v>212</v>
      </c>
      <c r="Q177">
        <v>13</v>
      </c>
      <c r="R177">
        <v>5</v>
      </c>
      <c r="S177">
        <v>7.0000000000000001E-3</v>
      </c>
      <c r="T177">
        <v>14</v>
      </c>
      <c r="U177">
        <v>0.148645</v>
      </c>
      <c r="V177">
        <v>1</v>
      </c>
      <c r="W177">
        <v>1.0618000000000001E-2</v>
      </c>
    </row>
    <row r="178" spans="1:23" x14ac:dyDescent="0.25">
      <c r="A178" t="s">
        <v>2476</v>
      </c>
      <c r="B178" t="s">
        <v>2477</v>
      </c>
      <c r="C178">
        <v>93.272749000000005</v>
      </c>
      <c r="D178">
        <v>85.641564000000002</v>
      </c>
      <c r="E178">
        <v>93.100913000000006</v>
      </c>
      <c r="F178">
        <v>92.628574</v>
      </c>
      <c r="G178">
        <v>93.578092999999996</v>
      </c>
      <c r="H178">
        <v>97.196171000000007</v>
      </c>
      <c r="I178">
        <v>96.209941000000001</v>
      </c>
      <c r="J178">
        <v>40108</v>
      </c>
      <c r="K178">
        <v>1580</v>
      </c>
      <c r="L178">
        <v>1157</v>
      </c>
      <c r="M178">
        <v>94.782608999999994</v>
      </c>
      <c r="N178">
        <v>4.3478260000000004</v>
      </c>
      <c r="O178">
        <v>0.86956500000000003</v>
      </c>
      <c r="P178">
        <v>218</v>
      </c>
      <c r="Q178">
        <v>10</v>
      </c>
      <c r="R178">
        <v>2</v>
      </c>
      <c r="S178">
        <v>0.39500000000000002</v>
      </c>
      <c r="T178">
        <v>27</v>
      </c>
      <c r="U178">
        <v>0.27778900000000001</v>
      </c>
      <c r="V178">
        <v>39</v>
      </c>
      <c r="W178">
        <v>0.40125</v>
      </c>
    </row>
    <row r="179" spans="1:23" x14ac:dyDescent="0.25">
      <c r="A179" t="s">
        <v>2478</v>
      </c>
      <c r="B179" t="s">
        <v>2479</v>
      </c>
      <c r="C179">
        <v>92.465770000000006</v>
      </c>
      <c r="D179">
        <v>86.113690000000005</v>
      </c>
      <c r="E179">
        <v>93.740579999999994</v>
      </c>
      <c r="F179">
        <v>93.289492999999993</v>
      </c>
      <c r="G179">
        <v>94.19605</v>
      </c>
      <c r="H179">
        <v>96.755118999999993</v>
      </c>
      <c r="I179">
        <v>95.823932999999997</v>
      </c>
      <c r="J179">
        <v>39926</v>
      </c>
      <c r="K179">
        <v>1740</v>
      </c>
      <c r="L179">
        <v>1339</v>
      </c>
      <c r="M179">
        <v>93.913043000000002</v>
      </c>
      <c r="N179">
        <v>5.2173910000000001</v>
      </c>
      <c r="O179">
        <v>0.86956500000000003</v>
      </c>
      <c r="P179">
        <v>216</v>
      </c>
      <c r="Q179">
        <v>12</v>
      </c>
      <c r="R179">
        <v>2</v>
      </c>
      <c r="S179">
        <v>0.435</v>
      </c>
      <c r="T179">
        <v>33</v>
      </c>
      <c r="U179">
        <v>0.34106700000000001</v>
      </c>
      <c r="V179">
        <v>30</v>
      </c>
      <c r="W179">
        <v>0.31006099999999998</v>
      </c>
    </row>
    <row r="180" spans="1:23" x14ac:dyDescent="0.25">
      <c r="A180" t="s">
        <v>2480</v>
      </c>
      <c r="B180" t="s">
        <v>2481</v>
      </c>
      <c r="C180">
        <v>84.364474000000001</v>
      </c>
      <c r="D180">
        <v>85.588528999999994</v>
      </c>
      <c r="E180">
        <v>89.241398000000004</v>
      </c>
      <c r="F180">
        <v>85.276777999999993</v>
      </c>
      <c r="G180">
        <v>93.592633000000006</v>
      </c>
      <c r="H180">
        <v>97.106506999999993</v>
      </c>
      <c r="I180">
        <v>88.478437999999997</v>
      </c>
      <c r="J180">
        <v>40071</v>
      </c>
      <c r="K180">
        <v>5218</v>
      </c>
      <c r="L180">
        <v>1194</v>
      </c>
      <c r="M180">
        <v>94.782608999999994</v>
      </c>
      <c r="N180">
        <v>4.3478260000000004</v>
      </c>
      <c r="O180">
        <v>0.86956500000000003</v>
      </c>
      <c r="P180">
        <v>218</v>
      </c>
      <c r="Q180">
        <v>10</v>
      </c>
      <c r="R180">
        <v>2</v>
      </c>
      <c r="S180">
        <v>1.3045</v>
      </c>
      <c r="T180">
        <v>34</v>
      </c>
      <c r="U180">
        <v>0.35013100000000003</v>
      </c>
      <c r="V180">
        <v>40</v>
      </c>
      <c r="W180">
        <v>0.41191899999999998</v>
      </c>
    </row>
    <row r="181" spans="1:23" x14ac:dyDescent="0.25">
      <c r="A181" t="s">
        <v>2482</v>
      </c>
      <c r="B181" t="s">
        <v>2483</v>
      </c>
      <c r="C181">
        <v>94.113656000000006</v>
      </c>
      <c r="D181">
        <v>85.651171000000005</v>
      </c>
      <c r="E181">
        <v>96.951021999999995</v>
      </c>
      <c r="F181">
        <v>99.907437999999999</v>
      </c>
      <c r="G181">
        <v>94.164546000000001</v>
      </c>
      <c r="H181">
        <v>94.183932999999996</v>
      </c>
      <c r="I181">
        <v>99.928008000000005</v>
      </c>
      <c r="J181">
        <v>38865</v>
      </c>
      <c r="K181">
        <v>28</v>
      </c>
      <c r="L181">
        <v>2400</v>
      </c>
      <c r="M181">
        <v>92.173912999999999</v>
      </c>
      <c r="N181">
        <v>5.6521739999999996</v>
      </c>
      <c r="O181">
        <v>2.1739130000000002</v>
      </c>
      <c r="P181">
        <v>212</v>
      </c>
      <c r="Q181">
        <v>13</v>
      </c>
      <c r="R181">
        <v>5</v>
      </c>
      <c r="S181">
        <v>7.0000000000000001E-3</v>
      </c>
      <c r="T181">
        <v>14</v>
      </c>
      <c r="U181">
        <v>0.148645</v>
      </c>
      <c r="V181">
        <v>1</v>
      </c>
      <c r="W181">
        <v>1.0618000000000001E-2</v>
      </c>
    </row>
    <row r="182" spans="1:23" x14ac:dyDescent="0.25">
      <c r="A182" t="s">
        <v>2484</v>
      </c>
      <c r="B182" t="s">
        <v>2485</v>
      </c>
      <c r="C182">
        <v>93.272749000000005</v>
      </c>
      <c r="D182">
        <v>85.641564000000002</v>
      </c>
      <c r="E182">
        <v>93.100913000000006</v>
      </c>
      <c r="F182">
        <v>92.628574</v>
      </c>
      <c r="G182">
        <v>93.578092999999996</v>
      </c>
      <c r="H182">
        <v>97.196171000000007</v>
      </c>
      <c r="I182">
        <v>96.209941000000001</v>
      </c>
      <c r="J182">
        <v>40108</v>
      </c>
      <c r="K182">
        <v>1580</v>
      </c>
      <c r="L182">
        <v>1157</v>
      </c>
      <c r="M182">
        <v>94.782608999999994</v>
      </c>
      <c r="N182">
        <v>4.3478260000000004</v>
      </c>
      <c r="O182">
        <v>0.86956500000000003</v>
      </c>
      <c r="P182">
        <v>218</v>
      </c>
      <c r="Q182">
        <v>10</v>
      </c>
      <c r="R182">
        <v>2</v>
      </c>
      <c r="S182">
        <v>0.39500000000000002</v>
      </c>
      <c r="T182">
        <v>27</v>
      </c>
      <c r="U182">
        <v>0.27778900000000001</v>
      </c>
      <c r="V182">
        <v>39</v>
      </c>
      <c r="W182">
        <v>0.40125</v>
      </c>
    </row>
    <row r="183" spans="1:23" x14ac:dyDescent="0.25">
      <c r="A183" t="s">
        <v>2486</v>
      </c>
      <c r="B183" t="s">
        <v>2487</v>
      </c>
      <c r="C183">
        <v>92.465770000000006</v>
      </c>
      <c r="D183">
        <v>86.113690000000005</v>
      </c>
      <c r="E183">
        <v>93.740579999999994</v>
      </c>
      <c r="F183">
        <v>93.289492999999993</v>
      </c>
      <c r="G183">
        <v>94.19605</v>
      </c>
      <c r="H183">
        <v>96.755118999999993</v>
      </c>
      <c r="I183">
        <v>95.823932999999997</v>
      </c>
      <c r="J183">
        <v>39926</v>
      </c>
      <c r="K183">
        <v>1740</v>
      </c>
      <c r="L183">
        <v>1339</v>
      </c>
      <c r="M183">
        <v>93.913043000000002</v>
      </c>
      <c r="N183">
        <v>5.2173910000000001</v>
      </c>
      <c r="O183">
        <v>0.86956500000000003</v>
      </c>
      <c r="P183">
        <v>216</v>
      </c>
      <c r="Q183">
        <v>12</v>
      </c>
      <c r="R183">
        <v>2</v>
      </c>
      <c r="S183">
        <v>0.435</v>
      </c>
      <c r="T183">
        <v>33</v>
      </c>
      <c r="U183">
        <v>0.34106700000000001</v>
      </c>
      <c r="V183">
        <v>30</v>
      </c>
      <c r="W183">
        <v>0.31006099999999998</v>
      </c>
    </row>
    <row r="184" spans="1:23" x14ac:dyDescent="0.25">
      <c r="A184" t="s">
        <v>2488</v>
      </c>
      <c r="B184" t="s">
        <v>2489</v>
      </c>
      <c r="C184">
        <v>94.113656000000006</v>
      </c>
      <c r="D184">
        <v>85.651171000000005</v>
      </c>
      <c r="E184">
        <v>96.951021999999995</v>
      </c>
      <c r="F184">
        <v>99.907437999999999</v>
      </c>
      <c r="G184">
        <v>94.164546000000001</v>
      </c>
      <c r="H184">
        <v>94.183932999999996</v>
      </c>
      <c r="I184">
        <v>99.928008000000005</v>
      </c>
      <c r="J184">
        <v>38865</v>
      </c>
      <c r="K184">
        <v>28</v>
      </c>
      <c r="L184">
        <v>2400</v>
      </c>
      <c r="M184">
        <v>92.173912999999999</v>
      </c>
      <c r="N184">
        <v>5.6521739999999996</v>
      </c>
      <c r="O184">
        <v>2.1739130000000002</v>
      </c>
      <c r="P184">
        <v>212</v>
      </c>
      <c r="Q184">
        <v>13</v>
      </c>
      <c r="R184">
        <v>5</v>
      </c>
      <c r="S184">
        <v>7.0000000000000001E-3</v>
      </c>
      <c r="T184">
        <v>14</v>
      </c>
      <c r="U184">
        <v>0.148645</v>
      </c>
      <c r="V184">
        <v>1</v>
      </c>
      <c r="W184">
        <v>1.0618000000000001E-2</v>
      </c>
    </row>
    <row r="185" spans="1:23" x14ac:dyDescent="0.25">
      <c r="A185" t="s">
        <v>2490</v>
      </c>
      <c r="B185" t="s">
        <v>2491</v>
      </c>
      <c r="C185">
        <v>84.364474000000001</v>
      </c>
      <c r="D185">
        <v>85.588528999999994</v>
      </c>
      <c r="E185">
        <v>89.241398000000004</v>
      </c>
      <c r="F185">
        <v>85.276777999999993</v>
      </c>
      <c r="G185">
        <v>93.592633000000006</v>
      </c>
      <c r="H185">
        <v>97.106506999999993</v>
      </c>
      <c r="I185">
        <v>88.478437999999997</v>
      </c>
      <c r="J185">
        <v>40071</v>
      </c>
      <c r="K185">
        <v>5218</v>
      </c>
      <c r="L185">
        <v>1194</v>
      </c>
      <c r="M185">
        <v>94.782608999999994</v>
      </c>
      <c r="N185">
        <v>4.3478260000000004</v>
      </c>
      <c r="O185">
        <v>0.86956500000000003</v>
      </c>
      <c r="P185">
        <v>218</v>
      </c>
      <c r="Q185">
        <v>10</v>
      </c>
      <c r="R185">
        <v>2</v>
      </c>
      <c r="S185">
        <v>1.3045</v>
      </c>
      <c r="T185">
        <v>34</v>
      </c>
      <c r="U185">
        <v>0.35013100000000003</v>
      </c>
      <c r="V185">
        <v>40</v>
      </c>
      <c r="W185">
        <v>0.41191899999999998</v>
      </c>
    </row>
    <row r="186" spans="1:23" x14ac:dyDescent="0.25">
      <c r="A186" t="s">
        <v>2492</v>
      </c>
      <c r="B186" t="s">
        <v>2493</v>
      </c>
      <c r="C186">
        <v>93.272749000000005</v>
      </c>
      <c r="D186">
        <v>85.641564000000002</v>
      </c>
      <c r="E186">
        <v>93.100913000000006</v>
      </c>
      <c r="F186">
        <v>92.628574</v>
      </c>
      <c r="G186">
        <v>93.578092999999996</v>
      </c>
      <c r="H186">
        <v>97.196171000000007</v>
      </c>
      <c r="I186">
        <v>96.209941000000001</v>
      </c>
      <c r="J186">
        <v>40108</v>
      </c>
      <c r="K186">
        <v>1580</v>
      </c>
      <c r="L186">
        <v>1157</v>
      </c>
      <c r="M186">
        <v>94.782608999999994</v>
      </c>
      <c r="N186">
        <v>4.3478260000000004</v>
      </c>
      <c r="O186">
        <v>0.86956500000000003</v>
      </c>
      <c r="P186">
        <v>218</v>
      </c>
      <c r="Q186">
        <v>10</v>
      </c>
      <c r="R186">
        <v>2</v>
      </c>
      <c r="S186">
        <v>0.39500000000000002</v>
      </c>
      <c r="T186">
        <v>27</v>
      </c>
      <c r="U186">
        <v>0.27778900000000001</v>
      </c>
      <c r="V186">
        <v>39</v>
      </c>
      <c r="W186">
        <v>0.40125</v>
      </c>
    </row>
    <row r="187" spans="1:23" x14ac:dyDescent="0.25">
      <c r="A187" t="s">
        <v>2494</v>
      </c>
      <c r="B187" t="s">
        <v>2495</v>
      </c>
      <c r="C187">
        <v>92.465770000000006</v>
      </c>
      <c r="D187">
        <v>86.113690000000005</v>
      </c>
      <c r="E187">
        <v>93.740579999999994</v>
      </c>
      <c r="F187">
        <v>93.289492999999993</v>
      </c>
      <c r="G187">
        <v>94.19605</v>
      </c>
      <c r="H187">
        <v>96.755118999999993</v>
      </c>
      <c r="I187">
        <v>95.823932999999997</v>
      </c>
      <c r="J187">
        <v>39926</v>
      </c>
      <c r="K187">
        <v>1740</v>
      </c>
      <c r="L187">
        <v>1339</v>
      </c>
      <c r="M187">
        <v>93.913043000000002</v>
      </c>
      <c r="N187">
        <v>5.2173910000000001</v>
      </c>
      <c r="O187">
        <v>0.86956500000000003</v>
      </c>
      <c r="P187">
        <v>216</v>
      </c>
      <c r="Q187">
        <v>12</v>
      </c>
      <c r="R187">
        <v>2</v>
      </c>
      <c r="S187">
        <v>0.435</v>
      </c>
      <c r="T187">
        <v>33</v>
      </c>
      <c r="U187">
        <v>0.34106700000000001</v>
      </c>
      <c r="V187">
        <v>30</v>
      </c>
      <c r="W187">
        <v>0.31006099999999998</v>
      </c>
    </row>
    <row r="188" spans="1:23" x14ac:dyDescent="0.25">
      <c r="A188" t="s">
        <v>2496</v>
      </c>
      <c r="B188" t="s">
        <v>2497</v>
      </c>
      <c r="C188">
        <v>84.364474000000001</v>
      </c>
      <c r="D188">
        <v>85.588528999999994</v>
      </c>
      <c r="E188">
        <v>89.241398000000004</v>
      </c>
      <c r="F188">
        <v>85.276777999999993</v>
      </c>
      <c r="G188">
        <v>93.592633000000006</v>
      </c>
      <c r="H188">
        <v>97.106506999999993</v>
      </c>
      <c r="I188">
        <v>88.478437999999997</v>
      </c>
      <c r="J188">
        <v>40071</v>
      </c>
      <c r="K188">
        <v>5218</v>
      </c>
      <c r="L188">
        <v>1194</v>
      </c>
      <c r="M188">
        <v>94.782608999999994</v>
      </c>
      <c r="N188">
        <v>4.3478260000000004</v>
      </c>
      <c r="O188">
        <v>0.86956500000000003</v>
      </c>
      <c r="P188">
        <v>218</v>
      </c>
      <c r="Q188">
        <v>10</v>
      </c>
      <c r="R188">
        <v>2</v>
      </c>
      <c r="S188">
        <v>1.3045</v>
      </c>
      <c r="T188">
        <v>34</v>
      </c>
      <c r="U188">
        <v>0.35013100000000003</v>
      </c>
      <c r="V188">
        <v>40</v>
      </c>
      <c r="W188">
        <v>0.41191899999999998</v>
      </c>
    </row>
    <row r="189" spans="1:23" x14ac:dyDescent="0.25">
      <c r="A189" t="s">
        <v>2498</v>
      </c>
      <c r="B189" t="s">
        <v>2499</v>
      </c>
      <c r="C189">
        <v>94.113656000000006</v>
      </c>
      <c r="D189">
        <v>85.651171000000005</v>
      </c>
      <c r="E189">
        <v>96.951021999999995</v>
      </c>
      <c r="F189">
        <v>99.907437999999999</v>
      </c>
      <c r="G189">
        <v>94.164546000000001</v>
      </c>
      <c r="H189">
        <v>94.183932999999996</v>
      </c>
      <c r="I189">
        <v>99.928008000000005</v>
      </c>
      <c r="J189">
        <v>38865</v>
      </c>
      <c r="K189">
        <v>28</v>
      </c>
      <c r="L189">
        <v>2400</v>
      </c>
      <c r="M189">
        <v>92.173912999999999</v>
      </c>
      <c r="N189">
        <v>5.6521739999999996</v>
      </c>
      <c r="O189">
        <v>2.1739130000000002</v>
      </c>
      <c r="P189">
        <v>212</v>
      </c>
      <c r="Q189">
        <v>13</v>
      </c>
      <c r="R189">
        <v>5</v>
      </c>
      <c r="S189">
        <v>7.0000000000000001E-3</v>
      </c>
      <c r="T189">
        <v>14</v>
      </c>
      <c r="U189">
        <v>0.148645</v>
      </c>
      <c r="V189">
        <v>1</v>
      </c>
      <c r="W189">
        <v>1.0618000000000001E-2</v>
      </c>
    </row>
    <row r="190" spans="1:23" x14ac:dyDescent="0.25">
      <c r="A190" t="s">
        <v>2500</v>
      </c>
      <c r="B190" t="s">
        <v>2501</v>
      </c>
      <c r="C190">
        <v>93.272749000000005</v>
      </c>
      <c r="D190">
        <v>85.641564000000002</v>
      </c>
      <c r="E190">
        <v>93.100913000000006</v>
      </c>
      <c r="F190">
        <v>92.628574</v>
      </c>
      <c r="G190">
        <v>93.578092999999996</v>
      </c>
      <c r="H190">
        <v>97.196171000000007</v>
      </c>
      <c r="I190">
        <v>96.209941000000001</v>
      </c>
      <c r="J190">
        <v>40108</v>
      </c>
      <c r="K190">
        <v>1580</v>
      </c>
      <c r="L190">
        <v>1157</v>
      </c>
      <c r="M190">
        <v>94.782608999999994</v>
      </c>
      <c r="N190">
        <v>4.3478260000000004</v>
      </c>
      <c r="O190">
        <v>0.86956500000000003</v>
      </c>
      <c r="P190">
        <v>218</v>
      </c>
      <c r="Q190">
        <v>10</v>
      </c>
      <c r="R190">
        <v>2</v>
      </c>
      <c r="S190">
        <v>0.39500000000000002</v>
      </c>
      <c r="T190">
        <v>27</v>
      </c>
      <c r="U190">
        <v>0.27778900000000001</v>
      </c>
      <c r="V190">
        <v>39</v>
      </c>
      <c r="W190">
        <v>0.40125</v>
      </c>
    </row>
    <row r="191" spans="1:23" x14ac:dyDescent="0.25">
      <c r="A191" t="s">
        <v>2502</v>
      </c>
      <c r="B191" t="s">
        <v>2503</v>
      </c>
      <c r="C191">
        <v>92.465770000000006</v>
      </c>
      <c r="D191">
        <v>86.113690000000005</v>
      </c>
      <c r="E191">
        <v>93.740579999999994</v>
      </c>
      <c r="F191">
        <v>93.289492999999993</v>
      </c>
      <c r="G191">
        <v>94.19605</v>
      </c>
      <c r="H191">
        <v>96.755118999999993</v>
      </c>
      <c r="I191">
        <v>95.823932999999997</v>
      </c>
      <c r="J191">
        <v>39926</v>
      </c>
      <c r="K191">
        <v>1740</v>
      </c>
      <c r="L191">
        <v>1339</v>
      </c>
      <c r="M191">
        <v>93.913043000000002</v>
      </c>
      <c r="N191">
        <v>5.2173910000000001</v>
      </c>
      <c r="O191">
        <v>0.86956500000000003</v>
      </c>
      <c r="P191">
        <v>216</v>
      </c>
      <c r="Q191">
        <v>12</v>
      </c>
      <c r="R191">
        <v>2</v>
      </c>
      <c r="S191">
        <v>0.435</v>
      </c>
      <c r="T191">
        <v>33</v>
      </c>
      <c r="U191">
        <v>0.34106700000000001</v>
      </c>
      <c r="V191">
        <v>30</v>
      </c>
      <c r="W191">
        <v>0.31006099999999998</v>
      </c>
    </row>
    <row r="192" spans="1:23" x14ac:dyDescent="0.25">
      <c r="A192" t="s">
        <v>2504</v>
      </c>
      <c r="B192" t="s">
        <v>2505</v>
      </c>
      <c r="C192">
        <v>84.364474000000001</v>
      </c>
      <c r="D192">
        <v>85.588528999999994</v>
      </c>
      <c r="E192">
        <v>89.241398000000004</v>
      </c>
      <c r="F192">
        <v>85.276777999999993</v>
      </c>
      <c r="G192">
        <v>93.592633000000006</v>
      </c>
      <c r="H192">
        <v>97.106506999999993</v>
      </c>
      <c r="I192">
        <v>88.478437999999997</v>
      </c>
      <c r="J192">
        <v>40071</v>
      </c>
      <c r="K192">
        <v>5218</v>
      </c>
      <c r="L192">
        <v>1194</v>
      </c>
      <c r="M192">
        <v>94.782608999999994</v>
      </c>
      <c r="N192">
        <v>4.3478260000000004</v>
      </c>
      <c r="O192">
        <v>0.86956500000000003</v>
      </c>
      <c r="P192">
        <v>218</v>
      </c>
      <c r="Q192">
        <v>10</v>
      </c>
      <c r="R192">
        <v>2</v>
      </c>
      <c r="S192">
        <v>1.3045</v>
      </c>
      <c r="T192">
        <v>34</v>
      </c>
      <c r="U192">
        <v>0.35013100000000003</v>
      </c>
      <c r="V192">
        <v>40</v>
      </c>
      <c r="W192">
        <v>0.41191899999999998</v>
      </c>
    </row>
    <row r="193" spans="1:23" x14ac:dyDescent="0.25">
      <c r="A193" t="s">
        <v>2506</v>
      </c>
      <c r="B193" t="s">
        <v>2507</v>
      </c>
      <c r="C193">
        <v>94.113656000000006</v>
      </c>
      <c r="D193">
        <v>85.651171000000005</v>
      </c>
      <c r="E193">
        <v>96.951021999999995</v>
      </c>
      <c r="F193">
        <v>99.907437999999999</v>
      </c>
      <c r="G193">
        <v>94.164546000000001</v>
      </c>
      <c r="H193">
        <v>94.183932999999996</v>
      </c>
      <c r="I193">
        <v>99.928008000000005</v>
      </c>
      <c r="J193">
        <v>38865</v>
      </c>
      <c r="K193">
        <v>28</v>
      </c>
      <c r="L193">
        <v>2400</v>
      </c>
      <c r="M193">
        <v>92.173912999999999</v>
      </c>
      <c r="N193">
        <v>5.6521739999999996</v>
      </c>
      <c r="O193">
        <v>2.1739130000000002</v>
      </c>
      <c r="P193">
        <v>212</v>
      </c>
      <c r="Q193">
        <v>13</v>
      </c>
      <c r="R193">
        <v>5</v>
      </c>
      <c r="S193">
        <v>7.0000000000000001E-3</v>
      </c>
      <c r="T193">
        <v>14</v>
      </c>
      <c r="U193">
        <v>0.148645</v>
      </c>
      <c r="V193">
        <v>1</v>
      </c>
      <c r="W193">
        <v>1.0618000000000001E-2</v>
      </c>
    </row>
    <row r="194" spans="1:23" x14ac:dyDescent="0.25">
      <c r="A194" t="s">
        <v>2508</v>
      </c>
      <c r="B194" t="s">
        <v>2509</v>
      </c>
      <c r="C194">
        <v>93.272749000000005</v>
      </c>
      <c r="D194">
        <v>85.641564000000002</v>
      </c>
      <c r="E194">
        <v>93.100913000000006</v>
      </c>
      <c r="F194">
        <v>92.628574</v>
      </c>
      <c r="G194">
        <v>93.578092999999996</v>
      </c>
      <c r="H194">
        <v>97.196171000000007</v>
      </c>
      <c r="I194">
        <v>96.209941000000001</v>
      </c>
      <c r="J194">
        <v>40108</v>
      </c>
      <c r="K194">
        <v>1580</v>
      </c>
      <c r="L194">
        <v>1157</v>
      </c>
      <c r="M194">
        <v>94.782608999999994</v>
      </c>
      <c r="N194">
        <v>4.3478260000000004</v>
      </c>
      <c r="O194">
        <v>0.86956500000000003</v>
      </c>
      <c r="P194">
        <v>218</v>
      </c>
      <c r="Q194">
        <v>10</v>
      </c>
      <c r="R194">
        <v>2</v>
      </c>
      <c r="S194">
        <v>0.39500000000000002</v>
      </c>
      <c r="T194">
        <v>27</v>
      </c>
      <c r="U194">
        <v>0.27778900000000001</v>
      </c>
      <c r="V194">
        <v>39</v>
      </c>
      <c r="W194">
        <v>0.40125</v>
      </c>
    </row>
    <row r="195" spans="1:23" x14ac:dyDescent="0.25">
      <c r="A195" t="s">
        <v>2510</v>
      </c>
      <c r="B195" t="s">
        <v>2511</v>
      </c>
      <c r="C195">
        <v>92.465770000000006</v>
      </c>
      <c r="D195">
        <v>86.113690000000005</v>
      </c>
      <c r="E195">
        <v>93.740579999999994</v>
      </c>
      <c r="F195">
        <v>93.289492999999993</v>
      </c>
      <c r="G195">
        <v>94.19605</v>
      </c>
      <c r="H195">
        <v>96.755118999999993</v>
      </c>
      <c r="I195">
        <v>95.823932999999997</v>
      </c>
      <c r="J195">
        <v>39926</v>
      </c>
      <c r="K195">
        <v>1740</v>
      </c>
      <c r="L195">
        <v>1339</v>
      </c>
      <c r="M195">
        <v>93.913043000000002</v>
      </c>
      <c r="N195">
        <v>5.2173910000000001</v>
      </c>
      <c r="O195">
        <v>0.86956500000000003</v>
      </c>
      <c r="P195">
        <v>216</v>
      </c>
      <c r="Q195">
        <v>12</v>
      </c>
      <c r="R195">
        <v>2</v>
      </c>
      <c r="S195">
        <v>0.435</v>
      </c>
      <c r="T195">
        <v>33</v>
      </c>
      <c r="U195">
        <v>0.34106700000000001</v>
      </c>
      <c r="V195">
        <v>30</v>
      </c>
      <c r="W195">
        <v>0.31006099999999998</v>
      </c>
    </row>
    <row r="196" spans="1:23" x14ac:dyDescent="0.25">
      <c r="A196" t="s">
        <v>2512</v>
      </c>
      <c r="B196" t="s">
        <v>2513</v>
      </c>
      <c r="C196">
        <v>84.364474000000001</v>
      </c>
      <c r="D196">
        <v>85.588528999999994</v>
      </c>
      <c r="E196">
        <v>89.241398000000004</v>
      </c>
      <c r="F196">
        <v>85.276777999999993</v>
      </c>
      <c r="G196">
        <v>93.592633000000006</v>
      </c>
      <c r="H196">
        <v>97.106506999999993</v>
      </c>
      <c r="I196">
        <v>88.478437999999997</v>
      </c>
      <c r="J196">
        <v>40071</v>
      </c>
      <c r="K196">
        <v>5218</v>
      </c>
      <c r="L196">
        <v>1194</v>
      </c>
      <c r="M196">
        <v>94.782608999999994</v>
      </c>
      <c r="N196">
        <v>4.3478260000000004</v>
      </c>
      <c r="O196">
        <v>0.86956500000000003</v>
      </c>
      <c r="P196">
        <v>218</v>
      </c>
      <c r="Q196">
        <v>10</v>
      </c>
      <c r="R196">
        <v>2</v>
      </c>
      <c r="S196">
        <v>1.3045</v>
      </c>
      <c r="T196">
        <v>34</v>
      </c>
      <c r="U196">
        <v>0.35013100000000003</v>
      </c>
      <c r="V196">
        <v>40</v>
      </c>
      <c r="W196">
        <v>0.41191899999999998</v>
      </c>
    </row>
    <row r="197" spans="1:23" x14ac:dyDescent="0.25">
      <c r="A197" t="s">
        <v>2514</v>
      </c>
      <c r="B197" t="s">
        <v>2515</v>
      </c>
      <c r="C197">
        <v>94.113656000000006</v>
      </c>
      <c r="D197">
        <v>85.651171000000005</v>
      </c>
      <c r="E197">
        <v>96.951021999999995</v>
      </c>
      <c r="F197">
        <v>99.907437999999999</v>
      </c>
      <c r="G197">
        <v>94.164546000000001</v>
      </c>
      <c r="H197">
        <v>94.183932999999996</v>
      </c>
      <c r="I197">
        <v>99.928008000000005</v>
      </c>
      <c r="J197">
        <v>38865</v>
      </c>
      <c r="K197">
        <v>28</v>
      </c>
      <c r="L197">
        <v>2400</v>
      </c>
      <c r="M197">
        <v>92.173912999999999</v>
      </c>
      <c r="N197">
        <v>5.6521739999999996</v>
      </c>
      <c r="O197">
        <v>2.1739130000000002</v>
      </c>
      <c r="P197">
        <v>212</v>
      </c>
      <c r="Q197">
        <v>13</v>
      </c>
      <c r="R197">
        <v>5</v>
      </c>
      <c r="S197">
        <v>7.0000000000000001E-3</v>
      </c>
      <c r="T197">
        <v>14</v>
      </c>
      <c r="U197">
        <v>0.148645</v>
      </c>
      <c r="V197">
        <v>1</v>
      </c>
      <c r="W197">
        <v>1.0618000000000001E-2</v>
      </c>
    </row>
    <row r="198" spans="1:23" x14ac:dyDescent="0.25">
      <c r="A198" t="s">
        <v>2516</v>
      </c>
      <c r="B198" t="s">
        <v>2517</v>
      </c>
      <c r="C198">
        <v>93.272749000000005</v>
      </c>
      <c r="D198">
        <v>85.641564000000002</v>
      </c>
      <c r="E198">
        <v>93.100913000000006</v>
      </c>
      <c r="F198">
        <v>92.628574</v>
      </c>
      <c r="G198">
        <v>93.578092999999996</v>
      </c>
      <c r="H198">
        <v>97.196171000000007</v>
      </c>
      <c r="I198">
        <v>96.209941000000001</v>
      </c>
      <c r="J198">
        <v>40108</v>
      </c>
      <c r="K198">
        <v>1580</v>
      </c>
      <c r="L198">
        <v>1157</v>
      </c>
      <c r="M198">
        <v>94.782608999999994</v>
      </c>
      <c r="N198">
        <v>4.3478260000000004</v>
      </c>
      <c r="O198">
        <v>0.86956500000000003</v>
      </c>
      <c r="P198">
        <v>218</v>
      </c>
      <c r="Q198">
        <v>10</v>
      </c>
      <c r="R198">
        <v>2</v>
      </c>
      <c r="S198">
        <v>0.39500000000000002</v>
      </c>
      <c r="T198">
        <v>27</v>
      </c>
      <c r="U198">
        <v>0.27778900000000001</v>
      </c>
      <c r="V198">
        <v>39</v>
      </c>
      <c r="W198">
        <v>0.40125</v>
      </c>
    </row>
    <row r="199" spans="1:23" x14ac:dyDescent="0.25">
      <c r="A199" t="s">
        <v>2518</v>
      </c>
      <c r="B199" t="s">
        <v>2519</v>
      </c>
      <c r="C199">
        <v>92.465770000000006</v>
      </c>
      <c r="D199">
        <v>86.113690000000005</v>
      </c>
      <c r="E199">
        <v>93.740579999999994</v>
      </c>
      <c r="F199">
        <v>93.289492999999993</v>
      </c>
      <c r="G199">
        <v>94.19605</v>
      </c>
      <c r="H199">
        <v>96.755118999999993</v>
      </c>
      <c r="I199">
        <v>95.823932999999997</v>
      </c>
      <c r="J199">
        <v>39926</v>
      </c>
      <c r="K199">
        <v>1740</v>
      </c>
      <c r="L199">
        <v>1339</v>
      </c>
      <c r="M199">
        <v>93.913043000000002</v>
      </c>
      <c r="N199">
        <v>5.2173910000000001</v>
      </c>
      <c r="O199">
        <v>0.86956500000000003</v>
      </c>
      <c r="P199">
        <v>216</v>
      </c>
      <c r="Q199">
        <v>12</v>
      </c>
      <c r="R199">
        <v>2</v>
      </c>
      <c r="S199">
        <v>0.435</v>
      </c>
      <c r="T199">
        <v>33</v>
      </c>
      <c r="U199">
        <v>0.34106700000000001</v>
      </c>
      <c r="V199">
        <v>30</v>
      </c>
      <c r="W199">
        <v>0.31006099999999998</v>
      </c>
    </row>
    <row r="200" spans="1:23" x14ac:dyDescent="0.25">
      <c r="A200" t="s">
        <v>2520</v>
      </c>
      <c r="B200" t="s">
        <v>2521</v>
      </c>
      <c r="C200">
        <v>94.113656000000006</v>
      </c>
      <c r="D200">
        <v>85.651171000000005</v>
      </c>
      <c r="E200">
        <v>96.951021999999995</v>
      </c>
      <c r="F200">
        <v>99.907437999999999</v>
      </c>
      <c r="G200">
        <v>94.164546000000001</v>
      </c>
      <c r="H200">
        <v>94.183932999999996</v>
      </c>
      <c r="I200">
        <v>99.928008000000005</v>
      </c>
      <c r="J200">
        <v>38865</v>
      </c>
      <c r="K200">
        <v>28</v>
      </c>
      <c r="L200">
        <v>2400</v>
      </c>
      <c r="M200">
        <v>92.173912999999999</v>
      </c>
      <c r="N200">
        <v>5.6521739999999996</v>
      </c>
      <c r="O200">
        <v>2.1739130000000002</v>
      </c>
      <c r="P200">
        <v>212</v>
      </c>
      <c r="Q200">
        <v>13</v>
      </c>
      <c r="R200">
        <v>5</v>
      </c>
      <c r="S200">
        <v>7.0000000000000001E-3</v>
      </c>
      <c r="T200">
        <v>14</v>
      </c>
      <c r="U200">
        <v>0.148645</v>
      </c>
      <c r="V200">
        <v>1</v>
      </c>
      <c r="W200">
        <v>1.0618000000000001E-2</v>
      </c>
    </row>
    <row r="201" spans="1:23" x14ac:dyDescent="0.25">
      <c r="A201" t="s">
        <v>2522</v>
      </c>
      <c r="B201" t="s">
        <v>2523</v>
      </c>
      <c r="C201">
        <v>84.364474000000001</v>
      </c>
      <c r="D201">
        <v>85.588528999999994</v>
      </c>
      <c r="E201">
        <v>89.241398000000004</v>
      </c>
      <c r="F201">
        <v>85.276777999999993</v>
      </c>
      <c r="G201">
        <v>93.592633000000006</v>
      </c>
      <c r="H201">
        <v>97.106506999999993</v>
      </c>
      <c r="I201">
        <v>88.478437999999997</v>
      </c>
      <c r="J201">
        <v>40071</v>
      </c>
      <c r="K201">
        <v>5218</v>
      </c>
      <c r="L201">
        <v>1194</v>
      </c>
      <c r="M201">
        <v>94.782608999999994</v>
      </c>
      <c r="N201">
        <v>4.3478260000000004</v>
      </c>
      <c r="O201">
        <v>0.86956500000000003</v>
      </c>
      <c r="P201">
        <v>218</v>
      </c>
      <c r="Q201">
        <v>10</v>
      </c>
      <c r="R201">
        <v>2</v>
      </c>
      <c r="S201">
        <v>1.3045</v>
      </c>
      <c r="T201">
        <v>34</v>
      </c>
      <c r="U201">
        <v>0.35013100000000003</v>
      </c>
      <c r="V201">
        <v>40</v>
      </c>
      <c r="W201">
        <v>0.41191899999999998</v>
      </c>
    </row>
    <row r="202" spans="1:23" x14ac:dyDescent="0.25">
      <c r="A202" t="s">
        <v>2524</v>
      </c>
      <c r="B202" t="s">
        <v>2525</v>
      </c>
      <c r="C202">
        <v>93.272749000000005</v>
      </c>
      <c r="D202">
        <v>85.641564000000002</v>
      </c>
      <c r="E202">
        <v>93.100913000000006</v>
      </c>
      <c r="F202">
        <v>92.628574</v>
      </c>
      <c r="G202">
        <v>93.578092999999996</v>
      </c>
      <c r="H202">
        <v>97.196171000000007</v>
      </c>
      <c r="I202">
        <v>96.209941000000001</v>
      </c>
      <c r="J202">
        <v>40108</v>
      </c>
      <c r="K202">
        <v>1580</v>
      </c>
      <c r="L202">
        <v>1157</v>
      </c>
      <c r="M202">
        <v>94.782608999999994</v>
      </c>
      <c r="N202">
        <v>4.3478260000000004</v>
      </c>
      <c r="O202">
        <v>0.86956500000000003</v>
      </c>
      <c r="P202">
        <v>218</v>
      </c>
      <c r="Q202">
        <v>10</v>
      </c>
      <c r="R202">
        <v>2</v>
      </c>
      <c r="S202">
        <v>0.39500000000000002</v>
      </c>
      <c r="T202">
        <v>27</v>
      </c>
      <c r="U202">
        <v>0.27778900000000001</v>
      </c>
      <c r="V202">
        <v>39</v>
      </c>
      <c r="W202">
        <v>0.40125</v>
      </c>
    </row>
    <row r="203" spans="1:23" x14ac:dyDescent="0.25">
      <c r="A203" t="s">
        <v>2526</v>
      </c>
      <c r="B203" t="s">
        <v>2527</v>
      </c>
      <c r="C203">
        <v>94.113656000000006</v>
      </c>
      <c r="D203">
        <v>85.651171000000005</v>
      </c>
      <c r="E203">
        <v>96.951021999999995</v>
      </c>
      <c r="F203">
        <v>99.907437999999999</v>
      </c>
      <c r="G203">
        <v>94.164546000000001</v>
      </c>
      <c r="H203">
        <v>94.183932999999996</v>
      </c>
      <c r="I203">
        <v>99.928008000000005</v>
      </c>
      <c r="J203">
        <v>38865</v>
      </c>
      <c r="K203">
        <v>28</v>
      </c>
      <c r="L203">
        <v>2400</v>
      </c>
      <c r="M203">
        <v>92.173912999999999</v>
      </c>
      <c r="N203">
        <v>5.6521739999999996</v>
      </c>
      <c r="O203">
        <v>2.1739130000000002</v>
      </c>
      <c r="P203">
        <v>212</v>
      </c>
      <c r="Q203">
        <v>13</v>
      </c>
      <c r="R203">
        <v>5</v>
      </c>
      <c r="S203">
        <v>7.0000000000000001E-3</v>
      </c>
      <c r="T203">
        <v>14</v>
      </c>
      <c r="U203">
        <v>0.148645</v>
      </c>
      <c r="V203">
        <v>1</v>
      </c>
      <c r="W203">
        <v>1.0618000000000001E-2</v>
      </c>
    </row>
    <row r="204" spans="1:23" x14ac:dyDescent="0.25">
      <c r="A204" t="s">
        <v>2528</v>
      </c>
      <c r="B204" t="s">
        <v>2529</v>
      </c>
      <c r="C204">
        <v>84.364474000000001</v>
      </c>
      <c r="D204">
        <v>85.588528999999994</v>
      </c>
      <c r="E204">
        <v>89.241398000000004</v>
      </c>
      <c r="F204">
        <v>85.276777999999993</v>
      </c>
      <c r="G204">
        <v>93.592633000000006</v>
      </c>
      <c r="H204">
        <v>97.106506999999993</v>
      </c>
      <c r="I204">
        <v>88.478437999999997</v>
      </c>
      <c r="J204">
        <v>40071</v>
      </c>
      <c r="K204">
        <v>5218</v>
      </c>
      <c r="L204">
        <v>1194</v>
      </c>
      <c r="M204">
        <v>94.782608999999994</v>
      </c>
      <c r="N204">
        <v>4.3478260000000004</v>
      </c>
      <c r="O204">
        <v>0.86956500000000003</v>
      </c>
      <c r="P204">
        <v>218</v>
      </c>
      <c r="Q204">
        <v>10</v>
      </c>
      <c r="R204">
        <v>2</v>
      </c>
      <c r="S204">
        <v>1.3045</v>
      </c>
      <c r="T204">
        <v>34</v>
      </c>
      <c r="U204">
        <v>0.35013100000000003</v>
      </c>
      <c r="V204">
        <v>40</v>
      </c>
      <c r="W204">
        <v>0.41191899999999998</v>
      </c>
    </row>
    <row r="205" spans="1:23" x14ac:dyDescent="0.25">
      <c r="A205" t="s">
        <v>2530</v>
      </c>
      <c r="B205" t="s">
        <v>2531</v>
      </c>
      <c r="C205">
        <v>93.272749000000005</v>
      </c>
      <c r="D205">
        <v>85.641564000000002</v>
      </c>
      <c r="E205">
        <v>93.100913000000006</v>
      </c>
      <c r="F205">
        <v>92.628574</v>
      </c>
      <c r="G205">
        <v>93.578092999999996</v>
      </c>
      <c r="H205">
        <v>97.196171000000007</v>
      </c>
      <c r="I205">
        <v>96.209941000000001</v>
      </c>
      <c r="J205">
        <v>40108</v>
      </c>
      <c r="K205">
        <v>1580</v>
      </c>
      <c r="L205">
        <v>1157</v>
      </c>
      <c r="M205">
        <v>94.782608999999994</v>
      </c>
      <c r="N205">
        <v>4.3478260000000004</v>
      </c>
      <c r="O205">
        <v>0.86956500000000003</v>
      </c>
      <c r="P205">
        <v>218</v>
      </c>
      <c r="Q205">
        <v>10</v>
      </c>
      <c r="R205">
        <v>2</v>
      </c>
      <c r="S205">
        <v>0.39500000000000002</v>
      </c>
      <c r="T205">
        <v>27</v>
      </c>
      <c r="U205">
        <v>0.27778900000000001</v>
      </c>
      <c r="V205">
        <v>39</v>
      </c>
      <c r="W205">
        <v>0.40125</v>
      </c>
    </row>
    <row r="206" spans="1:23" x14ac:dyDescent="0.25">
      <c r="A206" t="s">
        <v>2532</v>
      </c>
      <c r="B206" t="s">
        <v>2533</v>
      </c>
      <c r="C206">
        <v>94.113656000000006</v>
      </c>
      <c r="D206">
        <v>85.651171000000005</v>
      </c>
      <c r="E206">
        <v>96.951021999999995</v>
      </c>
      <c r="F206">
        <v>99.907437999999999</v>
      </c>
      <c r="G206">
        <v>94.164546000000001</v>
      </c>
      <c r="H206">
        <v>94.183932999999996</v>
      </c>
      <c r="I206">
        <v>99.928008000000005</v>
      </c>
      <c r="J206">
        <v>38865</v>
      </c>
      <c r="K206">
        <v>28</v>
      </c>
      <c r="L206">
        <v>2400</v>
      </c>
      <c r="M206">
        <v>92.173912999999999</v>
      </c>
      <c r="N206">
        <v>5.6521739999999996</v>
      </c>
      <c r="O206">
        <v>2.1739130000000002</v>
      </c>
      <c r="P206">
        <v>212</v>
      </c>
      <c r="Q206">
        <v>13</v>
      </c>
      <c r="R206">
        <v>5</v>
      </c>
      <c r="S206">
        <v>7.0000000000000001E-3</v>
      </c>
      <c r="T206">
        <v>14</v>
      </c>
      <c r="U206">
        <v>0.148645</v>
      </c>
      <c r="V206">
        <v>1</v>
      </c>
      <c r="W206">
        <v>1.0618000000000001E-2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A2B1B-183E-4559-867C-8CDFC6A64DB7}">
  <dimension ref="A1:T13"/>
  <sheetViews>
    <sheetView topLeftCell="C1" workbookViewId="0">
      <pane ySplit="1" topLeftCell="A2" activePane="bottomLeft" state="frozen"/>
      <selection pane="bottomLeft" activeCell="N13" sqref="N13:T13"/>
    </sheetView>
  </sheetViews>
  <sheetFormatPr defaultRowHeight="15" x14ac:dyDescent="0.25"/>
  <cols>
    <col min="2" max="2" width="108.42578125" customWidth="1"/>
  </cols>
  <sheetData>
    <row r="1" spans="1:20" s="1" customFormat="1" x14ac:dyDescent="0.25">
      <c r="A1" s="1" t="s">
        <v>1656</v>
      </c>
      <c r="B1" s="1" t="s">
        <v>155</v>
      </c>
      <c r="C1" s="1" t="s">
        <v>156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145</v>
      </c>
      <c r="T1" s="1" t="s">
        <v>144</v>
      </c>
    </row>
    <row r="2" spans="1:20" ht="23.25" x14ac:dyDescent="0.35">
      <c r="A2" s="15" t="s">
        <v>1250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x14ac:dyDescent="0.25">
      <c r="A3" t="s">
        <v>1576</v>
      </c>
      <c r="B3" t="s">
        <v>1577</v>
      </c>
      <c r="C3">
        <v>0.44849299999999998</v>
      </c>
      <c r="D3">
        <v>0.98779099999999997</v>
      </c>
      <c r="E3">
        <v>0.29010599999999998</v>
      </c>
      <c r="F3">
        <v>0.293603</v>
      </c>
      <c r="G3">
        <v>0.99969799999999998</v>
      </c>
      <c r="H3">
        <v>2319</v>
      </c>
      <c r="I3">
        <v>413</v>
      </c>
      <c r="J3">
        <v>561</v>
      </c>
      <c r="K3">
        <v>1345</v>
      </c>
      <c r="L3">
        <v>56</v>
      </c>
      <c r="M3">
        <v>446227</v>
      </c>
      <c r="N3">
        <v>463</v>
      </c>
      <c r="O3">
        <v>446</v>
      </c>
      <c r="P3">
        <v>0.29278100000000001</v>
      </c>
      <c r="Q3">
        <v>0.33154699999999998</v>
      </c>
      <c r="R3">
        <v>17.809401000000001</v>
      </c>
      <c r="S3">
        <v>57.999138000000002</v>
      </c>
      <c r="T3">
        <v>24.191462000000001</v>
      </c>
    </row>
    <row r="4" spans="1:20" ht="26.25" x14ac:dyDescent="0.4">
      <c r="A4" s="16" t="s">
        <v>1372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1:20" x14ac:dyDescent="0.25">
      <c r="A5" t="s">
        <v>1616</v>
      </c>
      <c r="B5" t="s">
        <v>1617</v>
      </c>
      <c r="C5">
        <v>0.81139700000000003</v>
      </c>
      <c r="D5">
        <v>0.85130799999999995</v>
      </c>
      <c r="E5">
        <v>0.775061</v>
      </c>
      <c r="F5">
        <v>0.88528499999999999</v>
      </c>
      <c r="G5">
        <v>0.97237499999999999</v>
      </c>
      <c r="H5">
        <v>5937</v>
      </c>
      <c r="I5">
        <v>4883</v>
      </c>
      <c r="J5">
        <v>903</v>
      </c>
      <c r="K5">
        <v>151</v>
      </c>
      <c r="L5">
        <v>14525</v>
      </c>
      <c r="M5">
        <v>66250</v>
      </c>
      <c r="N5">
        <v>5993</v>
      </c>
      <c r="O5">
        <v>3685</v>
      </c>
      <c r="P5">
        <v>0.84975699999999998</v>
      </c>
      <c r="Q5">
        <v>0.461696</v>
      </c>
      <c r="R5">
        <v>82.246926000000002</v>
      </c>
      <c r="S5">
        <v>2.5433720000000002</v>
      </c>
      <c r="T5">
        <v>15.209702</v>
      </c>
    </row>
    <row r="6" spans="1:20" ht="23.25" x14ac:dyDescent="0.35">
      <c r="A6" s="15" t="s">
        <v>1652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</row>
    <row r="7" spans="1:20" x14ac:dyDescent="0.25">
      <c r="A7" s="4" t="s">
        <v>1777</v>
      </c>
      <c r="B7" s="4" t="s">
        <v>1778</v>
      </c>
      <c r="C7" s="4">
        <v>0.76312800000000003</v>
      </c>
      <c r="D7" s="4">
        <v>0.77541000000000004</v>
      </c>
      <c r="E7" s="4">
        <v>0.75122800000000001</v>
      </c>
      <c r="F7" s="4">
        <v>0.90105599999999997</v>
      </c>
      <c r="G7" s="4">
        <v>0.93006100000000003</v>
      </c>
      <c r="H7" s="4">
        <v>5937</v>
      </c>
      <c r="I7" s="4">
        <v>4965</v>
      </c>
      <c r="J7" s="4">
        <v>821</v>
      </c>
      <c r="K7" s="4">
        <v>151</v>
      </c>
      <c r="L7" s="4">
        <v>39131</v>
      </c>
      <c r="M7" s="4">
        <v>57142</v>
      </c>
      <c r="N7" s="4">
        <v>8276</v>
      </c>
      <c r="O7" s="4">
        <v>4143</v>
      </c>
      <c r="P7" s="4">
        <v>0.81896800000000003</v>
      </c>
      <c r="Q7" s="4">
        <v>0.52064500000000002</v>
      </c>
      <c r="R7" s="4">
        <v>83.628095000000002</v>
      </c>
      <c r="S7" s="4">
        <v>2.5433720000000002</v>
      </c>
      <c r="T7" s="4">
        <v>13.828533</v>
      </c>
    </row>
    <row r="8" spans="1:20" ht="23.25" x14ac:dyDescent="0.35">
      <c r="A8" s="15" t="s">
        <v>1653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x14ac:dyDescent="0.25">
      <c r="A9" s="4" t="s">
        <v>1771</v>
      </c>
      <c r="B9" s="4" t="s">
        <v>1772</v>
      </c>
      <c r="C9" s="4">
        <v>0.47277799999999998</v>
      </c>
      <c r="D9" s="4">
        <v>0.751718</v>
      </c>
      <c r="E9" s="4">
        <v>0.34482400000000002</v>
      </c>
      <c r="F9" s="4">
        <v>0.45739299999999999</v>
      </c>
      <c r="G9" s="4">
        <v>0.99711899999999998</v>
      </c>
      <c r="H9" s="4">
        <v>570</v>
      </c>
      <c r="I9" s="4">
        <v>82</v>
      </c>
      <c r="J9" s="4">
        <v>212</v>
      </c>
      <c r="K9" s="4">
        <v>276</v>
      </c>
      <c r="L9" s="4">
        <v>57</v>
      </c>
      <c r="M9" s="4">
        <v>23407</v>
      </c>
      <c r="N9" s="4">
        <v>561</v>
      </c>
      <c r="O9" s="4">
        <v>512</v>
      </c>
      <c r="P9" s="4">
        <v>0.44306600000000002</v>
      </c>
      <c r="Q9" s="4">
        <v>0.60587000000000002</v>
      </c>
      <c r="R9" s="4">
        <v>14.385965000000001</v>
      </c>
      <c r="S9" s="4">
        <v>48.421053000000001</v>
      </c>
      <c r="T9" s="4">
        <v>37.192982000000001</v>
      </c>
    </row>
    <row r="10" spans="1:20" ht="23.25" x14ac:dyDescent="0.35">
      <c r="A10" s="15" t="s">
        <v>1665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x14ac:dyDescent="0.25">
      <c r="A11" s="4" t="s">
        <v>1773</v>
      </c>
      <c r="B11" s="4" t="s">
        <v>1774</v>
      </c>
      <c r="C11" s="4">
        <v>0.30750699999999997</v>
      </c>
      <c r="D11" s="4">
        <v>0.817249</v>
      </c>
      <c r="E11" s="4">
        <v>0.189384</v>
      </c>
      <c r="F11" s="4">
        <v>0.23173299999999999</v>
      </c>
      <c r="G11" s="4">
        <v>1</v>
      </c>
      <c r="H11" s="4">
        <v>796</v>
      </c>
      <c r="I11" s="4">
        <v>69</v>
      </c>
      <c r="J11" s="4">
        <v>258</v>
      </c>
      <c r="K11" s="4">
        <v>469</v>
      </c>
      <c r="L11" s="4">
        <v>0</v>
      </c>
      <c r="M11" s="4">
        <v>157265</v>
      </c>
      <c r="N11" s="4">
        <v>1216</v>
      </c>
      <c r="O11" s="4">
        <v>1111</v>
      </c>
      <c r="P11" s="4">
        <v>0.22579299999999999</v>
      </c>
      <c r="Q11" s="4">
        <v>0.56488899999999997</v>
      </c>
      <c r="R11" s="4">
        <v>8.6683420000000009</v>
      </c>
      <c r="S11" s="4">
        <v>58.919598000000001</v>
      </c>
      <c r="T11" s="4">
        <v>32.412059999999997</v>
      </c>
    </row>
    <row r="12" spans="1:20" ht="23.25" x14ac:dyDescent="0.35">
      <c r="A12" s="15" t="s">
        <v>1764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spans="1:20" x14ac:dyDescent="0.25">
      <c r="A13" s="4" t="s">
        <v>1775</v>
      </c>
      <c r="B13" s="4" t="s">
        <v>1776</v>
      </c>
      <c r="C13" s="4">
        <v>0.67536399999999996</v>
      </c>
      <c r="D13" s="4">
        <v>0.64290899999999995</v>
      </c>
      <c r="E13" s="4">
        <v>0.71126999999999996</v>
      </c>
      <c r="F13" s="4">
        <v>0.890652</v>
      </c>
      <c r="G13" s="4">
        <v>0.80505000000000004</v>
      </c>
      <c r="H13" s="4">
        <v>450</v>
      </c>
      <c r="I13" s="4">
        <v>392</v>
      </c>
      <c r="J13" s="4">
        <v>49</v>
      </c>
      <c r="K13" s="4">
        <v>9</v>
      </c>
      <c r="L13" s="4">
        <v>14724</v>
      </c>
      <c r="M13" s="4">
        <v>7465</v>
      </c>
      <c r="N13" s="4">
        <v>458</v>
      </c>
      <c r="O13" s="4">
        <v>186</v>
      </c>
      <c r="P13" s="4">
        <v>0.66826300000000005</v>
      </c>
      <c r="Q13" s="4">
        <v>0.56464300000000001</v>
      </c>
      <c r="R13" s="4">
        <v>87.111110999999994</v>
      </c>
      <c r="S13" s="4">
        <v>2</v>
      </c>
      <c r="T13" s="4">
        <v>10.888889000000001</v>
      </c>
    </row>
  </sheetData>
  <mergeCells count="6">
    <mergeCell ref="A2:T2"/>
    <mergeCell ref="A4:T4"/>
    <mergeCell ref="A8:T8"/>
    <mergeCell ref="A10:T10"/>
    <mergeCell ref="A12:T12"/>
    <mergeCell ref="A6:T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83C81-391C-43E0-AA68-7E1ACB7C2D3E}">
  <dimension ref="A1:T298"/>
  <sheetViews>
    <sheetView topLeftCell="C1" zoomScale="145" zoomScaleNormal="145" workbookViewId="0">
      <pane ySplit="1" topLeftCell="A242" activePane="bottomLeft" state="frozen"/>
      <selection pane="bottomLeft" activeCell="C1" sqref="C1:T1"/>
    </sheetView>
  </sheetViews>
  <sheetFormatPr defaultRowHeight="15" x14ac:dyDescent="0.25"/>
  <cols>
    <col min="1" max="1" width="14.42578125" customWidth="1"/>
    <col min="2" max="2" width="110.28515625" customWidth="1"/>
  </cols>
  <sheetData>
    <row r="1" spans="1:20" s="1" customFormat="1" x14ac:dyDescent="0.25">
      <c r="A1" s="1" t="s">
        <v>1656</v>
      </c>
      <c r="B1" s="1" t="s">
        <v>155</v>
      </c>
      <c r="C1" s="1" t="s">
        <v>156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145</v>
      </c>
      <c r="T1" s="1" t="s">
        <v>144</v>
      </c>
    </row>
    <row r="2" spans="1:20" x14ac:dyDescent="0.25">
      <c r="A2" s="12" t="s">
        <v>440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x14ac:dyDescent="0.25">
      <c r="A3" s="4" t="s">
        <v>360</v>
      </c>
      <c r="B3" s="4" t="s">
        <v>361</v>
      </c>
      <c r="C3" s="4">
        <v>0.87521199999999999</v>
      </c>
      <c r="D3" s="4">
        <v>0.89777700000000005</v>
      </c>
      <c r="E3" s="4">
        <v>0.85375400000000001</v>
      </c>
      <c r="F3" s="4">
        <v>0.93871599999999999</v>
      </c>
      <c r="G3" s="4">
        <v>0.98712100000000003</v>
      </c>
      <c r="H3" s="4">
        <v>234</v>
      </c>
      <c r="I3" s="4">
        <v>207</v>
      </c>
      <c r="J3" s="4">
        <v>21</v>
      </c>
      <c r="K3" s="4">
        <v>6</v>
      </c>
      <c r="L3" s="4">
        <v>525</v>
      </c>
      <c r="M3" s="4">
        <v>2627</v>
      </c>
      <c r="N3" s="4">
        <v>197</v>
      </c>
      <c r="O3" s="4">
        <v>122</v>
      </c>
      <c r="P3" s="4">
        <v>0.92187300000000005</v>
      </c>
      <c r="Q3" s="4">
        <v>0.43754399999999999</v>
      </c>
      <c r="R3" s="4">
        <v>88.461538000000004</v>
      </c>
      <c r="S3" s="4">
        <v>2.5641029999999998</v>
      </c>
      <c r="T3" s="4">
        <v>8.9743589999999998</v>
      </c>
    </row>
    <row r="4" spans="1:20" x14ac:dyDescent="0.25">
      <c r="A4" s="4" t="s">
        <v>362</v>
      </c>
      <c r="B4" s="4" t="s">
        <v>363</v>
      </c>
      <c r="C4" s="4">
        <v>0.94463699999999995</v>
      </c>
      <c r="D4" s="4">
        <v>0.94610700000000003</v>
      </c>
      <c r="E4" s="4">
        <v>0.94317200000000001</v>
      </c>
      <c r="F4" s="4">
        <v>0.96321100000000004</v>
      </c>
      <c r="G4" s="4">
        <v>0.96620899999999998</v>
      </c>
      <c r="H4" s="4">
        <v>234</v>
      </c>
      <c r="I4" s="4">
        <v>211</v>
      </c>
      <c r="J4" s="4">
        <v>16</v>
      </c>
      <c r="K4" s="4">
        <v>7</v>
      </c>
      <c r="L4" s="4">
        <v>1444</v>
      </c>
      <c r="M4" s="4">
        <v>1577</v>
      </c>
      <c r="N4" s="4">
        <v>116</v>
      </c>
      <c r="O4" s="4">
        <v>54</v>
      </c>
      <c r="P4" s="4">
        <v>0.92681800000000003</v>
      </c>
      <c r="Q4" s="4">
        <v>0.39262000000000002</v>
      </c>
      <c r="R4" s="4">
        <v>90.170940000000002</v>
      </c>
      <c r="S4" s="4">
        <v>2.9914529999999999</v>
      </c>
      <c r="T4" s="4">
        <v>6.8376070000000002</v>
      </c>
    </row>
    <row r="5" spans="1:20" x14ac:dyDescent="0.25">
      <c r="A5" s="4" t="s">
        <v>364</v>
      </c>
      <c r="B5" s="4" t="s">
        <v>365</v>
      </c>
      <c r="C5" s="4">
        <v>0.93692900000000001</v>
      </c>
      <c r="D5" s="4">
        <v>0.94186599999999998</v>
      </c>
      <c r="E5" s="4">
        <v>0.93204399999999998</v>
      </c>
      <c r="F5" s="4">
        <v>0.96066799999999997</v>
      </c>
      <c r="G5" s="4">
        <v>0.97079099999999996</v>
      </c>
      <c r="H5" s="4">
        <v>234</v>
      </c>
      <c r="I5" s="4">
        <v>212</v>
      </c>
      <c r="J5" s="4">
        <v>15</v>
      </c>
      <c r="K5" s="4">
        <v>7</v>
      </c>
      <c r="L5" s="4">
        <v>1239</v>
      </c>
      <c r="M5" s="4">
        <v>1686</v>
      </c>
      <c r="N5" s="4">
        <v>139</v>
      </c>
      <c r="O5" s="4">
        <v>58</v>
      </c>
      <c r="P5" s="4">
        <v>0.92852100000000004</v>
      </c>
      <c r="Q5" s="4">
        <v>0.360815</v>
      </c>
      <c r="R5" s="4">
        <v>90.598291000000003</v>
      </c>
      <c r="S5" s="4">
        <v>2.9914529999999999</v>
      </c>
      <c r="T5" s="4">
        <v>6.4102560000000004</v>
      </c>
    </row>
    <row r="6" spans="1:20" x14ac:dyDescent="0.25">
      <c r="A6" s="4" t="s">
        <v>366</v>
      </c>
      <c r="B6" s="4" t="s">
        <v>367</v>
      </c>
      <c r="C6" s="4">
        <v>0.94005899999999998</v>
      </c>
      <c r="D6" s="4">
        <v>0.94279400000000002</v>
      </c>
      <c r="E6" s="4">
        <v>0.93733999999999995</v>
      </c>
      <c r="F6" s="4">
        <v>0.96134500000000001</v>
      </c>
      <c r="G6" s="4">
        <v>0.96693899999999999</v>
      </c>
      <c r="H6" s="4">
        <v>234</v>
      </c>
      <c r="I6" s="4">
        <v>213</v>
      </c>
      <c r="J6" s="4">
        <v>14</v>
      </c>
      <c r="K6" s="4">
        <v>7</v>
      </c>
      <c r="L6" s="4">
        <v>1409</v>
      </c>
      <c r="M6" s="4">
        <v>1657</v>
      </c>
      <c r="N6" s="4">
        <v>142</v>
      </c>
      <c r="O6" s="4">
        <v>60</v>
      </c>
      <c r="P6" s="4">
        <v>0.92516200000000004</v>
      </c>
      <c r="Q6" s="4">
        <v>0.37770199999999998</v>
      </c>
      <c r="R6" s="4">
        <v>91.025640999999993</v>
      </c>
      <c r="S6" s="4">
        <v>2.9914529999999999</v>
      </c>
      <c r="T6" s="4">
        <v>5.9829059999999998</v>
      </c>
    </row>
    <row r="7" spans="1:20" x14ac:dyDescent="0.25">
      <c r="A7" s="4" t="s">
        <v>368</v>
      </c>
      <c r="B7" s="4" t="s">
        <v>369</v>
      </c>
      <c r="C7" s="4">
        <v>0.93860399999999999</v>
      </c>
      <c r="D7" s="4">
        <v>0.94050500000000004</v>
      </c>
      <c r="E7" s="4">
        <v>0.93671000000000004</v>
      </c>
      <c r="F7" s="4">
        <v>0.96351399999999998</v>
      </c>
      <c r="G7" s="4">
        <v>0.96741900000000003</v>
      </c>
      <c r="H7" s="4">
        <v>234</v>
      </c>
      <c r="I7" s="4">
        <v>211</v>
      </c>
      <c r="J7" s="4">
        <v>17</v>
      </c>
      <c r="K7" s="4">
        <v>6</v>
      </c>
      <c r="L7" s="4">
        <v>1391</v>
      </c>
      <c r="M7" s="4">
        <v>1564</v>
      </c>
      <c r="N7" s="4">
        <v>121</v>
      </c>
      <c r="O7" s="4">
        <v>51</v>
      </c>
      <c r="P7" s="4">
        <v>0.92824099999999998</v>
      </c>
      <c r="Q7" s="4">
        <v>0.393596</v>
      </c>
      <c r="R7" s="4">
        <v>90.170940000000002</v>
      </c>
      <c r="S7" s="4">
        <v>2.5641029999999998</v>
      </c>
      <c r="T7" s="4">
        <v>7.2649569999999999</v>
      </c>
    </row>
    <row r="8" spans="1:20" s="4" customFormat="1" x14ac:dyDescent="0.25">
      <c r="A8" s="4" t="s">
        <v>441</v>
      </c>
      <c r="B8" s="4" t="s">
        <v>442</v>
      </c>
      <c r="C8" s="4">
        <v>0.32941199999999998</v>
      </c>
      <c r="D8" s="4">
        <v>0.43998700000000002</v>
      </c>
      <c r="E8" s="4">
        <v>0.26325300000000001</v>
      </c>
      <c r="F8" s="4">
        <v>0.59831900000000005</v>
      </c>
      <c r="G8" s="4">
        <v>1</v>
      </c>
      <c r="H8" s="4">
        <v>234</v>
      </c>
      <c r="I8" s="4">
        <v>13</v>
      </c>
      <c r="J8" s="4">
        <v>210</v>
      </c>
      <c r="K8" s="4">
        <v>11</v>
      </c>
      <c r="L8" s="4">
        <v>0</v>
      </c>
      <c r="M8" s="4">
        <v>17155</v>
      </c>
      <c r="N8" s="4">
        <v>867</v>
      </c>
      <c r="O8" s="4">
        <v>693</v>
      </c>
      <c r="P8" s="4">
        <v>0.57801800000000003</v>
      </c>
      <c r="Q8" s="4">
        <v>0.155747</v>
      </c>
      <c r="R8" s="4">
        <v>5.5555560000000002</v>
      </c>
      <c r="S8" s="4">
        <v>4.7008549999999998</v>
      </c>
      <c r="T8" s="4">
        <v>89.743589999999998</v>
      </c>
    </row>
    <row r="9" spans="1:20" s="4" customFormat="1" x14ac:dyDescent="0.25">
      <c r="A9" s="4" t="s">
        <v>443</v>
      </c>
      <c r="B9" s="4" t="s">
        <v>444</v>
      </c>
      <c r="C9" s="4">
        <v>0.40940100000000001</v>
      </c>
      <c r="D9" s="4">
        <v>0.496058</v>
      </c>
      <c r="E9" s="4">
        <v>0.34851799999999999</v>
      </c>
      <c r="F9" s="4">
        <v>0.70257599999999998</v>
      </c>
      <c r="G9" s="4">
        <v>1</v>
      </c>
      <c r="H9" s="4">
        <v>234</v>
      </c>
      <c r="I9" s="4">
        <v>53</v>
      </c>
      <c r="J9" s="4">
        <v>172</v>
      </c>
      <c r="K9" s="4">
        <v>9</v>
      </c>
      <c r="L9" s="4">
        <v>0</v>
      </c>
      <c r="M9" s="4">
        <v>12725</v>
      </c>
      <c r="N9" s="4">
        <v>803</v>
      </c>
      <c r="O9" s="4">
        <v>662</v>
      </c>
      <c r="P9" s="4">
        <v>0.68380700000000005</v>
      </c>
      <c r="Q9" s="4">
        <v>0.207041</v>
      </c>
      <c r="R9" s="4">
        <v>22.649573</v>
      </c>
      <c r="S9" s="4">
        <v>3.8461539999999999</v>
      </c>
      <c r="T9" s="4">
        <v>73.504273999999995</v>
      </c>
    </row>
    <row r="10" spans="1:20" s="4" customFormat="1" x14ac:dyDescent="0.25">
      <c r="A10" s="4" t="s">
        <v>445</v>
      </c>
      <c r="B10" s="4" t="s">
        <v>446</v>
      </c>
      <c r="C10" s="4">
        <v>0.488624</v>
      </c>
      <c r="D10" s="4">
        <v>0.55788599999999999</v>
      </c>
      <c r="E10" s="4">
        <v>0.43466100000000002</v>
      </c>
      <c r="F10" s="4">
        <v>0.77881800000000001</v>
      </c>
      <c r="G10" s="4">
        <v>0.99961</v>
      </c>
      <c r="H10" s="4">
        <v>234</v>
      </c>
      <c r="I10" s="4">
        <v>119</v>
      </c>
      <c r="J10" s="4">
        <v>106</v>
      </c>
      <c r="K10" s="4">
        <v>9</v>
      </c>
      <c r="L10" s="4">
        <v>13</v>
      </c>
      <c r="M10" s="4">
        <v>9475</v>
      </c>
      <c r="N10" s="4">
        <v>707</v>
      </c>
      <c r="O10" s="4">
        <v>561</v>
      </c>
      <c r="P10" s="4">
        <v>0.76200999999999997</v>
      </c>
      <c r="Q10" s="4">
        <v>0.26991700000000002</v>
      </c>
      <c r="R10" s="4">
        <v>50.854700999999999</v>
      </c>
      <c r="S10" s="4">
        <v>3.8461539999999999</v>
      </c>
      <c r="T10" s="4">
        <v>45.299145000000003</v>
      </c>
    </row>
    <row r="11" spans="1:20" s="4" customFormat="1" x14ac:dyDescent="0.25">
      <c r="A11" s="4" t="s">
        <v>447</v>
      </c>
      <c r="B11" s="4" t="s">
        <v>448</v>
      </c>
      <c r="C11" s="4">
        <v>0.74518099999999998</v>
      </c>
      <c r="D11" s="4">
        <v>0.783771</v>
      </c>
      <c r="E11" s="4">
        <v>0.71021299999999998</v>
      </c>
      <c r="F11" s="4">
        <v>0.90208999999999995</v>
      </c>
      <c r="G11" s="4">
        <v>0.99551999999999996</v>
      </c>
      <c r="H11" s="4">
        <v>234</v>
      </c>
      <c r="I11" s="4">
        <v>193</v>
      </c>
      <c r="J11" s="4">
        <v>33</v>
      </c>
      <c r="K11" s="4">
        <v>8</v>
      </c>
      <c r="L11" s="4">
        <v>174</v>
      </c>
      <c r="M11" s="4">
        <v>4197</v>
      </c>
      <c r="N11" s="4">
        <v>342</v>
      </c>
      <c r="O11" s="4">
        <v>252</v>
      </c>
      <c r="P11" s="4">
        <v>0.89005299999999998</v>
      </c>
      <c r="Q11" s="4">
        <v>0.43242000000000003</v>
      </c>
      <c r="R11" s="4">
        <v>82.478632000000005</v>
      </c>
      <c r="S11" s="4">
        <v>3.418803</v>
      </c>
      <c r="T11" s="4">
        <v>14.102563999999999</v>
      </c>
    </row>
    <row r="12" spans="1:20" s="4" customFormat="1" x14ac:dyDescent="0.25">
      <c r="A12" s="4" t="s">
        <v>449</v>
      </c>
      <c r="B12" s="4" t="s">
        <v>450</v>
      </c>
      <c r="C12" s="4">
        <v>0.58872899999999995</v>
      </c>
      <c r="D12" s="4">
        <v>0.63864600000000005</v>
      </c>
      <c r="E12" s="4">
        <v>0.54605000000000004</v>
      </c>
      <c r="F12" s="4">
        <v>0.85351999999999995</v>
      </c>
      <c r="G12" s="4">
        <v>0.99825399999999997</v>
      </c>
      <c r="H12" s="4">
        <v>234</v>
      </c>
      <c r="I12" s="4">
        <v>166</v>
      </c>
      <c r="J12" s="4">
        <v>58</v>
      </c>
      <c r="K12" s="4">
        <v>10</v>
      </c>
      <c r="L12" s="4">
        <v>64</v>
      </c>
      <c r="M12" s="4">
        <v>6279</v>
      </c>
      <c r="N12" s="4">
        <v>522</v>
      </c>
      <c r="O12" s="4">
        <v>402</v>
      </c>
      <c r="P12" s="4">
        <v>0.83984999999999999</v>
      </c>
      <c r="Q12" s="4">
        <v>0.30269800000000002</v>
      </c>
      <c r="R12" s="4">
        <v>70.940171000000007</v>
      </c>
      <c r="S12" s="4">
        <v>4.273504</v>
      </c>
      <c r="T12" s="4">
        <v>24.786325000000001</v>
      </c>
    </row>
    <row r="13" spans="1:20" s="4" customFormat="1" x14ac:dyDescent="0.25">
      <c r="A13" s="4" t="s">
        <v>522</v>
      </c>
      <c r="B13" s="4" t="s">
        <v>523</v>
      </c>
      <c r="C13" s="4">
        <v>0.24287400000000001</v>
      </c>
      <c r="D13" s="4">
        <v>0.440527</v>
      </c>
      <c r="E13" s="4">
        <v>0.167653</v>
      </c>
      <c r="F13" s="4">
        <v>0.38057299999999999</v>
      </c>
      <c r="G13" s="4">
        <v>1</v>
      </c>
      <c r="H13" s="4">
        <v>234</v>
      </c>
      <c r="I13" s="4">
        <v>1</v>
      </c>
      <c r="J13" s="4">
        <v>209</v>
      </c>
      <c r="K13" s="4">
        <v>24</v>
      </c>
      <c r="L13" s="4">
        <v>0</v>
      </c>
      <c r="M13" s="4">
        <v>26177</v>
      </c>
      <c r="N13" s="4">
        <v>801</v>
      </c>
      <c r="O13" s="4">
        <v>676</v>
      </c>
      <c r="P13" s="4">
        <v>0.36161900000000002</v>
      </c>
      <c r="Q13" s="4">
        <v>0.13705899999999999</v>
      </c>
      <c r="R13" s="4">
        <v>0.42735000000000001</v>
      </c>
      <c r="S13" s="4">
        <v>10.256410000000001</v>
      </c>
      <c r="T13" s="4">
        <v>89.316238999999996</v>
      </c>
    </row>
    <row r="14" spans="1:20" s="4" customFormat="1" x14ac:dyDescent="0.25">
      <c r="A14" s="4" t="s">
        <v>524</v>
      </c>
      <c r="B14" s="4" t="s">
        <v>525</v>
      </c>
      <c r="C14" s="4">
        <v>0.28327999999999998</v>
      </c>
      <c r="D14" s="4">
        <v>0.42741499999999999</v>
      </c>
      <c r="E14" s="4">
        <v>0.211842</v>
      </c>
      <c r="F14" s="4">
        <v>0.49563499999999999</v>
      </c>
      <c r="G14" s="4">
        <v>1</v>
      </c>
      <c r="H14" s="4">
        <v>234</v>
      </c>
      <c r="I14" s="4">
        <v>7</v>
      </c>
      <c r="J14" s="4">
        <v>214</v>
      </c>
      <c r="K14" s="4">
        <v>13</v>
      </c>
      <c r="L14" s="4">
        <v>0</v>
      </c>
      <c r="M14" s="4">
        <v>21492</v>
      </c>
      <c r="N14" s="4">
        <v>854</v>
      </c>
      <c r="O14" s="4">
        <v>699</v>
      </c>
      <c r="P14" s="4">
        <v>0.47559400000000002</v>
      </c>
      <c r="Q14" s="4">
        <v>0.140072</v>
      </c>
      <c r="R14" s="4">
        <v>2.9914529999999999</v>
      </c>
      <c r="S14" s="4">
        <v>5.5555560000000002</v>
      </c>
      <c r="T14" s="4">
        <v>91.452990999999997</v>
      </c>
    </row>
    <row r="15" spans="1:20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25">
      <c r="A16" s="4" t="s">
        <v>370</v>
      </c>
      <c r="B16" s="4" t="s">
        <v>371</v>
      </c>
      <c r="C16" s="4">
        <v>0.90175499999999997</v>
      </c>
      <c r="D16" s="4">
        <v>0.91517499999999996</v>
      </c>
      <c r="E16" s="4">
        <v>0.88872300000000004</v>
      </c>
      <c r="F16" s="4">
        <v>0.95238699999999998</v>
      </c>
      <c r="G16" s="4">
        <v>0.98073399999999999</v>
      </c>
      <c r="H16" s="4">
        <v>234</v>
      </c>
      <c r="I16" s="4">
        <v>213</v>
      </c>
      <c r="J16" s="4">
        <v>14</v>
      </c>
      <c r="K16" s="4">
        <v>7</v>
      </c>
      <c r="L16" s="4">
        <v>802</v>
      </c>
      <c r="M16" s="4">
        <v>2041</v>
      </c>
      <c r="N16" s="4">
        <v>159</v>
      </c>
      <c r="O16" s="4">
        <v>86</v>
      </c>
      <c r="P16" s="4">
        <v>0.92996800000000002</v>
      </c>
      <c r="Q16" s="4">
        <v>0.43859799999999999</v>
      </c>
      <c r="R16" s="4">
        <v>91.025640999999993</v>
      </c>
      <c r="S16" s="4">
        <v>2.9914529999999999</v>
      </c>
      <c r="T16" s="4">
        <v>5.9829059999999998</v>
      </c>
    </row>
    <row r="17" spans="1:20" x14ac:dyDescent="0.25">
      <c r="A17" s="4" t="s">
        <v>372</v>
      </c>
      <c r="B17" s="4" t="s">
        <v>373</v>
      </c>
      <c r="C17" s="4">
        <v>0.94535100000000005</v>
      </c>
      <c r="D17" s="4">
        <v>0.94158799999999998</v>
      </c>
      <c r="E17" s="4">
        <v>0.94914399999999999</v>
      </c>
      <c r="F17" s="4">
        <v>0.96808700000000003</v>
      </c>
      <c r="G17" s="4">
        <v>0.96038000000000001</v>
      </c>
      <c r="H17" s="4">
        <v>234</v>
      </c>
      <c r="I17" s="4">
        <v>214</v>
      </c>
      <c r="J17" s="4">
        <v>13</v>
      </c>
      <c r="K17" s="4">
        <v>7</v>
      </c>
      <c r="L17" s="4">
        <v>1712</v>
      </c>
      <c r="M17" s="4">
        <v>1368</v>
      </c>
      <c r="N17" s="4">
        <v>111</v>
      </c>
      <c r="O17" s="4">
        <v>51</v>
      </c>
      <c r="P17" s="4">
        <v>0.92555900000000002</v>
      </c>
      <c r="Q17" s="4">
        <v>0.40280700000000003</v>
      </c>
      <c r="R17" s="4">
        <v>91.452990999999997</v>
      </c>
      <c r="S17" s="4">
        <v>2.9914529999999999</v>
      </c>
      <c r="T17" s="4">
        <v>5.5555560000000002</v>
      </c>
    </row>
    <row r="18" spans="1:20" x14ac:dyDescent="0.25">
      <c r="A18" s="4" t="s">
        <v>374</v>
      </c>
      <c r="B18" s="4" t="s">
        <v>375</v>
      </c>
      <c r="C18" s="4">
        <v>0.94545500000000005</v>
      </c>
      <c r="D18" s="4">
        <v>0.94289900000000004</v>
      </c>
      <c r="E18" s="4">
        <v>0.94802399999999998</v>
      </c>
      <c r="F18" s="4">
        <v>0.967387</v>
      </c>
      <c r="G18" s="4">
        <v>0.96215700000000004</v>
      </c>
      <c r="H18" s="4">
        <v>234</v>
      </c>
      <c r="I18" s="4">
        <v>214</v>
      </c>
      <c r="J18" s="4">
        <v>14</v>
      </c>
      <c r="K18" s="4">
        <v>6</v>
      </c>
      <c r="L18" s="4">
        <v>1631</v>
      </c>
      <c r="M18" s="4">
        <v>1398</v>
      </c>
      <c r="N18" s="4">
        <v>121</v>
      </c>
      <c r="O18" s="4">
        <v>52</v>
      </c>
      <c r="P18" s="4">
        <v>0.92651499999999998</v>
      </c>
      <c r="Q18" s="4">
        <v>0.4037</v>
      </c>
      <c r="R18" s="4">
        <v>91.452990999999997</v>
      </c>
      <c r="S18" s="4">
        <v>2.5641029999999998</v>
      </c>
      <c r="T18" s="4">
        <v>5.9829059999999998</v>
      </c>
    </row>
    <row r="19" spans="1:20" x14ac:dyDescent="0.25">
      <c r="A19" s="4" t="s">
        <v>376</v>
      </c>
      <c r="B19" s="4" t="s">
        <v>377</v>
      </c>
      <c r="C19" s="4">
        <v>0.94038600000000006</v>
      </c>
      <c r="D19" s="4">
        <v>0.936697</v>
      </c>
      <c r="E19" s="4">
        <v>0.94410499999999997</v>
      </c>
      <c r="F19" s="4">
        <v>0.96740999999999999</v>
      </c>
      <c r="G19" s="4">
        <v>0.95981899999999998</v>
      </c>
      <c r="H19" s="4">
        <v>234</v>
      </c>
      <c r="I19" s="4">
        <v>214</v>
      </c>
      <c r="J19" s="4">
        <v>13</v>
      </c>
      <c r="K19" s="4">
        <v>7</v>
      </c>
      <c r="L19" s="4">
        <v>1736</v>
      </c>
      <c r="M19" s="4">
        <v>1397</v>
      </c>
      <c r="N19" s="4">
        <v>120</v>
      </c>
      <c r="O19" s="4">
        <v>51</v>
      </c>
      <c r="P19" s="4">
        <v>0.92411200000000004</v>
      </c>
      <c r="Q19" s="4">
        <v>0.414856</v>
      </c>
      <c r="R19" s="4">
        <v>91.452990999999997</v>
      </c>
      <c r="S19" s="4">
        <v>2.9914529999999999</v>
      </c>
      <c r="T19" s="4">
        <v>5.5555560000000002</v>
      </c>
    </row>
    <row r="20" spans="1:20" x14ac:dyDescent="0.25">
      <c r="A20" s="4" t="s">
        <v>378</v>
      </c>
      <c r="B20" s="4" t="s">
        <v>379</v>
      </c>
      <c r="C20" s="4">
        <v>0.94181300000000001</v>
      </c>
      <c r="D20" s="4">
        <v>0.93778300000000003</v>
      </c>
      <c r="E20" s="4">
        <v>0.945878</v>
      </c>
      <c r="F20" s="4">
        <v>0.968553</v>
      </c>
      <c r="G20" s="4">
        <v>0.96026500000000004</v>
      </c>
      <c r="H20" s="4">
        <v>234</v>
      </c>
      <c r="I20" s="4">
        <v>215</v>
      </c>
      <c r="J20" s="4">
        <v>13</v>
      </c>
      <c r="K20" s="4">
        <v>6</v>
      </c>
      <c r="L20" s="4">
        <v>1718</v>
      </c>
      <c r="M20" s="4">
        <v>1348</v>
      </c>
      <c r="N20" s="4">
        <v>116</v>
      </c>
      <c r="O20" s="4">
        <v>50</v>
      </c>
      <c r="P20" s="4">
        <v>0.92576899999999995</v>
      </c>
      <c r="Q20" s="4">
        <v>0.41515999999999997</v>
      </c>
      <c r="R20" s="4">
        <v>91.880341999999999</v>
      </c>
      <c r="S20" s="4">
        <v>2.5641029999999998</v>
      </c>
      <c r="T20" s="4">
        <v>5.5555560000000002</v>
      </c>
    </row>
    <row r="21" spans="1:20" s="4" customFormat="1" x14ac:dyDescent="0.25">
      <c r="A21" s="4" t="s">
        <v>451</v>
      </c>
      <c r="B21" s="4" t="s">
        <v>452</v>
      </c>
      <c r="C21" s="4">
        <v>0.50538099999999997</v>
      </c>
      <c r="D21" s="4">
        <v>0.618927</v>
      </c>
      <c r="E21" s="4">
        <v>0.427039</v>
      </c>
      <c r="F21" s="4">
        <v>0.68996599999999997</v>
      </c>
      <c r="G21" s="4">
        <v>1</v>
      </c>
      <c r="H21" s="4">
        <v>234</v>
      </c>
      <c r="I21" s="4">
        <v>42</v>
      </c>
      <c r="J21" s="4">
        <v>183</v>
      </c>
      <c r="K21" s="4">
        <v>9</v>
      </c>
      <c r="L21" s="4">
        <v>0</v>
      </c>
      <c r="M21" s="4">
        <v>13262</v>
      </c>
      <c r="N21" s="4">
        <v>451</v>
      </c>
      <c r="O21" s="4">
        <v>409</v>
      </c>
      <c r="P21" s="4">
        <v>0.679423</v>
      </c>
      <c r="Q21" s="4">
        <v>0.183251</v>
      </c>
      <c r="R21" s="4">
        <v>17.948718</v>
      </c>
      <c r="S21" s="4">
        <v>3.8461539999999999</v>
      </c>
      <c r="T21" s="4">
        <v>78.205128000000002</v>
      </c>
    </row>
    <row r="22" spans="1:20" s="4" customFormat="1" x14ac:dyDescent="0.25">
      <c r="A22" s="4" t="s">
        <v>453</v>
      </c>
      <c r="B22" s="4" t="s">
        <v>454</v>
      </c>
      <c r="C22" s="4">
        <v>0.56045199999999995</v>
      </c>
      <c r="D22" s="4">
        <v>0.63791100000000001</v>
      </c>
      <c r="E22" s="4">
        <v>0.49976599999999999</v>
      </c>
      <c r="F22" s="4">
        <v>0.782999</v>
      </c>
      <c r="G22" s="4">
        <v>0.99943400000000004</v>
      </c>
      <c r="H22" s="4">
        <v>234</v>
      </c>
      <c r="I22" s="4">
        <v>129</v>
      </c>
      <c r="J22" s="4">
        <v>97</v>
      </c>
      <c r="K22" s="4">
        <v>8</v>
      </c>
      <c r="L22" s="4">
        <v>19</v>
      </c>
      <c r="M22" s="4">
        <v>9292</v>
      </c>
      <c r="N22" s="4">
        <v>449</v>
      </c>
      <c r="O22" s="4">
        <v>403</v>
      </c>
      <c r="P22" s="4">
        <v>0.77206900000000001</v>
      </c>
      <c r="Q22" s="4">
        <v>0.28499400000000003</v>
      </c>
      <c r="R22" s="4">
        <v>55.128205000000001</v>
      </c>
      <c r="S22" s="4">
        <v>3.418803</v>
      </c>
      <c r="T22" s="4">
        <v>41.452990999999997</v>
      </c>
    </row>
    <row r="23" spans="1:20" s="4" customFormat="1" x14ac:dyDescent="0.25">
      <c r="A23" s="4" t="s">
        <v>455</v>
      </c>
      <c r="B23" s="4" t="s">
        <v>456</v>
      </c>
      <c r="C23" s="4">
        <v>0.84307500000000002</v>
      </c>
      <c r="D23" s="4">
        <v>0.87397999999999998</v>
      </c>
      <c r="E23" s="4">
        <v>0.81428199999999995</v>
      </c>
      <c r="F23" s="4">
        <v>0.92345900000000003</v>
      </c>
      <c r="G23" s="4">
        <v>0.99116099999999996</v>
      </c>
      <c r="H23" s="4">
        <v>234</v>
      </c>
      <c r="I23" s="4">
        <v>199</v>
      </c>
      <c r="J23" s="4">
        <v>27</v>
      </c>
      <c r="K23" s="4">
        <v>8</v>
      </c>
      <c r="L23" s="4">
        <v>353</v>
      </c>
      <c r="M23" s="4">
        <v>3281</v>
      </c>
      <c r="N23" s="4">
        <v>221</v>
      </c>
      <c r="O23" s="4">
        <v>153</v>
      </c>
      <c r="P23" s="4">
        <v>0.91006900000000002</v>
      </c>
      <c r="Q23" s="4">
        <v>0.43120599999999998</v>
      </c>
      <c r="R23" s="4">
        <v>85.042734999999993</v>
      </c>
      <c r="S23" s="4">
        <v>3.418803</v>
      </c>
      <c r="T23" s="4">
        <v>11.538462000000001</v>
      </c>
    </row>
    <row r="24" spans="1:20" s="4" customFormat="1" x14ac:dyDescent="0.25">
      <c r="A24" s="4" t="s">
        <v>457</v>
      </c>
      <c r="B24" s="4" t="s">
        <v>458</v>
      </c>
      <c r="C24" s="4">
        <v>0.73591899999999999</v>
      </c>
      <c r="D24" s="4">
        <v>0.77910999999999997</v>
      </c>
      <c r="E24" s="4">
        <v>0.69726600000000005</v>
      </c>
      <c r="F24" s="4">
        <v>0.891289</v>
      </c>
      <c r="G24" s="4">
        <v>0.99590800000000002</v>
      </c>
      <c r="H24" s="4">
        <v>234</v>
      </c>
      <c r="I24" s="4">
        <v>182</v>
      </c>
      <c r="J24" s="4">
        <v>43</v>
      </c>
      <c r="K24" s="4">
        <v>9</v>
      </c>
      <c r="L24" s="4">
        <v>157</v>
      </c>
      <c r="M24" s="4">
        <v>4660</v>
      </c>
      <c r="N24" s="4">
        <v>279</v>
      </c>
      <c r="O24" s="4">
        <v>232</v>
      </c>
      <c r="P24" s="4">
        <v>0.88111799999999996</v>
      </c>
      <c r="Q24" s="4">
        <v>0.31194699999999997</v>
      </c>
      <c r="R24" s="4">
        <v>77.777777999999998</v>
      </c>
      <c r="S24" s="4">
        <v>3.8461539999999999</v>
      </c>
      <c r="T24" s="4">
        <v>18.376068</v>
      </c>
    </row>
    <row r="25" spans="1:20" s="4" customFormat="1" x14ac:dyDescent="0.25">
      <c r="A25" s="4" t="s">
        <v>459</v>
      </c>
      <c r="B25" s="4" t="s">
        <v>460</v>
      </c>
      <c r="C25" s="4">
        <v>0.62959500000000002</v>
      </c>
      <c r="D25" s="4">
        <v>0.68728800000000001</v>
      </c>
      <c r="E25" s="4">
        <v>0.58083700000000005</v>
      </c>
      <c r="F25" s="4">
        <v>0.843692</v>
      </c>
      <c r="G25" s="4">
        <v>0.99831599999999998</v>
      </c>
      <c r="H25" s="4">
        <v>234</v>
      </c>
      <c r="I25" s="4">
        <v>159</v>
      </c>
      <c r="J25" s="4">
        <v>67</v>
      </c>
      <c r="K25" s="4">
        <v>8</v>
      </c>
      <c r="L25" s="4">
        <v>61</v>
      </c>
      <c r="M25" s="4">
        <v>6700</v>
      </c>
      <c r="N25" s="4">
        <v>401</v>
      </c>
      <c r="O25" s="4">
        <v>343</v>
      </c>
      <c r="P25" s="4">
        <v>0.83291300000000001</v>
      </c>
      <c r="Q25" s="4">
        <v>0.33096999999999999</v>
      </c>
      <c r="R25" s="4">
        <v>67.948718</v>
      </c>
      <c r="S25" s="4">
        <v>3.418803</v>
      </c>
      <c r="T25" s="4">
        <v>28.632479</v>
      </c>
    </row>
    <row r="26" spans="1:20" s="4" customFormat="1" x14ac:dyDescent="0.25">
      <c r="A26" s="4" t="s">
        <v>526</v>
      </c>
      <c r="B26" s="4" t="s">
        <v>527</v>
      </c>
      <c r="C26" s="4">
        <v>0.34838200000000002</v>
      </c>
      <c r="D26" s="4">
        <v>0.53851400000000005</v>
      </c>
      <c r="E26" s="4">
        <v>0.25747500000000001</v>
      </c>
      <c r="F26" s="4">
        <v>0.47812100000000002</v>
      </c>
      <c r="G26" s="4">
        <v>1</v>
      </c>
      <c r="H26" s="4">
        <v>234</v>
      </c>
      <c r="I26" s="4">
        <v>5</v>
      </c>
      <c r="J26" s="4">
        <v>209</v>
      </c>
      <c r="K26" s="4">
        <v>20</v>
      </c>
      <c r="L26" s="4">
        <v>0</v>
      </c>
      <c r="M26" s="4">
        <v>22219</v>
      </c>
      <c r="N26" s="4">
        <v>472</v>
      </c>
      <c r="O26" s="4">
        <v>427</v>
      </c>
      <c r="P26" s="4">
        <v>0.46703499999999998</v>
      </c>
      <c r="Q26" s="4">
        <v>0.174904</v>
      </c>
      <c r="R26" s="4">
        <v>2.136752</v>
      </c>
      <c r="S26" s="4">
        <v>8.5470089999999992</v>
      </c>
      <c r="T26" s="4">
        <v>89.316238999999996</v>
      </c>
    </row>
    <row r="27" spans="1:20" s="4" customFormat="1" x14ac:dyDescent="0.25">
      <c r="A27" s="4" t="s">
        <v>528</v>
      </c>
      <c r="B27" s="4" t="s">
        <v>529</v>
      </c>
      <c r="C27" s="4">
        <v>0.43244500000000002</v>
      </c>
      <c r="D27" s="4">
        <v>0.57986499999999996</v>
      </c>
      <c r="E27" s="4">
        <v>0.34478900000000001</v>
      </c>
      <c r="F27" s="4">
        <v>0.59460199999999996</v>
      </c>
      <c r="G27" s="4">
        <v>1</v>
      </c>
      <c r="H27" s="4">
        <v>234</v>
      </c>
      <c r="I27" s="4">
        <v>19</v>
      </c>
      <c r="J27" s="4">
        <v>205</v>
      </c>
      <c r="K27" s="4">
        <v>10</v>
      </c>
      <c r="L27" s="4">
        <v>0</v>
      </c>
      <c r="M27" s="4">
        <v>17317</v>
      </c>
      <c r="N27" s="4">
        <v>469</v>
      </c>
      <c r="O27" s="4">
        <v>424</v>
      </c>
      <c r="P27" s="4">
        <v>0.58362199999999997</v>
      </c>
      <c r="Q27" s="4">
        <v>0.16284000000000001</v>
      </c>
      <c r="R27" s="4">
        <v>8.1196579999999994</v>
      </c>
      <c r="S27" s="4">
        <v>4.273504</v>
      </c>
      <c r="T27" s="4">
        <v>87.606837999999996</v>
      </c>
    </row>
    <row r="28" spans="1:20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5">
      <c r="A29" s="4" t="s">
        <v>380</v>
      </c>
      <c r="B29" s="4" t="s">
        <v>381</v>
      </c>
      <c r="C29" s="4">
        <v>0.93388300000000002</v>
      </c>
      <c r="D29" s="4">
        <v>0.93181099999999994</v>
      </c>
      <c r="E29" s="4">
        <v>0.93596299999999999</v>
      </c>
      <c r="F29" s="4">
        <v>0.96759700000000004</v>
      </c>
      <c r="G29" s="4">
        <v>0.96330400000000005</v>
      </c>
      <c r="H29" s="4">
        <v>234</v>
      </c>
      <c r="I29" s="4">
        <v>217</v>
      </c>
      <c r="J29" s="4">
        <v>11</v>
      </c>
      <c r="K29" s="4">
        <v>6</v>
      </c>
      <c r="L29" s="4">
        <v>1580</v>
      </c>
      <c r="M29" s="4">
        <v>1389</v>
      </c>
      <c r="N29" s="4">
        <v>105</v>
      </c>
      <c r="O29" s="4">
        <v>44</v>
      </c>
      <c r="P29" s="4">
        <v>0.928288</v>
      </c>
      <c r="Q29" s="4">
        <v>0.40698499999999999</v>
      </c>
      <c r="R29" s="4">
        <v>92.735043000000005</v>
      </c>
      <c r="S29" s="4">
        <v>2.5641029999999998</v>
      </c>
      <c r="T29" s="4">
        <v>4.7008549999999998</v>
      </c>
    </row>
    <row r="30" spans="1:20" x14ac:dyDescent="0.25">
      <c r="A30" s="4" t="s">
        <v>382</v>
      </c>
      <c r="B30" s="4" t="s">
        <v>383</v>
      </c>
      <c r="C30" s="4">
        <v>0.93616200000000005</v>
      </c>
      <c r="D30" s="4">
        <v>0.92076499999999994</v>
      </c>
      <c r="E30" s="4">
        <v>0.95208300000000001</v>
      </c>
      <c r="F30" s="4">
        <v>0.97660199999999997</v>
      </c>
      <c r="G30" s="4">
        <v>0.94447700000000001</v>
      </c>
      <c r="H30" s="4">
        <v>234</v>
      </c>
      <c r="I30" s="4">
        <v>216</v>
      </c>
      <c r="J30" s="4">
        <v>12</v>
      </c>
      <c r="K30" s="4">
        <v>6</v>
      </c>
      <c r="L30" s="4">
        <v>2461</v>
      </c>
      <c r="M30" s="4">
        <v>1003</v>
      </c>
      <c r="N30" s="4">
        <v>106</v>
      </c>
      <c r="O30" s="4">
        <v>36</v>
      </c>
      <c r="P30" s="4">
        <v>0.916717</v>
      </c>
      <c r="Q30" s="4">
        <v>0.39636300000000002</v>
      </c>
      <c r="R30" s="4">
        <v>92.307692000000003</v>
      </c>
      <c r="S30" s="4">
        <v>2.5641029999999998</v>
      </c>
      <c r="T30" s="4">
        <v>5.1282050000000003</v>
      </c>
    </row>
    <row r="31" spans="1:20" x14ac:dyDescent="0.25">
      <c r="A31" s="4" t="s">
        <v>384</v>
      </c>
      <c r="B31" s="4" t="s">
        <v>385</v>
      </c>
      <c r="C31" s="4">
        <v>0.93618699999999999</v>
      </c>
      <c r="D31" s="4">
        <v>0.92140299999999997</v>
      </c>
      <c r="E31" s="4">
        <v>0.95145299999999999</v>
      </c>
      <c r="F31" s="4">
        <v>0.97580800000000001</v>
      </c>
      <c r="G31" s="4">
        <v>0.94498899999999997</v>
      </c>
      <c r="H31" s="4">
        <v>234</v>
      </c>
      <c r="I31" s="4">
        <v>217</v>
      </c>
      <c r="J31" s="4">
        <v>12</v>
      </c>
      <c r="K31" s="4">
        <v>5</v>
      </c>
      <c r="L31" s="4">
        <v>2435</v>
      </c>
      <c r="M31" s="4">
        <v>1037</v>
      </c>
      <c r="N31" s="4">
        <v>105</v>
      </c>
      <c r="O31" s="4">
        <v>37</v>
      </c>
      <c r="P31" s="4">
        <v>0.91655399999999998</v>
      </c>
      <c r="Q31" s="4">
        <v>0.39397300000000002</v>
      </c>
      <c r="R31" s="4">
        <v>92.735043000000005</v>
      </c>
      <c r="S31" s="4">
        <v>2.136752</v>
      </c>
      <c r="T31" s="4">
        <v>5.1282050000000003</v>
      </c>
    </row>
    <row r="32" spans="1:20" x14ac:dyDescent="0.25">
      <c r="A32" s="4" t="s">
        <v>386</v>
      </c>
      <c r="B32" s="4" t="s">
        <v>387</v>
      </c>
      <c r="C32" s="4">
        <v>0.93222300000000002</v>
      </c>
      <c r="D32" s="4">
        <v>0.91681000000000001</v>
      </c>
      <c r="E32" s="4">
        <v>0.94816400000000001</v>
      </c>
      <c r="F32" s="4">
        <v>0.97576200000000002</v>
      </c>
      <c r="G32" s="4">
        <v>0.94349499999999997</v>
      </c>
      <c r="H32" s="4">
        <v>234</v>
      </c>
      <c r="I32" s="4">
        <v>216</v>
      </c>
      <c r="J32" s="4">
        <v>12</v>
      </c>
      <c r="K32" s="4">
        <v>6</v>
      </c>
      <c r="L32" s="4">
        <v>2505</v>
      </c>
      <c r="M32" s="4">
        <v>1039</v>
      </c>
      <c r="N32" s="4">
        <v>106</v>
      </c>
      <c r="O32" s="4">
        <v>36</v>
      </c>
      <c r="P32" s="4">
        <v>0.91485099999999997</v>
      </c>
      <c r="Q32" s="4">
        <v>0.408557</v>
      </c>
      <c r="R32" s="4">
        <v>92.307692000000003</v>
      </c>
      <c r="S32" s="4">
        <v>2.5641029999999998</v>
      </c>
      <c r="T32" s="4">
        <v>5.1282050000000003</v>
      </c>
    </row>
    <row r="33" spans="1:20" x14ac:dyDescent="0.25">
      <c r="A33" s="4" t="s">
        <v>388</v>
      </c>
      <c r="B33" s="4" t="s">
        <v>389</v>
      </c>
      <c r="C33" s="4">
        <v>0.93285499999999999</v>
      </c>
      <c r="D33" s="4">
        <v>0.91635500000000003</v>
      </c>
      <c r="E33" s="4">
        <v>0.94996000000000003</v>
      </c>
      <c r="F33" s="4">
        <v>0.97657799999999995</v>
      </c>
      <c r="G33" s="4">
        <v>0.94203199999999998</v>
      </c>
      <c r="H33" s="4">
        <v>234</v>
      </c>
      <c r="I33" s="4">
        <v>217</v>
      </c>
      <c r="J33" s="4">
        <v>11</v>
      </c>
      <c r="K33" s="4">
        <v>6</v>
      </c>
      <c r="L33" s="4">
        <v>2576</v>
      </c>
      <c r="M33" s="4">
        <v>1004</v>
      </c>
      <c r="N33" s="4">
        <v>103</v>
      </c>
      <c r="O33" s="4">
        <v>33</v>
      </c>
      <c r="P33" s="4">
        <v>0.91408100000000003</v>
      </c>
      <c r="Q33" s="4">
        <v>0.39131700000000003</v>
      </c>
      <c r="R33" s="4">
        <v>92.735043000000005</v>
      </c>
      <c r="S33" s="4">
        <v>2.5641029999999998</v>
      </c>
      <c r="T33" s="4">
        <v>4.7008549999999998</v>
      </c>
    </row>
    <row r="34" spans="1:20" s="4" customFormat="1" x14ac:dyDescent="0.25">
      <c r="A34" s="4" t="s">
        <v>530</v>
      </c>
      <c r="B34" s="4" t="s">
        <v>531</v>
      </c>
      <c r="C34" s="4">
        <v>0.55311900000000003</v>
      </c>
      <c r="D34" s="4">
        <v>0.73642600000000003</v>
      </c>
      <c r="E34" s="4">
        <v>0.44288</v>
      </c>
      <c r="F34" s="4">
        <v>0.60139100000000001</v>
      </c>
      <c r="G34" s="4">
        <v>1</v>
      </c>
      <c r="H34" s="4">
        <v>234</v>
      </c>
      <c r="I34" s="4">
        <v>25</v>
      </c>
      <c r="J34" s="4">
        <v>197</v>
      </c>
      <c r="K34" s="4">
        <v>12</v>
      </c>
      <c r="L34" s="4">
        <v>0</v>
      </c>
      <c r="M34" s="4">
        <v>17017</v>
      </c>
      <c r="N34" s="4">
        <v>237</v>
      </c>
      <c r="O34" s="4">
        <v>232</v>
      </c>
      <c r="P34" s="4">
        <v>0.59584000000000004</v>
      </c>
      <c r="Q34" s="4">
        <v>0.258351</v>
      </c>
      <c r="R34" s="4">
        <v>10.683761000000001</v>
      </c>
      <c r="S34" s="4">
        <v>5.1282050000000003</v>
      </c>
      <c r="T34" s="4">
        <v>84.188034000000002</v>
      </c>
    </row>
    <row r="35" spans="1:20" s="4" customFormat="1" x14ac:dyDescent="0.25">
      <c r="A35" s="4" t="s">
        <v>532</v>
      </c>
      <c r="B35" s="4" t="s">
        <v>533</v>
      </c>
      <c r="C35" s="4">
        <v>0.61121999999999999</v>
      </c>
      <c r="D35" s="4">
        <v>0.73416099999999995</v>
      </c>
      <c r="E35" s="4">
        <v>0.52354800000000001</v>
      </c>
      <c r="F35" s="4">
        <v>0.71293700000000004</v>
      </c>
      <c r="G35" s="4">
        <v>0.99973800000000002</v>
      </c>
      <c r="H35" s="4">
        <v>234</v>
      </c>
      <c r="I35" s="4">
        <v>62</v>
      </c>
      <c r="J35" s="4">
        <v>162</v>
      </c>
      <c r="K35" s="4">
        <v>10</v>
      </c>
      <c r="L35" s="4">
        <v>8</v>
      </c>
      <c r="M35" s="4">
        <v>12288</v>
      </c>
      <c r="N35" s="4">
        <v>240</v>
      </c>
      <c r="O35" s="4">
        <v>231</v>
      </c>
      <c r="P35" s="4">
        <v>0.70714399999999999</v>
      </c>
      <c r="Q35" s="4">
        <v>0.22948099999999999</v>
      </c>
      <c r="R35" s="4">
        <v>26.495726000000001</v>
      </c>
      <c r="S35" s="4">
        <v>4.273504</v>
      </c>
      <c r="T35" s="4">
        <v>69.230768999999995</v>
      </c>
    </row>
    <row r="36" spans="1:20" s="4" customFormat="1" x14ac:dyDescent="0.25">
      <c r="A36" s="4" t="s">
        <v>461</v>
      </c>
      <c r="B36" s="4" t="s">
        <v>462</v>
      </c>
      <c r="C36" s="4">
        <v>0.66901699999999997</v>
      </c>
      <c r="D36" s="4">
        <v>0.75238300000000002</v>
      </c>
      <c r="E36" s="4">
        <v>0.60228199999999998</v>
      </c>
      <c r="F36" s="4">
        <v>0.79970600000000003</v>
      </c>
      <c r="G36" s="4">
        <v>0.99900900000000004</v>
      </c>
      <c r="H36" s="4">
        <v>234</v>
      </c>
      <c r="I36" s="4">
        <v>124</v>
      </c>
      <c r="J36" s="4">
        <v>101</v>
      </c>
      <c r="K36" s="4">
        <v>9</v>
      </c>
      <c r="L36" s="4">
        <v>34</v>
      </c>
      <c r="M36" s="4">
        <v>8583</v>
      </c>
      <c r="N36" s="4">
        <v>243</v>
      </c>
      <c r="O36" s="4">
        <v>227</v>
      </c>
      <c r="P36" s="4">
        <v>0.793242</v>
      </c>
      <c r="Q36" s="4">
        <v>0.27379700000000001</v>
      </c>
      <c r="R36" s="4">
        <v>52.991453</v>
      </c>
      <c r="S36" s="4">
        <v>3.8461539999999999</v>
      </c>
      <c r="T36" s="4">
        <v>43.162393000000002</v>
      </c>
    </row>
    <row r="37" spans="1:20" s="4" customFormat="1" x14ac:dyDescent="0.25">
      <c r="A37" s="4" t="s">
        <v>463</v>
      </c>
      <c r="B37" s="4" t="s">
        <v>464</v>
      </c>
      <c r="C37" s="4">
        <v>0.89903999999999995</v>
      </c>
      <c r="D37" s="4">
        <v>0.90940299999999996</v>
      </c>
      <c r="E37" s="4">
        <v>0.88890999999999998</v>
      </c>
      <c r="F37" s="4">
        <v>0.95357599999999998</v>
      </c>
      <c r="G37" s="4">
        <v>0.97556100000000001</v>
      </c>
      <c r="H37" s="4">
        <v>234</v>
      </c>
      <c r="I37" s="4">
        <v>208</v>
      </c>
      <c r="J37" s="4">
        <v>19</v>
      </c>
      <c r="K37" s="4">
        <v>7</v>
      </c>
      <c r="L37" s="4">
        <v>1024</v>
      </c>
      <c r="M37" s="4">
        <v>1990</v>
      </c>
      <c r="N37" s="4">
        <v>151</v>
      </c>
      <c r="O37" s="4">
        <v>78</v>
      </c>
      <c r="P37" s="4">
        <v>0.92616500000000002</v>
      </c>
      <c r="Q37" s="4">
        <v>0.36334100000000003</v>
      </c>
      <c r="R37" s="4">
        <v>88.888889000000006</v>
      </c>
      <c r="S37" s="4">
        <v>2.9914529999999999</v>
      </c>
      <c r="T37" s="4">
        <v>8.1196579999999994</v>
      </c>
    </row>
    <row r="38" spans="1:20" s="4" customFormat="1" x14ac:dyDescent="0.25">
      <c r="A38" s="4" t="s">
        <v>465</v>
      </c>
      <c r="B38" s="4" t="s">
        <v>466</v>
      </c>
      <c r="C38" s="4">
        <v>0.86448400000000003</v>
      </c>
      <c r="D38" s="4">
        <v>0.88761100000000004</v>
      </c>
      <c r="E38" s="4">
        <v>0.84253299999999998</v>
      </c>
      <c r="F38" s="4">
        <v>0.93369999999999997</v>
      </c>
      <c r="G38" s="4">
        <v>0.983657</v>
      </c>
      <c r="H38" s="4">
        <v>234</v>
      </c>
      <c r="I38" s="4">
        <v>204</v>
      </c>
      <c r="J38" s="4">
        <v>22</v>
      </c>
      <c r="K38" s="4">
        <v>8</v>
      </c>
      <c r="L38" s="4">
        <v>665</v>
      </c>
      <c r="M38" s="4">
        <v>2842</v>
      </c>
      <c r="N38" s="4">
        <v>178</v>
      </c>
      <c r="O38" s="4">
        <v>114</v>
      </c>
      <c r="P38" s="4">
        <v>0.91403400000000001</v>
      </c>
      <c r="Q38" s="4">
        <v>0.37688899999999997</v>
      </c>
      <c r="R38" s="4">
        <v>87.179486999999995</v>
      </c>
      <c r="S38" s="4">
        <v>3.418803</v>
      </c>
      <c r="T38" s="4">
        <v>9.4017090000000003</v>
      </c>
    </row>
    <row r="39" spans="1:20" s="4" customFormat="1" x14ac:dyDescent="0.25">
      <c r="A39" s="4" t="s">
        <v>467</v>
      </c>
      <c r="B39" s="4" t="s">
        <v>468</v>
      </c>
      <c r="C39" s="4">
        <v>0.74102699999999999</v>
      </c>
      <c r="D39" s="4">
        <v>0.79706200000000005</v>
      </c>
      <c r="E39" s="4">
        <v>0.692353</v>
      </c>
      <c r="F39" s="4">
        <v>0.86499199999999998</v>
      </c>
      <c r="G39" s="4">
        <v>0.99580999999999997</v>
      </c>
      <c r="H39" s="4">
        <v>234</v>
      </c>
      <c r="I39" s="4">
        <v>181</v>
      </c>
      <c r="J39" s="4">
        <v>45</v>
      </c>
      <c r="K39" s="4">
        <v>8</v>
      </c>
      <c r="L39" s="4">
        <v>156</v>
      </c>
      <c r="M39" s="4">
        <v>5787</v>
      </c>
      <c r="N39" s="4">
        <v>232</v>
      </c>
      <c r="O39" s="4">
        <v>192</v>
      </c>
      <c r="P39" s="4">
        <v>0.85594000000000003</v>
      </c>
      <c r="Q39" s="4">
        <v>0.35463800000000001</v>
      </c>
      <c r="R39" s="4">
        <v>77.350426999999996</v>
      </c>
      <c r="S39" s="4">
        <v>3.418803</v>
      </c>
      <c r="T39" s="4">
        <v>19.230768999999999</v>
      </c>
    </row>
    <row r="40" spans="1:20" s="4" customFormat="1" x14ac:dyDescent="0.25">
      <c r="A40" s="4" t="s">
        <v>469</v>
      </c>
      <c r="B40" s="4" t="s">
        <v>470</v>
      </c>
      <c r="C40" s="4">
        <v>0.80709799999999998</v>
      </c>
      <c r="D40" s="4">
        <v>0.84441100000000002</v>
      </c>
      <c r="E40" s="4">
        <v>0.77294399999999996</v>
      </c>
      <c r="F40" s="4">
        <v>0.90530999999999995</v>
      </c>
      <c r="G40" s="4">
        <v>0.98901600000000001</v>
      </c>
      <c r="H40" s="4">
        <v>234</v>
      </c>
      <c r="I40" s="4">
        <v>205</v>
      </c>
      <c r="J40" s="4">
        <v>21</v>
      </c>
      <c r="K40" s="4">
        <v>8</v>
      </c>
      <c r="L40" s="4">
        <v>431</v>
      </c>
      <c r="M40" s="4">
        <v>4059</v>
      </c>
      <c r="N40" s="4">
        <v>217</v>
      </c>
      <c r="O40" s="4">
        <v>153</v>
      </c>
      <c r="P40" s="4">
        <v>0.89019300000000001</v>
      </c>
      <c r="Q40" s="4">
        <v>0.44093599999999999</v>
      </c>
      <c r="R40" s="4">
        <v>87.606837999999996</v>
      </c>
      <c r="S40" s="4">
        <v>3.418803</v>
      </c>
      <c r="T40" s="4">
        <v>8.9743589999999998</v>
      </c>
    </row>
    <row r="41" spans="1:2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25">
      <c r="A42" s="4" t="s">
        <v>390</v>
      </c>
      <c r="B42" s="4" t="s">
        <v>391</v>
      </c>
      <c r="C42" s="4">
        <v>0.90239599999999998</v>
      </c>
      <c r="D42" s="4">
        <v>0.91649599999999998</v>
      </c>
      <c r="E42" s="4">
        <v>0.88872300000000004</v>
      </c>
      <c r="F42" s="4">
        <v>0.95180299999999995</v>
      </c>
      <c r="G42" s="4">
        <v>0.98154799999999998</v>
      </c>
      <c r="H42" s="4">
        <v>234</v>
      </c>
      <c r="I42" s="4">
        <v>212</v>
      </c>
      <c r="J42" s="4">
        <v>15</v>
      </c>
      <c r="K42" s="4">
        <v>7</v>
      </c>
      <c r="L42" s="4">
        <v>767</v>
      </c>
      <c r="M42" s="4">
        <v>2066</v>
      </c>
      <c r="N42" s="4">
        <v>158</v>
      </c>
      <c r="O42" s="4">
        <v>85</v>
      </c>
      <c r="P42" s="4">
        <v>0.93022400000000005</v>
      </c>
      <c r="Q42" s="4">
        <v>0.466275</v>
      </c>
      <c r="R42" s="4">
        <v>90.598291000000003</v>
      </c>
      <c r="S42" s="4">
        <v>2.9914529999999999</v>
      </c>
      <c r="T42" s="4">
        <v>6.4102560000000004</v>
      </c>
    </row>
    <row r="43" spans="1:20" x14ac:dyDescent="0.25">
      <c r="A43" s="4" t="s">
        <v>392</v>
      </c>
      <c r="B43" s="4" t="s">
        <v>393</v>
      </c>
      <c r="C43" s="4">
        <v>0.94557000000000002</v>
      </c>
      <c r="D43" s="4">
        <v>0.94202399999999997</v>
      </c>
      <c r="E43" s="4">
        <v>0.94914399999999999</v>
      </c>
      <c r="F43" s="4">
        <v>0.96787699999999999</v>
      </c>
      <c r="G43" s="4">
        <v>0.96061600000000003</v>
      </c>
      <c r="H43" s="4">
        <v>234</v>
      </c>
      <c r="I43" s="4">
        <v>214</v>
      </c>
      <c r="J43" s="4">
        <v>13</v>
      </c>
      <c r="K43" s="4">
        <v>7</v>
      </c>
      <c r="L43" s="4">
        <v>1701</v>
      </c>
      <c r="M43" s="4">
        <v>1377</v>
      </c>
      <c r="N43" s="4">
        <v>109</v>
      </c>
      <c r="O43" s="4">
        <v>50</v>
      </c>
      <c r="P43" s="4">
        <v>0.92565200000000003</v>
      </c>
      <c r="Q43" s="4">
        <v>0.39531699999999997</v>
      </c>
      <c r="R43" s="4">
        <v>91.452990999999997</v>
      </c>
      <c r="S43" s="4">
        <v>2.9914529999999999</v>
      </c>
      <c r="T43" s="4">
        <v>5.5555560000000002</v>
      </c>
    </row>
    <row r="44" spans="1:20" x14ac:dyDescent="0.25">
      <c r="A44" s="4" t="s">
        <v>394</v>
      </c>
      <c r="B44" s="4" t="s">
        <v>395</v>
      </c>
      <c r="C44" s="4">
        <v>0.94658100000000001</v>
      </c>
      <c r="D44" s="4">
        <v>0.94528199999999996</v>
      </c>
      <c r="E44" s="4">
        <v>0.94788399999999995</v>
      </c>
      <c r="F44" s="4">
        <v>0.96624399999999999</v>
      </c>
      <c r="G44" s="4">
        <v>0.96359099999999998</v>
      </c>
      <c r="H44" s="4">
        <v>234</v>
      </c>
      <c r="I44" s="4">
        <v>213</v>
      </c>
      <c r="J44" s="4">
        <v>13</v>
      </c>
      <c r="K44" s="4">
        <v>8</v>
      </c>
      <c r="L44" s="4">
        <v>1565</v>
      </c>
      <c r="M44" s="4">
        <v>1447</v>
      </c>
      <c r="N44" s="4">
        <v>113</v>
      </c>
      <c r="O44" s="4">
        <v>48</v>
      </c>
      <c r="P44" s="4">
        <v>0.92709799999999998</v>
      </c>
      <c r="Q44" s="4">
        <v>0.40174799999999999</v>
      </c>
      <c r="R44" s="4">
        <v>91.025640999999993</v>
      </c>
      <c r="S44" s="4">
        <v>3.418803</v>
      </c>
      <c r="T44" s="4">
        <v>5.5555560000000002</v>
      </c>
    </row>
    <row r="45" spans="1:20" x14ac:dyDescent="0.25">
      <c r="A45" s="4" t="s">
        <v>396</v>
      </c>
      <c r="B45" s="4" t="s">
        <v>397</v>
      </c>
      <c r="C45" s="4">
        <v>0.94104200000000005</v>
      </c>
      <c r="D45" s="4">
        <v>0.93799999999999994</v>
      </c>
      <c r="E45" s="4">
        <v>0.94410499999999997</v>
      </c>
      <c r="F45" s="4">
        <v>0.96684999999999999</v>
      </c>
      <c r="G45" s="4">
        <v>0.96059799999999995</v>
      </c>
      <c r="H45" s="4">
        <v>234</v>
      </c>
      <c r="I45" s="4">
        <v>214</v>
      </c>
      <c r="J45" s="4">
        <v>13</v>
      </c>
      <c r="K45" s="4">
        <v>7</v>
      </c>
      <c r="L45" s="4">
        <v>1700</v>
      </c>
      <c r="M45" s="4">
        <v>1421</v>
      </c>
      <c r="N45" s="4">
        <v>115</v>
      </c>
      <c r="O45" s="4">
        <v>51</v>
      </c>
      <c r="P45" s="4">
        <v>0.92450900000000003</v>
      </c>
      <c r="Q45" s="4">
        <v>0.41372199999999998</v>
      </c>
      <c r="R45" s="4">
        <v>91.452990999999997</v>
      </c>
      <c r="S45" s="4">
        <v>2.9914529999999999</v>
      </c>
      <c r="T45" s="4">
        <v>5.5555560000000002</v>
      </c>
    </row>
    <row r="46" spans="1:20" x14ac:dyDescent="0.25">
      <c r="A46" s="4" t="s">
        <v>398</v>
      </c>
      <c r="B46" s="4" t="s">
        <v>399</v>
      </c>
      <c r="C46" s="4">
        <v>0.94242899999999996</v>
      </c>
      <c r="D46" s="4">
        <v>0.93914299999999995</v>
      </c>
      <c r="E46" s="4">
        <v>0.94573799999999997</v>
      </c>
      <c r="F46" s="4">
        <v>0.96743299999999999</v>
      </c>
      <c r="G46" s="4">
        <v>0.96068799999999999</v>
      </c>
      <c r="H46" s="4">
        <v>234</v>
      </c>
      <c r="I46" s="4">
        <v>214</v>
      </c>
      <c r="J46" s="4">
        <v>12</v>
      </c>
      <c r="K46" s="4">
        <v>8</v>
      </c>
      <c r="L46" s="4">
        <v>1697</v>
      </c>
      <c r="M46" s="4">
        <v>1396</v>
      </c>
      <c r="N46" s="4">
        <v>112</v>
      </c>
      <c r="O46" s="4">
        <v>48</v>
      </c>
      <c r="P46" s="4">
        <v>0.92523200000000005</v>
      </c>
      <c r="Q46" s="4">
        <v>0.41283399999999998</v>
      </c>
      <c r="R46" s="4">
        <v>91.452990999999997</v>
      </c>
      <c r="S46" s="4">
        <v>3.418803</v>
      </c>
      <c r="T46" s="4">
        <v>5.1282050000000003</v>
      </c>
    </row>
    <row r="47" spans="1:20" x14ac:dyDescent="0.25">
      <c r="A47" s="4" t="s">
        <v>471</v>
      </c>
      <c r="B47" s="4" t="s">
        <v>472</v>
      </c>
      <c r="C47" s="4">
        <v>0.50722699999999998</v>
      </c>
      <c r="D47" s="4">
        <v>0.62544599999999995</v>
      </c>
      <c r="E47" s="4">
        <v>0.42659399999999997</v>
      </c>
      <c r="F47" s="4">
        <v>0.68206500000000003</v>
      </c>
      <c r="G47" s="4">
        <v>1</v>
      </c>
      <c r="H47" s="4">
        <v>234</v>
      </c>
      <c r="I47" s="4">
        <v>40</v>
      </c>
      <c r="J47" s="4">
        <v>181</v>
      </c>
      <c r="K47" s="4">
        <v>13</v>
      </c>
      <c r="L47" s="4">
        <v>0</v>
      </c>
      <c r="M47" s="4">
        <v>13600</v>
      </c>
      <c r="N47" s="4">
        <v>418</v>
      </c>
      <c r="O47" s="4">
        <v>380</v>
      </c>
      <c r="P47" s="4">
        <v>0.67229300000000003</v>
      </c>
      <c r="Q47" s="4">
        <v>0.17971799999999999</v>
      </c>
      <c r="R47" s="4">
        <v>17.094017000000001</v>
      </c>
      <c r="S47" s="4">
        <v>5.5555560000000002</v>
      </c>
      <c r="T47" s="4">
        <v>77.350426999999996</v>
      </c>
    </row>
    <row r="48" spans="1:20" x14ac:dyDescent="0.25">
      <c r="A48" s="4" t="s">
        <v>473</v>
      </c>
      <c r="B48" s="4" t="s">
        <v>474</v>
      </c>
      <c r="C48" s="4">
        <v>0.84411499999999995</v>
      </c>
      <c r="D48" s="4">
        <v>0.87621700000000002</v>
      </c>
      <c r="E48" s="4">
        <v>0.81428199999999995</v>
      </c>
      <c r="F48" s="4">
        <v>0.92161599999999999</v>
      </c>
      <c r="G48" s="4">
        <v>0.99171600000000004</v>
      </c>
      <c r="H48" s="4">
        <v>234</v>
      </c>
      <c r="I48" s="4">
        <v>200</v>
      </c>
      <c r="J48" s="4">
        <v>26</v>
      </c>
      <c r="K48" s="4">
        <v>8</v>
      </c>
      <c r="L48" s="4">
        <v>330</v>
      </c>
      <c r="M48" s="4">
        <v>3360</v>
      </c>
      <c r="N48" s="4">
        <v>207</v>
      </c>
      <c r="O48" s="4">
        <v>146</v>
      </c>
      <c r="P48" s="4">
        <v>0.90908900000000004</v>
      </c>
      <c r="Q48" s="4">
        <v>0.39883600000000002</v>
      </c>
      <c r="R48" s="4">
        <v>85.470084999999997</v>
      </c>
      <c r="S48" s="4">
        <v>3.418803</v>
      </c>
      <c r="T48" s="4">
        <v>11.111110999999999</v>
      </c>
    </row>
    <row r="49" spans="1:20" x14ac:dyDescent="0.25">
      <c r="A49" s="4" t="s">
        <v>475</v>
      </c>
      <c r="B49" s="4" t="s">
        <v>476</v>
      </c>
      <c r="C49" s="4">
        <v>0.73701700000000003</v>
      </c>
      <c r="D49" s="4">
        <v>0.78157500000000002</v>
      </c>
      <c r="E49" s="4">
        <v>0.69726600000000005</v>
      </c>
      <c r="F49" s="4">
        <v>0.88867600000000002</v>
      </c>
      <c r="G49" s="4">
        <v>0.99612999999999996</v>
      </c>
      <c r="H49" s="4">
        <v>234</v>
      </c>
      <c r="I49" s="4">
        <v>182</v>
      </c>
      <c r="J49" s="4">
        <v>43</v>
      </c>
      <c r="K49" s="4">
        <v>9</v>
      </c>
      <c r="L49" s="4">
        <v>148</v>
      </c>
      <c r="M49" s="4">
        <v>4772</v>
      </c>
      <c r="N49" s="4">
        <v>271</v>
      </c>
      <c r="O49" s="4">
        <v>227</v>
      </c>
      <c r="P49" s="4">
        <v>0.87890199999999996</v>
      </c>
      <c r="Q49" s="4">
        <v>0.30728299999999997</v>
      </c>
      <c r="R49" s="4">
        <v>77.777777999999998</v>
      </c>
      <c r="S49" s="4">
        <v>3.8461539999999999</v>
      </c>
      <c r="T49" s="4">
        <v>18.376068</v>
      </c>
    </row>
    <row r="50" spans="1:20" x14ac:dyDescent="0.25">
      <c r="A50" s="4" t="s">
        <v>477</v>
      </c>
      <c r="B50" s="4" t="s">
        <v>478</v>
      </c>
      <c r="C50" s="4">
        <v>0.56318299999999999</v>
      </c>
      <c r="D50" s="4">
        <v>0.64514899999999997</v>
      </c>
      <c r="E50" s="4">
        <v>0.49969599999999997</v>
      </c>
      <c r="F50" s="4">
        <v>0.77452100000000002</v>
      </c>
      <c r="G50" s="4">
        <v>0.99997000000000003</v>
      </c>
      <c r="H50" s="4">
        <v>234</v>
      </c>
      <c r="I50" s="4">
        <v>119</v>
      </c>
      <c r="J50" s="4">
        <v>104</v>
      </c>
      <c r="K50" s="4">
        <v>11</v>
      </c>
      <c r="L50" s="4">
        <v>1</v>
      </c>
      <c r="M50" s="4">
        <v>9655</v>
      </c>
      <c r="N50" s="4">
        <v>404</v>
      </c>
      <c r="O50" s="4">
        <v>367</v>
      </c>
      <c r="P50" s="4">
        <v>0.76506300000000005</v>
      </c>
      <c r="Q50" s="4">
        <v>0.26967400000000002</v>
      </c>
      <c r="R50" s="4">
        <v>50.854700999999999</v>
      </c>
      <c r="S50" s="4">
        <v>4.7008549999999998</v>
      </c>
      <c r="T50" s="4">
        <v>44.444443999999997</v>
      </c>
    </row>
    <row r="51" spans="1:20" x14ac:dyDescent="0.25">
      <c r="A51" s="4" t="s">
        <v>479</v>
      </c>
      <c r="B51" s="4" t="s">
        <v>480</v>
      </c>
      <c r="C51" s="4">
        <v>0.63258599999999998</v>
      </c>
      <c r="D51" s="4">
        <v>0.69445800000000002</v>
      </c>
      <c r="E51" s="4">
        <v>0.58083700000000005</v>
      </c>
      <c r="F51" s="4">
        <v>0.83522300000000005</v>
      </c>
      <c r="G51" s="4">
        <v>0.99860499999999996</v>
      </c>
      <c r="H51" s="4">
        <v>234</v>
      </c>
      <c r="I51" s="4">
        <v>153</v>
      </c>
      <c r="J51" s="4">
        <v>73</v>
      </c>
      <c r="K51" s="4">
        <v>8</v>
      </c>
      <c r="L51" s="4">
        <v>50</v>
      </c>
      <c r="M51" s="4">
        <v>7063</v>
      </c>
      <c r="N51" s="4">
        <v>349</v>
      </c>
      <c r="O51" s="4">
        <v>303</v>
      </c>
      <c r="P51" s="4">
        <v>0.82591499999999995</v>
      </c>
      <c r="Q51" s="4">
        <v>0.285661</v>
      </c>
      <c r="R51" s="4">
        <v>65.384614999999997</v>
      </c>
      <c r="S51" s="4">
        <v>3.418803</v>
      </c>
      <c r="T51" s="4">
        <v>31.196580999999998</v>
      </c>
    </row>
    <row r="52" spans="1:20" x14ac:dyDescent="0.25">
      <c r="A52" s="4" t="s">
        <v>534</v>
      </c>
      <c r="B52" s="4" t="s">
        <v>535</v>
      </c>
      <c r="C52" s="4">
        <v>0.35034799999999999</v>
      </c>
      <c r="D52" s="4">
        <v>0.54995000000000005</v>
      </c>
      <c r="E52" s="4">
        <v>0.257052</v>
      </c>
      <c r="F52" s="4">
        <v>0.46740999999999999</v>
      </c>
      <c r="G52" s="4">
        <v>1</v>
      </c>
      <c r="H52" s="4">
        <v>234</v>
      </c>
      <c r="I52" s="4">
        <v>5</v>
      </c>
      <c r="J52" s="4">
        <v>205</v>
      </c>
      <c r="K52" s="4">
        <v>24</v>
      </c>
      <c r="L52" s="4">
        <v>0</v>
      </c>
      <c r="M52" s="4">
        <v>22675</v>
      </c>
      <c r="N52" s="4">
        <v>427</v>
      </c>
      <c r="O52" s="4">
        <v>386</v>
      </c>
      <c r="P52" s="4">
        <v>0.45738099999999998</v>
      </c>
      <c r="Q52" s="4">
        <v>0.17501</v>
      </c>
      <c r="R52" s="4">
        <v>2.136752</v>
      </c>
      <c r="S52" s="4">
        <v>10.256410000000001</v>
      </c>
      <c r="T52" s="4">
        <v>87.606837999999996</v>
      </c>
    </row>
    <row r="53" spans="1:20" x14ac:dyDescent="0.25">
      <c r="A53" s="4" t="s">
        <v>536</v>
      </c>
      <c r="B53" s="4" t="s">
        <v>537</v>
      </c>
      <c r="C53" s="4">
        <v>0.43473200000000001</v>
      </c>
      <c r="D53" s="4">
        <v>0.58960100000000004</v>
      </c>
      <c r="E53" s="4">
        <v>0.34429700000000002</v>
      </c>
      <c r="F53" s="4">
        <v>0.58394999999999997</v>
      </c>
      <c r="G53" s="4">
        <v>1</v>
      </c>
      <c r="H53" s="4">
        <v>234</v>
      </c>
      <c r="I53" s="4">
        <v>16</v>
      </c>
      <c r="J53" s="4">
        <v>203</v>
      </c>
      <c r="K53" s="4">
        <v>15</v>
      </c>
      <c r="L53" s="4">
        <v>0</v>
      </c>
      <c r="M53" s="4">
        <v>17772</v>
      </c>
      <c r="N53" s="4">
        <v>424</v>
      </c>
      <c r="O53" s="4">
        <v>384</v>
      </c>
      <c r="P53" s="4">
        <v>0.57402399999999998</v>
      </c>
      <c r="Q53" s="4">
        <v>0.16226499999999999</v>
      </c>
      <c r="R53" s="4">
        <v>6.8376070000000002</v>
      </c>
      <c r="S53" s="4">
        <v>6.4102560000000004</v>
      </c>
      <c r="T53" s="4">
        <v>86.752137000000005</v>
      </c>
    </row>
    <row r="54" spans="1:2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25">
      <c r="A55" s="4" t="s">
        <v>400</v>
      </c>
      <c r="B55" s="4" t="s">
        <v>401</v>
      </c>
      <c r="C55" s="4">
        <v>0.93403700000000001</v>
      </c>
      <c r="D55" s="4">
        <v>0.93355900000000003</v>
      </c>
      <c r="E55" s="4">
        <v>0.93451700000000004</v>
      </c>
      <c r="F55" s="4">
        <v>0.96565999999999996</v>
      </c>
      <c r="G55" s="4">
        <v>0.96467000000000003</v>
      </c>
      <c r="H55" s="4">
        <v>234</v>
      </c>
      <c r="I55" s="4">
        <v>213</v>
      </c>
      <c r="J55" s="4">
        <v>11</v>
      </c>
      <c r="K55" s="4">
        <v>10</v>
      </c>
      <c r="L55" s="4">
        <v>1516</v>
      </c>
      <c r="M55" s="4">
        <v>1472</v>
      </c>
      <c r="N55" s="4">
        <v>101</v>
      </c>
      <c r="O55" s="4">
        <v>42</v>
      </c>
      <c r="P55" s="4">
        <v>0.92793800000000004</v>
      </c>
      <c r="Q55" s="4">
        <v>0.407024</v>
      </c>
      <c r="R55" s="4">
        <v>91.025640999999993</v>
      </c>
      <c r="S55" s="4">
        <v>4.273504</v>
      </c>
      <c r="T55" s="4">
        <v>4.7008549999999998</v>
      </c>
    </row>
    <row r="56" spans="1:20" x14ac:dyDescent="0.25">
      <c r="A56" s="4" t="s">
        <v>402</v>
      </c>
      <c r="B56" s="4" t="s">
        <v>403</v>
      </c>
      <c r="C56" s="4">
        <v>0.93627800000000005</v>
      </c>
      <c r="D56" s="4">
        <v>0.92263300000000004</v>
      </c>
      <c r="E56" s="4">
        <v>0.95033400000000001</v>
      </c>
      <c r="F56" s="4">
        <v>0.97457199999999999</v>
      </c>
      <c r="G56" s="4">
        <v>0.94616400000000001</v>
      </c>
      <c r="H56" s="4">
        <v>234</v>
      </c>
      <c r="I56" s="4">
        <v>212</v>
      </c>
      <c r="J56" s="4">
        <v>12</v>
      </c>
      <c r="K56" s="4">
        <v>10</v>
      </c>
      <c r="L56" s="4">
        <v>2377</v>
      </c>
      <c r="M56" s="4">
        <v>1090</v>
      </c>
      <c r="N56" s="4">
        <v>100</v>
      </c>
      <c r="O56" s="4">
        <v>37</v>
      </c>
      <c r="P56" s="4">
        <v>0.91678700000000002</v>
      </c>
      <c r="Q56" s="4">
        <v>0.38824799999999998</v>
      </c>
      <c r="R56" s="4">
        <v>90.598291000000003</v>
      </c>
      <c r="S56" s="4">
        <v>4.273504</v>
      </c>
      <c r="T56" s="4">
        <v>5.1282050000000003</v>
      </c>
    </row>
    <row r="57" spans="1:20" x14ac:dyDescent="0.25">
      <c r="A57" s="4" t="s">
        <v>404</v>
      </c>
      <c r="B57" s="4" t="s">
        <v>405</v>
      </c>
      <c r="C57" s="4">
        <v>0.93692900000000001</v>
      </c>
      <c r="D57" s="4">
        <v>0.92464800000000003</v>
      </c>
      <c r="E57" s="4">
        <v>0.94954000000000005</v>
      </c>
      <c r="F57" s="4">
        <v>0.97345199999999998</v>
      </c>
      <c r="G57" s="4">
        <v>0.94793300000000003</v>
      </c>
      <c r="H57" s="4">
        <v>234</v>
      </c>
      <c r="I57" s="4">
        <v>212</v>
      </c>
      <c r="J57" s="4">
        <v>12</v>
      </c>
      <c r="K57" s="4">
        <v>10</v>
      </c>
      <c r="L57" s="4">
        <v>2292</v>
      </c>
      <c r="M57" s="4">
        <v>1138</v>
      </c>
      <c r="N57" s="4">
        <v>100</v>
      </c>
      <c r="O57" s="4">
        <v>37</v>
      </c>
      <c r="P57" s="4">
        <v>0.91764999999999997</v>
      </c>
      <c r="Q57" s="4">
        <v>0.38611099999999998</v>
      </c>
      <c r="R57" s="4">
        <v>90.598291000000003</v>
      </c>
      <c r="S57" s="4">
        <v>4.273504</v>
      </c>
      <c r="T57" s="4">
        <v>5.1282050000000003</v>
      </c>
    </row>
    <row r="58" spans="1:20" x14ac:dyDescent="0.25">
      <c r="A58" s="4" t="s">
        <v>406</v>
      </c>
      <c r="B58" s="4" t="s">
        <v>407</v>
      </c>
      <c r="C58" s="4">
        <v>0.932589</v>
      </c>
      <c r="D58" s="4">
        <v>0.91916100000000001</v>
      </c>
      <c r="E58" s="4">
        <v>0.94641399999999998</v>
      </c>
      <c r="F58" s="4">
        <v>0.97361500000000001</v>
      </c>
      <c r="G58" s="4">
        <v>0.94557899999999995</v>
      </c>
      <c r="H58" s="4">
        <v>234</v>
      </c>
      <c r="I58" s="4">
        <v>212</v>
      </c>
      <c r="J58" s="4">
        <v>12</v>
      </c>
      <c r="K58" s="4">
        <v>10</v>
      </c>
      <c r="L58" s="4">
        <v>2402</v>
      </c>
      <c r="M58" s="4">
        <v>1131</v>
      </c>
      <c r="N58" s="4">
        <v>99</v>
      </c>
      <c r="O58" s="4">
        <v>38</v>
      </c>
      <c r="P58" s="4">
        <v>0.91527099999999995</v>
      </c>
      <c r="Q58" s="4">
        <v>0.397449</v>
      </c>
      <c r="R58" s="4">
        <v>90.598291000000003</v>
      </c>
      <c r="S58" s="4">
        <v>4.273504</v>
      </c>
      <c r="T58" s="4">
        <v>5.1282050000000003</v>
      </c>
    </row>
    <row r="59" spans="1:20" x14ac:dyDescent="0.25">
      <c r="A59" s="4" t="s">
        <v>408</v>
      </c>
      <c r="B59" s="4" t="s">
        <v>409</v>
      </c>
      <c r="C59" s="4">
        <v>0.93310400000000004</v>
      </c>
      <c r="D59" s="4">
        <v>0.91847100000000004</v>
      </c>
      <c r="E59" s="4">
        <v>0.94821100000000003</v>
      </c>
      <c r="F59" s="4">
        <v>0.97459499999999999</v>
      </c>
      <c r="G59" s="4">
        <v>0.94402799999999998</v>
      </c>
      <c r="H59" s="4">
        <v>234</v>
      </c>
      <c r="I59" s="4">
        <v>213</v>
      </c>
      <c r="J59" s="4">
        <v>11</v>
      </c>
      <c r="K59" s="4">
        <v>10</v>
      </c>
      <c r="L59" s="4">
        <v>2477</v>
      </c>
      <c r="M59" s="4">
        <v>1089</v>
      </c>
      <c r="N59" s="4">
        <v>98</v>
      </c>
      <c r="O59" s="4">
        <v>34</v>
      </c>
      <c r="P59" s="4">
        <v>0.914524</v>
      </c>
      <c r="Q59" s="4">
        <v>0.383135</v>
      </c>
      <c r="R59" s="4">
        <v>91.025640999999993</v>
      </c>
      <c r="S59" s="4">
        <v>4.273504</v>
      </c>
      <c r="T59" s="4">
        <v>4.7008549999999998</v>
      </c>
    </row>
    <row r="60" spans="1:20" x14ac:dyDescent="0.25">
      <c r="A60" s="4" t="s">
        <v>538</v>
      </c>
      <c r="B60" s="4" t="s">
        <v>539</v>
      </c>
      <c r="C60" s="4">
        <v>0.55642899999999995</v>
      </c>
      <c r="D60" s="4">
        <v>0.75137399999999999</v>
      </c>
      <c r="E60" s="4">
        <v>0.441803</v>
      </c>
      <c r="F60" s="4">
        <v>0.58799299999999999</v>
      </c>
      <c r="G60" s="4">
        <v>1</v>
      </c>
      <c r="H60" s="4">
        <v>234</v>
      </c>
      <c r="I60" s="4">
        <v>24</v>
      </c>
      <c r="J60" s="4">
        <v>190</v>
      </c>
      <c r="K60" s="4">
        <v>20</v>
      </c>
      <c r="L60" s="4">
        <v>0</v>
      </c>
      <c r="M60" s="4">
        <v>17589</v>
      </c>
      <c r="N60" s="4">
        <v>208</v>
      </c>
      <c r="O60" s="4">
        <v>203</v>
      </c>
      <c r="P60" s="4">
        <v>0.583121</v>
      </c>
      <c r="Q60" s="4">
        <v>0.25898700000000002</v>
      </c>
      <c r="R60" s="4">
        <v>10.256410000000001</v>
      </c>
      <c r="S60" s="4">
        <v>8.5470089999999992</v>
      </c>
      <c r="T60" s="4">
        <v>81.196580999999995</v>
      </c>
    </row>
    <row r="61" spans="1:20" x14ac:dyDescent="0.25">
      <c r="A61" s="4" t="s">
        <v>540</v>
      </c>
      <c r="B61" s="4" t="s">
        <v>541</v>
      </c>
      <c r="C61" s="4">
        <v>0.61463000000000001</v>
      </c>
      <c r="D61" s="4">
        <v>0.74559399999999998</v>
      </c>
      <c r="E61" s="4">
        <v>0.52280099999999996</v>
      </c>
      <c r="F61" s="4">
        <v>0.70106999999999997</v>
      </c>
      <c r="G61" s="4">
        <v>0.99983299999999997</v>
      </c>
      <c r="H61" s="4">
        <v>234</v>
      </c>
      <c r="I61" s="4">
        <v>59</v>
      </c>
      <c r="J61" s="4">
        <v>160</v>
      </c>
      <c r="K61" s="4">
        <v>15</v>
      </c>
      <c r="L61" s="4">
        <v>5</v>
      </c>
      <c r="M61" s="4">
        <v>12796</v>
      </c>
      <c r="N61" s="4">
        <v>213</v>
      </c>
      <c r="O61" s="4">
        <v>206</v>
      </c>
      <c r="P61" s="4">
        <v>0.69597699999999996</v>
      </c>
      <c r="Q61" s="4">
        <v>0.230799</v>
      </c>
      <c r="R61" s="4">
        <v>25.213674999999999</v>
      </c>
      <c r="S61" s="4">
        <v>6.4102560000000004</v>
      </c>
      <c r="T61" s="4">
        <v>68.376068000000004</v>
      </c>
    </row>
    <row r="62" spans="1:20" x14ac:dyDescent="0.25">
      <c r="A62" s="4" t="s">
        <v>481</v>
      </c>
      <c r="B62" s="4" t="s">
        <v>482</v>
      </c>
      <c r="C62" s="4">
        <v>0.90110599999999996</v>
      </c>
      <c r="D62" s="4">
        <v>0.91517499999999996</v>
      </c>
      <c r="E62" s="4">
        <v>0.887463</v>
      </c>
      <c r="F62" s="4">
        <v>0.94891099999999995</v>
      </c>
      <c r="G62" s="4">
        <v>0.97854099999999999</v>
      </c>
      <c r="H62" s="4">
        <v>234</v>
      </c>
      <c r="I62" s="4">
        <v>203</v>
      </c>
      <c r="J62" s="4">
        <v>20</v>
      </c>
      <c r="K62" s="4">
        <v>11</v>
      </c>
      <c r="L62" s="4">
        <v>892</v>
      </c>
      <c r="M62" s="4">
        <v>2190</v>
      </c>
      <c r="N62" s="4">
        <v>138</v>
      </c>
      <c r="O62" s="4">
        <v>73</v>
      </c>
      <c r="P62" s="4">
        <v>0.92488199999999998</v>
      </c>
      <c r="Q62" s="4">
        <v>0.37785200000000002</v>
      </c>
      <c r="R62" s="4">
        <v>86.752137000000005</v>
      </c>
      <c r="S62" s="4">
        <v>4.7008549999999998</v>
      </c>
      <c r="T62" s="4">
        <v>8.5470089999999992</v>
      </c>
    </row>
    <row r="63" spans="1:20" x14ac:dyDescent="0.25">
      <c r="A63" s="4" t="s">
        <v>483</v>
      </c>
      <c r="B63" s="4" t="s">
        <v>484</v>
      </c>
      <c r="C63" s="4">
        <v>0.67126699999999995</v>
      </c>
      <c r="D63" s="4">
        <v>0.75921099999999997</v>
      </c>
      <c r="E63" s="4">
        <v>0.60158199999999995</v>
      </c>
      <c r="F63" s="4">
        <v>0.79158499999999998</v>
      </c>
      <c r="G63" s="4">
        <v>0.99899899999999997</v>
      </c>
      <c r="H63" s="4">
        <v>234</v>
      </c>
      <c r="I63" s="4">
        <v>116</v>
      </c>
      <c r="J63" s="4">
        <v>103</v>
      </c>
      <c r="K63" s="4">
        <v>15</v>
      </c>
      <c r="L63" s="4">
        <v>34</v>
      </c>
      <c r="M63" s="4">
        <v>8931</v>
      </c>
      <c r="N63" s="4">
        <v>226</v>
      </c>
      <c r="O63" s="4">
        <v>212</v>
      </c>
      <c r="P63" s="4">
        <v>0.78551800000000005</v>
      </c>
      <c r="Q63" s="4">
        <v>0.27200999999999997</v>
      </c>
      <c r="R63" s="4">
        <v>49.572650000000003</v>
      </c>
      <c r="S63" s="4">
        <v>6.4102560000000004</v>
      </c>
      <c r="T63" s="4">
        <v>44.017094</v>
      </c>
    </row>
    <row r="64" spans="1:20" x14ac:dyDescent="0.25">
      <c r="A64" s="4" t="s">
        <v>485</v>
      </c>
      <c r="B64" s="4" t="s">
        <v>486</v>
      </c>
      <c r="C64" s="4">
        <v>0.86604599999999998</v>
      </c>
      <c r="D64" s="4">
        <v>0.89237500000000003</v>
      </c>
      <c r="E64" s="4">
        <v>0.84122600000000003</v>
      </c>
      <c r="F64" s="4">
        <v>0.92835800000000002</v>
      </c>
      <c r="G64" s="4">
        <v>0.98480500000000004</v>
      </c>
      <c r="H64" s="4">
        <v>234</v>
      </c>
      <c r="I64" s="4">
        <v>200</v>
      </c>
      <c r="J64" s="4">
        <v>22</v>
      </c>
      <c r="K64" s="4">
        <v>12</v>
      </c>
      <c r="L64" s="4">
        <v>614</v>
      </c>
      <c r="M64" s="4">
        <v>3071</v>
      </c>
      <c r="N64" s="4">
        <v>164</v>
      </c>
      <c r="O64" s="4">
        <v>110</v>
      </c>
      <c r="P64" s="4">
        <v>0.91020900000000005</v>
      </c>
      <c r="Q64" s="4">
        <v>0.35985699999999998</v>
      </c>
      <c r="R64" s="4">
        <v>85.470084999999997</v>
      </c>
      <c r="S64" s="4">
        <v>5.1282050000000003</v>
      </c>
      <c r="T64" s="4">
        <v>9.4017090000000003</v>
      </c>
    </row>
    <row r="65" spans="1:20" x14ac:dyDescent="0.25">
      <c r="A65" s="4" t="s">
        <v>487</v>
      </c>
      <c r="B65" s="4" t="s">
        <v>488</v>
      </c>
      <c r="C65" s="4">
        <v>0.744062</v>
      </c>
      <c r="D65" s="4">
        <v>0.80550699999999997</v>
      </c>
      <c r="E65" s="4">
        <v>0.691326</v>
      </c>
      <c r="F65" s="4">
        <v>0.85507699999999998</v>
      </c>
      <c r="G65" s="4">
        <v>0.99630300000000005</v>
      </c>
      <c r="H65" s="4">
        <v>234</v>
      </c>
      <c r="I65" s="4">
        <v>168</v>
      </c>
      <c r="J65" s="4">
        <v>51</v>
      </c>
      <c r="K65" s="4">
        <v>15</v>
      </c>
      <c r="L65" s="4">
        <v>136</v>
      </c>
      <c r="M65" s="4">
        <v>6212</v>
      </c>
      <c r="N65" s="4">
        <v>212</v>
      </c>
      <c r="O65" s="4">
        <v>180</v>
      </c>
      <c r="P65" s="4">
        <v>0.84695799999999999</v>
      </c>
      <c r="Q65" s="4">
        <v>0.34947400000000001</v>
      </c>
      <c r="R65" s="4">
        <v>71.794871999999998</v>
      </c>
      <c r="S65" s="4">
        <v>6.4102560000000004</v>
      </c>
      <c r="T65" s="4">
        <v>21.794872000000002</v>
      </c>
    </row>
    <row r="66" spans="1:20" x14ac:dyDescent="0.25">
      <c r="A66" s="4" t="s">
        <v>489</v>
      </c>
      <c r="B66" s="4" t="s">
        <v>490</v>
      </c>
      <c r="C66" s="4">
        <v>0.81038900000000003</v>
      </c>
      <c r="D66" s="4">
        <v>0.85283900000000001</v>
      </c>
      <c r="E66" s="4">
        <v>0.77196399999999998</v>
      </c>
      <c r="F66" s="4">
        <v>0.89644500000000005</v>
      </c>
      <c r="G66" s="4">
        <v>0.99036100000000005</v>
      </c>
      <c r="H66" s="4">
        <v>234</v>
      </c>
      <c r="I66" s="4">
        <v>194</v>
      </c>
      <c r="J66" s="4">
        <v>27</v>
      </c>
      <c r="K66" s="4">
        <v>13</v>
      </c>
      <c r="L66" s="4">
        <v>374</v>
      </c>
      <c r="M66" s="4">
        <v>4439</v>
      </c>
      <c r="N66" s="4">
        <v>186</v>
      </c>
      <c r="O66" s="4">
        <v>137</v>
      </c>
      <c r="P66" s="4">
        <v>0.88338099999999997</v>
      </c>
      <c r="Q66" s="4">
        <v>0.39685300000000001</v>
      </c>
      <c r="R66" s="4">
        <v>82.905983000000006</v>
      </c>
      <c r="S66" s="4">
        <v>5.5555560000000002</v>
      </c>
      <c r="T66" s="4">
        <v>11.538462000000001</v>
      </c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 t="s">
        <v>410</v>
      </c>
      <c r="B68" s="4" t="s">
        <v>411</v>
      </c>
      <c r="C68" s="4">
        <v>0.91</v>
      </c>
      <c r="D68" s="4">
        <v>0.94070600000000004</v>
      </c>
      <c r="E68" s="4">
        <v>0.88123499999999999</v>
      </c>
      <c r="F68" s="4">
        <v>0.92705199999999999</v>
      </c>
      <c r="G68" s="4">
        <v>0.98961500000000002</v>
      </c>
      <c r="H68" s="4">
        <v>234</v>
      </c>
      <c r="I68" s="4">
        <v>199</v>
      </c>
      <c r="J68" s="4">
        <v>27</v>
      </c>
      <c r="K68" s="4">
        <v>8</v>
      </c>
      <c r="L68" s="4">
        <v>417</v>
      </c>
      <c r="M68" s="4">
        <v>3127</v>
      </c>
      <c r="N68" s="4">
        <v>163</v>
      </c>
      <c r="O68" s="4">
        <v>132</v>
      </c>
      <c r="P68" s="4">
        <v>0.91352100000000003</v>
      </c>
      <c r="Q68" s="4">
        <v>0.42739700000000003</v>
      </c>
      <c r="R68" s="4">
        <v>85.042734999999993</v>
      </c>
      <c r="S68" s="4">
        <v>3.418803</v>
      </c>
      <c r="T68" s="4">
        <v>11.538462000000001</v>
      </c>
    </row>
    <row r="69" spans="1:20" x14ac:dyDescent="0.25">
      <c r="A69" s="4" t="s">
        <v>412</v>
      </c>
      <c r="B69" s="4" t="s">
        <v>413</v>
      </c>
      <c r="C69" s="4">
        <v>0.94067500000000004</v>
      </c>
      <c r="D69" s="4">
        <v>0.95577000000000001</v>
      </c>
      <c r="E69" s="4">
        <v>0.92604900000000001</v>
      </c>
      <c r="F69" s="4">
        <v>0.94744099999999998</v>
      </c>
      <c r="G69" s="4">
        <v>0.97784899999999997</v>
      </c>
      <c r="H69" s="4">
        <v>234</v>
      </c>
      <c r="I69" s="4">
        <v>206</v>
      </c>
      <c r="J69" s="4">
        <v>21</v>
      </c>
      <c r="K69" s="4">
        <v>7</v>
      </c>
      <c r="L69" s="4">
        <v>920</v>
      </c>
      <c r="M69" s="4">
        <v>2253</v>
      </c>
      <c r="N69" s="4">
        <v>126</v>
      </c>
      <c r="O69" s="4">
        <v>80</v>
      </c>
      <c r="P69" s="4">
        <v>0.92303900000000005</v>
      </c>
      <c r="Q69" s="4">
        <v>0.42976700000000001</v>
      </c>
      <c r="R69" s="4">
        <v>88.034188</v>
      </c>
      <c r="S69" s="4">
        <v>2.9914529999999999</v>
      </c>
      <c r="T69" s="4">
        <v>8.9743589999999998</v>
      </c>
    </row>
    <row r="70" spans="1:20" x14ac:dyDescent="0.25">
      <c r="A70" s="4" t="s">
        <v>414</v>
      </c>
      <c r="B70" s="4" t="s">
        <v>415</v>
      </c>
      <c r="C70" s="4">
        <v>0.94008400000000003</v>
      </c>
      <c r="D70" s="4">
        <v>0.95651600000000003</v>
      </c>
      <c r="E70" s="4">
        <v>0.92420599999999997</v>
      </c>
      <c r="F70" s="4">
        <v>0.94697399999999998</v>
      </c>
      <c r="G70" s="4">
        <v>0.98008099999999998</v>
      </c>
      <c r="H70" s="4">
        <v>234</v>
      </c>
      <c r="I70" s="4">
        <v>208</v>
      </c>
      <c r="J70" s="4">
        <v>19</v>
      </c>
      <c r="K70" s="4">
        <v>7</v>
      </c>
      <c r="L70" s="4">
        <v>825</v>
      </c>
      <c r="M70" s="4">
        <v>2273</v>
      </c>
      <c r="N70" s="4">
        <v>130</v>
      </c>
      <c r="O70" s="4">
        <v>82</v>
      </c>
      <c r="P70" s="4">
        <v>0.92469599999999996</v>
      </c>
      <c r="Q70" s="4">
        <v>0.450015</v>
      </c>
      <c r="R70" s="4">
        <v>88.888889000000006</v>
      </c>
      <c r="S70" s="4">
        <v>2.9914529999999999</v>
      </c>
      <c r="T70" s="4">
        <v>8.1196579999999994</v>
      </c>
    </row>
    <row r="71" spans="1:20" x14ac:dyDescent="0.25">
      <c r="A71" s="4" t="s">
        <v>416</v>
      </c>
      <c r="B71" s="4" t="s">
        <v>417</v>
      </c>
      <c r="C71" s="4">
        <v>0.91975600000000002</v>
      </c>
      <c r="D71" s="4">
        <v>0.93875900000000001</v>
      </c>
      <c r="E71" s="4">
        <v>0.90150699999999995</v>
      </c>
      <c r="F71" s="4">
        <v>0.943685</v>
      </c>
      <c r="G71" s="4">
        <v>0.98267899999999997</v>
      </c>
      <c r="H71" s="4">
        <v>234</v>
      </c>
      <c r="I71" s="4">
        <v>206</v>
      </c>
      <c r="J71" s="4">
        <v>21</v>
      </c>
      <c r="K71" s="4">
        <v>7</v>
      </c>
      <c r="L71" s="4">
        <v>713</v>
      </c>
      <c r="M71" s="4">
        <v>2414</v>
      </c>
      <c r="N71" s="4">
        <v>157</v>
      </c>
      <c r="O71" s="4">
        <v>96</v>
      </c>
      <c r="P71" s="4">
        <v>0.92338900000000002</v>
      </c>
      <c r="Q71" s="4">
        <v>0.43731599999999998</v>
      </c>
      <c r="R71" s="4">
        <v>88.034188</v>
      </c>
      <c r="S71" s="4">
        <v>2.9914529999999999</v>
      </c>
      <c r="T71" s="4">
        <v>8.9743589999999998</v>
      </c>
    </row>
    <row r="72" spans="1:20" x14ac:dyDescent="0.25">
      <c r="A72" s="4" t="s">
        <v>418</v>
      </c>
      <c r="B72" s="4" t="s">
        <v>419</v>
      </c>
      <c r="C72" s="4">
        <v>0.93345699999999998</v>
      </c>
      <c r="D72" s="4">
        <v>0.948994</v>
      </c>
      <c r="E72" s="4">
        <v>0.91842000000000001</v>
      </c>
      <c r="F72" s="4">
        <v>0.94765100000000002</v>
      </c>
      <c r="G72" s="4">
        <v>0.97919699999999998</v>
      </c>
      <c r="H72" s="4">
        <v>234</v>
      </c>
      <c r="I72" s="4">
        <v>206</v>
      </c>
      <c r="J72" s="4">
        <v>21</v>
      </c>
      <c r="K72" s="4">
        <v>7</v>
      </c>
      <c r="L72" s="4">
        <v>863</v>
      </c>
      <c r="M72" s="4">
        <v>2244</v>
      </c>
      <c r="N72" s="4">
        <v>129</v>
      </c>
      <c r="O72" s="4">
        <v>80</v>
      </c>
      <c r="P72" s="4">
        <v>0.92450900000000003</v>
      </c>
      <c r="Q72" s="4">
        <v>0.42983300000000002</v>
      </c>
      <c r="R72" s="4">
        <v>88.034188</v>
      </c>
      <c r="S72" s="4">
        <v>2.9914529999999999</v>
      </c>
      <c r="T72" s="4">
        <v>8.9743589999999998</v>
      </c>
    </row>
    <row r="73" spans="1:20" x14ac:dyDescent="0.25">
      <c r="A73" s="4" t="s">
        <v>542</v>
      </c>
      <c r="B73" s="4" t="s">
        <v>543</v>
      </c>
      <c r="C73" s="4">
        <v>0.30371999999999999</v>
      </c>
      <c r="D73" s="4">
        <v>0.67043200000000003</v>
      </c>
      <c r="E73" s="4">
        <v>0.19633100000000001</v>
      </c>
      <c r="F73" s="4">
        <v>0.29284300000000002</v>
      </c>
      <c r="G73" s="4">
        <v>1</v>
      </c>
      <c r="H73" s="4">
        <v>234</v>
      </c>
      <c r="I73" s="4">
        <v>1</v>
      </c>
      <c r="J73" s="4">
        <v>167</v>
      </c>
      <c r="K73" s="4">
        <v>66</v>
      </c>
      <c r="L73" s="4">
        <v>0</v>
      </c>
      <c r="M73" s="4">
        <v>30144</v>
      </c>
      <c r="N73" s="4">
        <v>289</v>
      </c>
      <c r="O73" s="4">
        <v>653</v>
      </c>
      <c r="P73" s="4">
        <v>0.28606300000000001</v>
      </c>
      <c r="Q73" s="4">
        <v>0.12446</v>
      </c>
      <c r="R73" s="4">
        <v>0.42735000000000001</v>
      </c>
      <c r="S73" s="4">
        <v>28.205127999999998</v>
      </c>
      <c r="T73" s="4">
        <v>71.367520999999996</v>
      </c>
    </row>
    <row r="74" spans="1:20" x14ac:dyDescent="0.25">
      <c r="A74" s="4" t="s">
        <v>544</v>
      </c>
      <c r="B74" s="4" t="s">
        <v>545</v>
      </c>
      <c r="C74" s="4">
        <v>0.40359099999999998</v>
      </c>
      <c r="D74" s="4">
        <v>0.69068499999999999</v>
      </c>
      <c r="E74" s="4">
        <v>0.28508899999999998</v>
      </c>
      <c r="F74" s="4">
        <v>0.41276299999999999</v>
      </c>
      <c r="G74" s="4">
        <v>1</v>
      </c>
      <c r="H74" s="4">
        <v>234</v>
      </c>
      <c r="I74" s="4">
        <v>2</v>
      </c>
      <c r="J74" s="4">
        <v>213</v>
      </c>
      <c r="K74" s="4">
        <v>19</v>
      </c>
      <c r="L74" s="4">
        <v>0</v>
      </c>
      <c r="M74" s="4">
        <v>25095</v>
      </c>
      <c r="N74" s="4">
        <v>306</v>
      </c>
      <c r="O74" s="4">
        <v>712</v>
      </c>
      <c r="P74" s="4">
        <v>0.40560200000000002</v>
      </c>
      <c r="Q74" s="4">
        <v>0.154363</v>
      </c>
      <c r="R74" s="4">
        <v>0.85470100000000004</v>
      </c>
      <c r="S74" s="4">
        <v>8.1196579999999994</v>
      </c>
      <c r="T74" s="4">
        <v>91.025640999999993</v>
      </c>
    </row>
    <row r="75" spans="1:20" x14ac:dyDescent="0.25">
      <c r="A75" s="4" t="s">
        <v>491</v>
      </c>
      <c r="B75" s="4" t="s">
        <v>492</v>
      </c>
      <c r="C75" s="4">
        <v>0.489898</v>
      </c>
      <c r="D75" s="4">
        <v>0.71632200000000001</v>
      </c>
      <c r="E75" s="4">
        <v>0.37223699999999998</v>
      </c>
      <c r="F75" s="4">
        <v>0.51964999999999995</v>
      </c>
      <c r="G75" s="4">
        <v>1</v>
      </c>
      <c r="H75" s="4">
        <v>234</v>
      </c>
      <c r="I75" s="4">
        <v>8</v>
      </c>
      <c r="J75" s="4">
        <v>213</v>
      </c>
      <c r="K75" s="4">
        <v>13</v>
      </c>
      <c r="L75" s="4">
        <v>0</v>
      </c>
      <c r="M75" s="4">
        <v>20558</v>
      </c>
      <c r="N75" s="4">
        <v>302</v>
      </c>
      <c r="O75" s="4">
        <v>709</v>
      </c>
      <c r="P75" s="4">
        <v>0.51259399999999999</v>
      </c>
      <c r="Q75" s="4">
        <v>0.162743</v>
      </c>
      <c r="R75" s="4">
        <v>3.418803</v>
      </c>
      <c r="S75" s="4">
        <v>5.5555560000000002</v>
      </c>
      <c r="T75" s="4">
        <v>91.025640999999993</v>
      </c>
    </row>
    <row r="76" spans="1:20" x14ac:dyDescent="0.25">
      <c r="A76" s="4" t="s">
        <v>493</v>
      </c>
      <c r="B76" s="4" t="s">
        <v>494</v>
      </c>
      <c r="C76" s="4">
        <v>0.85239100000000001</v>
      </c>
      <c r="D76" s="4">
        <v>0.91239099999999995</v>
      </c>
      <c r="E76" s="4">
        <v>0.79979500000000003</v>
      </c>
      <c r="F76" s="4">
        <v>0.87458599999999997</v>
      </c>
      <c r="G76" s="4">
        <v>0.99771100000000001</v>
      </c>
      <c r="H76" s="4">
        <v>234</v>
      </c>
      <c r="I76" s="4">
        <v>174</v>
      </c>
      <c r="J76" s="4">
        <v>52</v>
      </c>
      <c r="K76" s="4">
        <v>8</v>
      </c>
      <c r="L76" s="4">
        <v>86</v>
      </c>
      <c r="M76" s="4">
        <v>5376</v>
      </c>
      <c r="N76" s="4">
        <v>209</v>
      </c>
      <c r="O76" s="4">
        <v>259</v>
      </c>
      <c r="P76" s="4">
        <v>0.86770400000000003</v>
      </c>
      <c r="Q76" s="4">
        <v>0.42253400000000002</v>
      </c>
      <c r="R76" s="4">
        <v>74.358974000000003</v>
      </c>
      <c r="S76" s="4">
        <v>3.418803</v>
      </c>
      <c r="T76" s="4">
        <v>22.222221999999999</v>
      </c>
    </row>
    <row r="77" spans="1:20" x14ac:dyDescent="0.25">
      <c r="A77" s="4" t="s">
        <v>495</v>
      </c>
      <c r="B77" s="4" t="s">
        <v>496</v>
      </c>
      <c r="C77" s="4">
        <v>0.57256399999999996</v>
      </c>
      <c r="D77" s="4">
        <v>0.73410299999999995</v>
      </c>
      <c r="E77" s="4">
        <v>0.46929599999999999</v>
      </c>
      <c r="F77" s="4">
        <v>0.63927800000000001</v>
      </c>
      <c r="G77" s="4">
        <v>1</v>
      </c>
      <c r="H77" s="4">
        <v>234</v>
      </c>
      <c r="I77" s="4">
        <v>31</v>
      </c>
      <c r="J77" s="4">
        <v>193</v>
      </c>
      <c r="K77" s="4">
        <v>10</v>
      </c>
      <c r="L77" s="4">
        <v>0</v>
      </c>
      <c r="M77" s="4">
        <v>15449</v>
      </c>
      <c r="N77" s="4">
        <v>284</v>
      </c>
      <c r="O77" s="4">
        <v>635</v>
      </c>
      <c r="P77" s="4">
        <v>0.63264699999999996</v>
      </c>
      <c r="Q77" s="4">
        <v>0.16655</v>
      </c>
      <c r="R77" s="4">
        <v>13.247863000000001</v>
      </c>
      <c r="S77" s="4">
        <v>4.273504</v>
      </c>
      <c r="T77" s="4">
        <v>82.478632000000005</v>
      </c>
    </row>
    <row r="78" spans="1:20" x14ac:dyDescent="0.25">
      <c r="A78" s="4" t="s">
        <v>497</v>
      </c>
      <c r="B78" s="4" t="s">
        <v>498</v>
      </c>
      <c r="C78" s="4">
        <v>0.74331499999999995</v>
      </c>
      <c r="D78" s="4">
        <v>0.83134699999999995</v>
      </c>
      <c r="E78" s="4">
        <v>0.67214099999999999</v>
      </c>
      <c r="F78" s="4">
        <v>0.80791299999999999</v>
      </c>
      <c r="G78" s="4">
        <v>0.99927900000000003</v>
      </c>
      <c r="H78" s="4">
        <v>234</v>
      </c>
      <c r="I78" s="4">
        <v>128</v>
      </c>
      <c r="J78" s="4">
        <v>94</v>
      </c>
      <c r="K78" s="4">
        <v>12</v>
      </c>
      <c r="L78" s="4">
        <v>25</v>
      </c>
      <c r="M78" s="4">
        <v>8234</v>
      </c>
      <c r="N78" s="4">
        <v>249</v>
      </c>
      <c r="O78" s="4">
        <v>404</v>
      </c>
      <c r="P78" s="4">
        <v>0.80152100000000004</v>
      </c>
      <c r="Q78" s="4">
        <v>0.33117400000000002</v>
      </c>
      <c r="R78" s="4">
        <v>54.700854999999997</v>
      </c>
      <c r="S78" s="4">
        <v>5.1282050000000003</v>
      </c>
      <c r="T78" s="4">
        <v>40.170940000000002</v>
      </c>
    </row>
    <row r="79" spans="1:20" x14ac:dyDescent="0.25">
      <c r="A79" s="4" t="s">
        <v>499</v>
      </c>
      <c r="B79" s="4" t="s">
        <v>500</v>
      </c>
      <c r="C79" s="4">
        <v>0.64850600000000003</v>
      </c>
      <c r="D79" s="4">
        <v>0.77059200000000005</v>
      </c>
      <c r="E79" s="4">
        <v>0.55981400000000003</v>
      </c>
      <c r="F79" s="4">
        <v>0.72631000000000001</v>
      </c>
      <c r="G79" s="4">
        <v>0.99977499999999997</v>
      </c>
      <c r="H79" s="4">
        <v>234</v>
      </c>
      <c r="I79" s="4">
        <v>68</v>
      </c>
      <c r="J79" s="4">
        <v>156</v>
      </c>
      <c r="K79" s="4">
        <v>10</v>
      </c>
      <c r="L79" s="4">
        <v>7</v>
      </c>
      <c r="M79" s="4">
        <v>11732</v>
      </c>
      <c r="N79" s="4">
        <v>278</v>
      </c>
      <c r="O79" s="4">
        <v>532</v>
      </c>
      <c r="P79" s="4">
        <v>0.719661</v>
      </c>
      <c r="Q79" s="4">
        <v>0.24568300000000001</v>
      </c>
      <c r="R79" s="4">
        <v>29.059829000000001</v>
      </c>
      <c r="S79" s="4">
        <v>4.273504</v>
      </c>
      <c r="T79" s="4">
        <v>66.666667000000004</v>
      </c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 t="s">
        <v>420</v>
      </c>
      <c r="B81" s="4" t="s">
        <v>421</v>
      </c>
      <c r="C81" s="4">
        <v>0.91053499999999998</v>
      </c>
      <c r="D81" s="4">
        <v>0.94201100000000004</v>
      </c>
      <c r="E81" s="4">
        <v>0.88109499999999996</v>
      </c>
      <c r="F81" s="4">
        <v>0.92583899999999997</v>
      </c>
      <c r="G81" s="4">
        <v>0.98984899999999998</v>
      </c>
      <c r="H81" s="4">
        <v>234</v>
      </c>
      <c r="I81" s="4">
        <v>199</v>
      </c>
      <c r="J81" s="4">
        <v>26</v>
      </c>
      <c r="K81" s="4">
        <v>9</v>
      </c>
      <c r="L81" s="4">
        <v>407</v>
      </c>
      <c r="M81" s="4">
        <v>3179</v>
      </c>
      <c r="N81" s="4">
        <v>156</v>
      </c>
      <c r="O81" s="4">
        <v>125</v>
      </c>
      <c r="P81" s="4">
        <v>0.91270499999999999</v>
      </c>
      <c r="Q81" s="4">
        <v>0.422823</v>
      </c>
      <c r="R81" s="4">
        <v>85.042734999999993</v>
      </c>
      <c r="S81" s="4">
        <v>3.8461539999999999</v>
      </c>
      <c r="T81" s="4">
        <v>11.111110999999999</v>
      </c>
    </row>
    <row r="82" spans="1:20" x14ac:dyDescent="0.25">
      <c r="A82" s="4" t="s">
        <v>422</v>
      </c>
      <c r="B82" s="4" t="s">
        <v>423</v>
      </c>
      <c r="C82" s="4">
        <v>0.941411</v>
      </c>
      <c r="D82" s="4">
        <v>0.957291</v>
      </c>
      <c r="E82" s="4">
        <v>0.92604900000000001</v>
      </c>
      <c r="F82" s="4">
        <v>0.94650800000000002</v>
      </c>
      <c r="G82" s="4">
        <v>0.97844100000000001</v>
      </c>
      <c r="H82" s="4">
        <v>234</v>
      </c>
      <c r="I82" s="4">
        <v>206</v>
      </c>
      <c r="J82" s="4">
        <v>21</v>
      </c>
      <c r="K82" s="4">
        <v>7</v>
      </c>
      <c r="L82" s="4">
        <v>894</v>
      </c>
      <c r="M82" s="4">
        <v>2293</v>
      </c>
      <c r="N82" s="4">
        <v>119</v>
      </c>
      <c r="O82" s="4">
        <v>77</v>
      </c>
      <c r="P82" s="4">
        <v>0.92287600000000003</v>
      </c>
      <c r="Q82" s="4">
        <v>0.43053599999999997</v>
      </c>
      <c r="R82" s="4">
        <v>88.034188</v>
      </c>
      <c r="S82" s="4">
        <v>2.9914529999999999</v>
      </c>
      <c r="T82" s="4">
        <v>8.9743589999999998</v>
      </c>
    </row>
    <row r="83" spans="1:20" x14ac:dyDescent="0.25">
      <c r="A83" s="4" t="s">
        <v>424</v>
      </c>
      <c r="B83" s="4" t="s">
        <v>425</v>
      </c>
      <c r="C83" s="4">
        <v>0.94096599999999997</v>
      </c>
      <c r="D83" s="4">
        <v>0.95834399999999997</v>
      </c>
      <c r="E83" s="4">
        <v>0.92420599999999997</v>
      </c>
      <c r="F83" s="4">
        <v>0.945878</v>
      </c>
      <c r="G83" s="4">
        <v>0.98081700000000005</v>
      </c>
      <c r="H83" s="4">
        <v>234</v>
      </c>
      <c r="I83" s="4">
        <v>208</v>
      </c>
      <c r="J83" s="4">
        <v>19</v>
      </c>
      <c r="K83" s="4">
        <v>7</v>
      </c>
      <c r="L83" s="4">
        <v>793</v>
      </c>
      <c r="M83" s="4">
        <v>2320</v>
      </c>
      <c r="N83" s="4">
        <v>119</v>
      </c>
      <c r="O83" s="4">
        <v>79</v>
      </c>
      <c r="P83" s="4">
        <v>0.92460200000000003</v>
      </c>
      <c r="Q83" s="4">
        <v>0.45427499999999998</v>
      </c>
      <c r="R83" s="4">
        <v>88.888889000000006</v>
      </c>
      <c r="S83" s="4">
        <v>2.9914529999999999</v>
      </c>
      <c r="T83" s="4">
        <v>8.1196579999999994</v>
      </c>
    </row>
    <row r="84" spans="1:20" x14ac:dyDescent="0.25">
      <c r="A84" s="4" t="s">
        <v>426</v>
      </c>
      <c r="B84" s="4" t="s">
        <v>427</v>
      </c>
      <c r="C84" s="4">
        <v>0.92123600000000005</v>
      </c>
      <c r="D84" s="4">
        <v>0.94184699999999999</v>
      </c>
      <c r="E84" s="4">
        <v>0.90150699999999995</v>
      </c>
      <c r="F84" s="4">
        <v>0.94144499999999998</v>
      </c>
      <c r="G84" s="4">
        <v>0.98357300000000003</v>
      </c>
      <c r="H84" s="4">
        <v>234</v>
      </c>
      <c r="I84" s="4">
        <v>206</v>
      </c>
      <c r="J84" s="4">
        <v>21</v>
      </c>
      <c r="K84" s="4">
        <v>7</v>
      </c>
      <c r="L84" s="4">
        <v>674</v>
      </c>
      <c r="M84" s="4">
        <v>2510</v>
      </c>
      <c r="N84" s="4">
        <v>138</v>
      </c>
      <c r="O84" s="4">
        <v>93</v>
      </c>
      <c r="P84" s="4">
        <v>0.92250299999999996</v>
      </c>
      <c r="Q84" s="4">
        <v>0.44701000000000002</v>
      </c>
      <c r="R84" s="4">
        <v>88.034188</v>
      </c>
      <c r="S84" s="4">
        <v>2.9914529999999999</v>
      </c>
      <c r="T84" s="4">
        <v>8.9743589999999998</v>
      </c>
    </row>
    <row r="85" spans="1:20" x14ac:dyDescent="0.25">
      <c r="A85" s="4" t="s">
        <v>428</v>
      </c>
      <c r="B85" s="4" t="s">
        <v>429</v>
      </c>
      <c r="C85" s="4">
        <v>0.93440900000000005</v>
      </c>
      <c r="D85" s="4">
        <v>0.95096499999999995</v>
      </c>
      <c r="E85" s="4">
        <v>0.91842000000000001</v>
      </c>
      <c r="F85" s="4">
        <v>0.94622799999999996</v>
      </c>
      <c r="G85" s="4">
        <v>0.97975800000000002</v>
      </c>
      <c r="H85" s="4">
        <v>234</v>
      </c>
      <c r="I85" s="4">
        <v>206</v>
      </c>
      <c r="J85" s="4">
        <v>21</v>
      </c>
      <c r="K85" s="4">
        <v>7</v>
      </c>
      <c r="L85" s="4">
        <v>838</v>
      </c>
      <c r="M85" s="4">
        <v>2305</v>
      </c>
      <c r="N85" s="4">
        <v>120</v>
      </c>
      <c r="O85" s="4">
        <v>76</v>
      </c>
      <c r="P85" s="4">
        <v>0.92387900000000001</v>
      </c>
      <c r="Q85" s="4">
        <v>0.43029099999999998</v>
      </c>
      <c r="R85" s="4">
        <v>88.034188</v>
      </c>
      <c r="S85" s="4">
        <v>2.9914529999999999</v>
      </c>
      <c r="T85" s="4">
        <v>8.9743589999999998</v>
      </c>
    </row>
    <row r="86" spans="1:20" x14ac:dyDescent="0.25">
      <c r="A86" s="4" t="s">
        <v>546</v>
      </c>
      <c r="B86" s="4" t="s">
        <v>547</v>
      </c>
      <c r="C86" s="4">
        <v>0.30682100000000001</v>
      </c>
      <c r="D86" s="4">
        <v>0.70872999999999997</v>
      </c>
      <c r="E86" s="4">
        <v>0.19579099999999999</v>
      </c>
      <c r="F86" s="4">
        <v>0.27625699999999997</v>
      </c>
      <c r="G86" s="4">
        <v>1</v>
      </c>
      <c r="H86" s="4">
        <v>234</v>
      </c>
      <c r="I86" s="4">
        <v>1</v>
      </c>
      <c r="J86" s="4">
        <v>151</v>
      </c>
      <c r="K86" s="4">
        <v>82</v>
      </c>
      <c r="L86" s="4">
        <v>0</v>
      </c>
      <c r="M86" s="4">
        <v>30851</v>
      </c>
      <c r="N86" s="4">
        <v>211</v>
      </c>
      <c r="O86" s="4">
        <v>554</v>
      </c>
      <c r="P86" s="4">
        <v>0.27130700000000002</v>
      </c>
      <c r="Q86" s="4">
        <v>0.12364600000000001</v>
      </c>
      <c r="R86" s="4">
        <v>0.42735000000000001</v>
      </c>
      <c r="S86" s="4">
        <v>35.042735</v>
      </c>
      <c r="T86" s="4">
        <v>64.529915000000003</v>
      </c>
    </row>
    <row r="87" spans="1:20" x14ac:dyDescent="0.25">
      <c r="A87" s="4" t="s">
        <v>548</v>
      </c>
      <c r="B87" s="4" t="s">
        <v>549</v>
      </c>
      <c r="C87" s="4">
        <v>0.406638</v>
      </c>
      <c r="D87" s="4">
        <v>0.71501800000000004</v>
      </c>
      <c r="E87" s="4">
        <v>0.28410600000000003</v>
      </c>
      <c r="F87" s="4">
        <v>0.39734199999999997</v>
      </c>
      <c r="G87" s="4">
        <v>1</v>
      </c>
      <c r="H87" s="4">
        <v>234</v>
      </c>
      <c r="I87" s="4">
        <v>1</v>
      </c>
      <c r="J87" s="4">
        <v>201</v>
      </c>
      <c r="K87" s="4">
        <v>32</v>
      </c>
      <c r="L87" s="4">
        <v>0</v>
      </c>
      <c r="M87" s="4">
        <v>25754</v>
      </c>
      <c r="N87" s="4">
        <v>231</v>
      </c>
      <c r="O87" s="4">
        <v>626</v>
      </c>
      <c r="P87" s="4">
        <v>0.39193600000000001</v>
      </c>
      <c r="Q87" s="4">
        <v>0.15421699999999999</v>
      </c>
      <c r="R87" s="4">
        <v>0.42735000000000001</v>
      </c>
      <c r="S87" s="4">
        <v>13.675214</v>
      </c>
      <c r="T87" s="4">
        <v>85.897435999999999</v>
      </c>
    </row>
    <row r="88" spans="1:20" x14ac:dyDescent="0.25">
      <c r="A88" s="4" t="s">
        <v>501</v>
      </c>
      <c r="B88" s="4" t="s">
        <v>502</v>
      </c>
      <c r="C88" s="4">
        <v>0.57479199999999997</v>
      </c>
      <c r="D88" s="4">
        <v>0.74182199999999998</v>
      </c>
      <c r="E88" s="4">
        <v>0.46915600000000002</v>
      </c>
      <c r="F88" s="4">
        <v>0.63243700000000003</v>
      </c>
      <c r="G88" s="4">
        <v>1</v>
      </c>
      <c r="H88" s="4">
        <v>234</v>
      </c>
      <c r="I88" s="4">
        <v>30</v>
      </c>
      <c r="J88" s="4">
        <v>192</v>
      </c>
      <c r="K88" s="4">
        <v>12</v>
      </c>
      <c r="L88" s="4">
        <v>0</v>
      </c>
      <c r="M88" s="4">
        <v>15742</v>
      </c>
      <c r="N88" s="4">
        <v>252</v>
      </c>
      <c r="O88" s="4">
        <v>599</v>
      </c>
      <c r="P88" s="4">
        <v>0.62655300000000003</v>
      </c>
      <c r="Q88" s="4">
        <v>0.166658</v>
      </c>
      <c r="R88" s="4">
        <v>12.820513</v>
      </c>
      <c r="S88" s="4">
        <v>5.1282050000000003</v>
      </c>
      <c r="T88" s="4">
        <v>82.051282</v>
      </c>
    </row>
    <row r="89" spans="1:20" x14ac:dyDescent="0.25">
      <c r="A89" s="4" t="s">
        <v>503</v>
      </c>
      <c r="B89" s="4" t="s">
        <v>504</v>
      </c>
      <c r="C89" s="4">
        <v>0.85370699999999999</v>
      </c>
      <c r="D89" s="4">
        <v>0.915412</v>
      </c>
      <c r="E89" s="4">
        <v>0.79979500000000003</v>
      </c>
      <c r="F89" s="4">
        <v>0.87169300000000005</v>
      </c>
      <c r="G89" s="4">
        <v>0.99770400000000004</v>
      </c>
      <c r="H89" s="4">
        <v>234</v>
      </c>
      <c r="I89" s="4">
        <v>172</v>
      </c>
      <c r="J89" s="4">
        <v>54</v>
      </c>
      <c r="K89" s="4">
        <v>8</v>
      </c>
      <c r="L89" s="4">
        <v>86</v>
      </c>
      <c r="M89" s="4">
        <v>5500</v>
      </c>
      <c r="N89" s="4">
        <v>190</v>
      </c>
      <c r="O89" s="4">
        <v>249</v>
      </c>
      <c r="P89" s="4">
        <v>0.865255</v>
      </c>
      <c r="Q89" s="4">
        <v>0.407584</v>
      </c>
      <c r="R89" s="4">
        <v>73.504273999999995</v>
      </c>
      <c r="S89" s="4">
        <v>3.418803</v>
      </c>
      <c r="T89" s="4">
        <v>23.076923000000001</v>
      </c>
    </row>
    <row r="90" spans="1:20" x14ac:dyDescent="0.25">
      <c r="A90" s="4" t="s">
        <v>505</v>
      </c>
      <c r="B90" s="4" t="s">
        <v>506</v>
      </c>
      <c r="C90" s="4">
        <v>0.74455400000000005</v>
      </c>
      <c r="D90" s="4">
        <v>0.834453</v>
      </c>
      <c r="E90" s="4">
        <v>0.67214099999999999</v>
      </c>
      <c r="F90" s="4">
        <v>0.80492699999999995</v>
      </c>
      <c r="G90" s="4">
        <v>0.999305</v>
      </c>
      <c r="H90" s="4">
        <v>234</v>
      </c>
      <c r="I90" s="4">
        <v>130</v>
      </c>
      <c r="J90" s="4">
        <v>91</v>
      </c>
      <c r="K90" s="4">
        <v>13</v>
      </c>
      <c r="L90" s="4">
        <v>24</v>
      </c>
      <c r="M90" s="4">
        <v>8362</v>
      </c>
      <c r="N90" s="4">
        <v>235</v>
      </c>
      <c r="O90" s="4">
        <v>385</v>
      </c>
      <c r="P90" s="4">
        <v>0.79888499999999996</v>
      </c>
      <c r="Q90" s="4">
        <v>0.33693499999999998</v>
      </c>
      <c r="R90" s="4">
        <v>55.555556000000003</v>
      </c>
      <c r="S90" s="4">
        <v>5.5555560000000002</v>
      </c>
      <c r="T90" s="4">
        <v>38.888888999999999</v>
      </c>
    </row>
    <row r="91" spans="1:20" x14ac:dyDescent="0.25">
      <c r="A91" s="4" t="s">
        <v>507</v>
      </c>
      <c r="B91" s="4" t="s">
        <v>508</v>
      </c>
      <c r="C91" s="4">
        <v>0.65011399999999997</v>
      </c>
      <c r="D91" s="4">
        <v>0.77514700000000003</v>
      </c>
      <c r="E91" s="4">
        <v>0.55981400000000003</v>
      </c>
      <c r="F91" s="4">
        <v>0.72204100000000004</v>
      </c>
      <c r="G91" s="4">
        <v>0.99977400000000005</v>
      </c>
      <c r="H91" s="4">
        <v>234</v>
      </c>
      <c r="I91" s="4">
        <v>65</v>
      </c>
      <c r="J91" s="4">
        <v>159</v>
      </c>
      <c r="K91" s="4">
        <v>10</v>
      </c>
      <c r="L91" s="4">
        <v>7</v>
      </c>
      <c r="M91" s="4">
        <v>11915</v>
      </c>
      <c r="N91" s="4">
        <v>252</v>
      </c>
      <c r="O91" s="4">
        <v>507</v>
      </c>
      <c r="P91" s="4">
        <v>0.71599900000000005</v>
      </c>
      <c r="Q91" s="4">
        <v>0.24585499999999999</v>
      </c>
      <c r="R91" s="4">
        <v>27.777778000000001</v>
      </c>
      <c r="S91" s="4">
        <v>4.273504</v>
      </c>
      <c r="T91" s="4">
        <v>67.948718</v>
      </c>
    </row>
    <row r="92" spans="1:20" x14ac:dyDescent="0.25">
      <c r="A92" s="4" t="s">
        <v>509</v>
      </c>
      <c r="B92" s="4" t="s">
        <v>510</v>
      </c>
      <c r="C92" s="4">
        <v>0.49332999999999999</v>
      </c>
      <c r="D92" s="4">
        <v>0.73391499999999998</v>
      </c>
      <c r="E92" s="4">
        <v>0.37153599999999998</v>
      </c>
      <c r="F92" s="4">
        <v>0.50623899999999999</v>
      </c>
      <c r="G92" s="4">
        <v>1</v>
      </c>
      <c r="H92" s="4">
        <v>234</v>
      </c>
      <c r="I92" s="4">
        <v>7</v>
      </c>
      <c r="J92" s="4">
        <v>209</v>
      </c>
      <c r="K92" s="4">
        <v>18</v>
      </c>
      <c r="L92" s="4">
        <v>0</v>
      </c>
      <c r="M92" s="4">
        <v>21132</v>
      </c>
      <c r="N92" s="4">
        <v>237</v>
      </c>
      <c r="O92" s="4">
        <v>633</v>
      </c>
      <c r="P92" s="4">
        <v>0.50070099999999995</v>
      </c>
      <c r="Q92" s="4">
        <v>0.16237499999999999</v>
      </c>
      <c r="R92" s="4">
        <v>2.9914529999999999</v>
      </c>
      <c r="S92" s="4">
        <v>7.6923079999999997</v>
      </c>
      <c r="T92" s="4">
        <v>89.316238999999996</v>
      </c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 t="s">
        <v>430</v>
      </c>
      <c r="B94" s="4" t="s">
        <v>431</v>
      </c>
      <c r="C94" s="4">
        <v>0.91027199999999997</v>
      </c>
      <c r="D94" s="4">
        <v>0.94361499999999998</v>
      </c>
      <c r="E94" s="4">
        <v>0.87920500000000001</v>
      </c>
      <c r="F94" s="4">
        <v>0.92247900000000005</v>
      </c>
      <c r="G94" s="4">
        <v>0.99006000000000005</v>
      </c>
      <c r="H94" s="4">
        <v>234</v>
      </c>
      <c r="I94" s="4">
        <v>195</v>
      </c>
      <c r="J94" s="4">
        <v>25</v>
      </c>
      <c r="K94" s="4">
        <v>14</v>
      </c>
      <c r="L94" s="4">
        <v>397</v>
      </c>
      <c r="M94" s="4">
        <v>3323</v>
      </c>
      <c r="N94" s="4">
        <v>148</v>
      </c>
      <c r="O94" s="4">
        <v>117</v>
      </c>
      <c r="P94" s="4">
        <v>0.90976500000000005</v>
      </c>
      <c r="Q94" s="4">
        <v>0.427398</v>
      </c>
      <c r="R94" s="4">
        <v>83.333332999999996</v>
      </c>
      <c r="S94" s="4">
        <v>5.9829059999999998</v>
      </c>
      <c r="T94" s="4">
        <v>10.683761000000001</v>
      </c>
    </row>
    <row r="95" spans="1:20" x14ac:dyDescent="0.25">
      <c r="A95" s="4" t="s">
        <v>432</v>
      </c>
      <c r="B95" s="4" t="s">
        <v>433</v>
      </c>
      <c r="C95" s="4">
        <v>0.94152199999999997</v>
      </c>
      <c r="D95" s="4">
        <v>0.96035599999999999</v>
      </c>
      <c r="E95" s="4">
        <v>0.92341200000000001</v>
      </c>
      <c r="F95" s="4">
        <v>0.94193499999999997</v>
      </c>
      <c r="G95" s="4">
        <v>0.97962000000000005</v>
      </c>
      <c r="H95" s="4">
        <v>234</v>
      </c>
      <c r="I95" s="4">
        <v>201</v>
      </c>
      <c r="J95" s="4">
        <v>22</v>
      </c>
      <c r="K95" s="4">
        <v>11</v>
      </c>
      <c r="L95" s="4">
        <v>840</v>
      </c>
      <c r="M95" s="4">
        <v>2489</v>
      </c>
      <c r="N95" s="4">
        <v>107</v>
      </c>
      <c r="O95" s="4">
        <v>73</v>
      </c>
      <c r="P95" s="4">
        <v>0.91984299999999997</v>
      </c>
      <c r="Q95" s="4">
        <v>0.427313</v>
      </c>
      <c r="R95" s="4">
        <v>85.897435999999999</v>
      </c>
      <c r="S95" s="4">
        <v>4.7008549999999998</v>
      </c>
      <c r="T95" s="4">
        <v>9.4017090000000003</v>
      </c>
    </row>
    <row r="96" spans="1:20" x14ac:dyDescent="0.25">
      <c r="A96" s="4" t="s">
        <v>434</v>
      </c>
      <c r="B96" s="4" t="s">
        <v>435</v>
      </c>
      <c r="C96" s="4">
        <v>0.94125499999999995</v>
      </c>
      <c r="D96" s="4">
        <v>0.96159600000000001</v>
      </c>
      <c r="E96" s="4">
        <v>0.92175600000000002</v>
      </c>
      <c r="F96" s="4">
        <v>0.94181899999999996</v>
      </c>
      <c r="G96" s="4">
        <v>0.98252600000000001</v>
      </c>
      <c r="H96" s="4">
        <v>234</v>
      </c>
      <c r="I96" s="4">
        <v>203</v>
      </c>
      <c r="J96" s="4">
        <v>18</v>
      </c>
      <c r="K96" s="4">
        <v>13</v>
      </c>
      <c r="L96" s="4">
        <v>718</v>
      </c>
      <c r="M96" s="4">
        <v>2494</v>
      </c>
      <c r="N96" s="4">
        <v>110</v>
      </c>
      <c r="O96" s="4">
        <v>74</v>
      </c>
      <c r="P96" s="4">
        <v>0.92250299999999996</v>
      </c>
      <c r="Q96" s="4">
        <v>0.45418500000000001</v>
      </c>
      <c r="R96" s="4">
        <v>86.752137000000005</v>
      </c>
      <c r="S96" s="4">
        <v>5.5555560000000002</v>
      </c>
      <c r="T96" s="4">
        <v>7.6923079999999997</v>
      </c>
    </row>
    <row r="97" spans="1:20" x14ac:dyDescent="0.25">
      <c r="A97" s="4" t="s">
        <v>436</v>
      </c>
      <c r="B97" s="4" t="s">
        <v>437</v>
      </c>
      <c r="C97" s="4">
        <v>0.92265900000000001</v>
      </c>
      <c r="D97" s="4">
        <v>0.94675699999999996</v>
      </c>
      <c r="E97" s="4">
        <v>0.89975700000000003</v>
      </c>
      <c r="F97" s="4">
        <v>0.93633599999999995</v>
      </c>
      <c r="G97" s="4">
        <v>0.98524699999999998</v>
      </c>
      <c r="H97" s="4">
        <v>234</v>
      </c>
      <c r="I97" s="4">
        <v>203</v>
      </c>
      <c r="J97" s="4">
        <v>20</v>
      </c>
      <c r="K97" s="4">
        <v>11</v>
      </c>
      <c r="L97" s="4">
        <v>601</v>
      </c>
      <c r="M97" s="4">
        <v>2729</v>
      </c>
      <c r="N97" s="4">
        <v>123</v>
      </c>
      <c r="O97" s="4">
        <v>88</v>
      </c>
      <c r="P97" s="4">
        <v>0.91944700000000001</v>
      </c>
      <c r="Q97" s="4">
        <v>0.45340000000000003</v>
      </c>
      <c r="R97" s="4">
        <v>86.752137000000005</v>
      </c>
      <c r="S97" s="4">
        <v>4.7008549999999998</v>
      </c>
      <c r="T97" s="4">
        <v>8.5470089999999992</v>
      </c>
    </row>
    <row r="98" spans="1:20" x14ac:dyDescent="0.25">
      <c r="A98" s="4" t="s">
        <v>438</v>
      </c>
      <c r="B98" s="4" t="s">
        <v>439</v>
      </c>
      <c r="C98" s="4">
        <v>0.93468799999999996</v>
      </c>
      <c r="D98" s="4">
        <v>0.95367999999999997</v>
      </c>
      <c r="E98" s="4">
        <v>0.91643699999999995</v>
      </c>
      <c r="F98" s="4">
        <v>0.94268200000000002</v>
      </c>
      <c r="G98" s="4">
        <v>0.98099099999999995</v>
      </c>
      <c r="H98" s="4">
        <v>234</v>
      </c>
      <c r="I98" s="4">
        <v>204</v>
      </c>
      <c r="J98" s="4">
        <v>19</v>
      </c>
      <c r="K98" s="4">
        <v>11</v>
      </c>
      <c r="L98" s="4">
        <v>783</v>
      </c>
      <c r="M98" s="4">
        <v>2457</v>
      </c>
      <c r="N98" s="4">
        <v>114</v>
      </c>
      <c r="O98" s="4">
        <v>73</v>
      </c>
      <c r="P98" s="4">
        <v>0.92175600000000002</v>
      </c>
      <c r="Q98" s="4">
        <v>0.43725599999999998</v>
      </c>
      <c r="R98" s="4">
        <v>87.179486999999995</v>
      </c>
      <c r="S98" s="4">
        <v>4.7008549999999998</v>
      </c>
      <c r="T98" s="4">
        <v>8.1196579999999994</v>
      </c>
    </row>
    <row r="99" spans="1:20" x14ac:dyDescent="0.25">
      <c r="A99" s="4" t="s">
        <v>550</v>
      </c>
      <c r="B99" s="4" t="s">
        <v>551</v>
      </c>
      <c r="C99" s="4">
        <v>0.425678</v>
      </c>
      <c r="D99" s="4">
        <v>0.866954</v>
      </c>
      <c r="E99" s="4">
        <v>0.28209400000000001</v>
      </c>
      <c r="F99" s="4">
        <v>0.32538499999999998</v>
      </c>
      <c r="G99" s="4">
        <v>1</v>
      </c>
      <c r="H99" s="4">
        <v>234</v>
      </c>
      <c r="I99" s="4">
        <v>1</v>
      </c>
      <c r="J99" s="4">
        <v>163</v>
      </c>
      <c r="K99" s="4">
        <v>70</v>
      </c>
      <c r="L99" s="4">
        <v>0</v>
      </c>
      <c r="M99" s="4">
        <v>28829</v>
      </c>
      <c r="N99" s="4">
        <v>92</v>
      </c>
      <c r="O99" s="4">
        <v>421</v>
      </c>
      <c r="P99" s="4">
        <v>0.32323200000000002</v>
      </c>
      <c r="Q99" s="4">
        <v>0.15693799999999999</v>
      </c>
      <c r="R99" s="4">
        <v>0.42735000000000001</v>
      </c>
      <c r="S99" s="4">
        <v>29.914529999999999</v>
      </c>
      <c r="T99" s="4">
        <v>69.658119999999997</v>
      </c>
    </row>
    <row r="100" spans="1:20" x14ac:dyDescent="0.25">
      <c r="A100" s="4" t="s">
        <v>552</v>
      </c>
      <c r="B100" s="4" t="s">
        <v>553</v>
      </c>
      <c r="C100" s="4">
        <v>0.28397899999999998</v>
      </c>
      <c r="D100" s="4">
        <v>0.97682800000000003</v>
      </c>
      <c r="E100" s="4">
        <v>0.16613900000000001</v>
      </c>
      <c r="F100" s="4">
        <v>0.17008000000000001</v>
      </c>
      <c r="G100" s="4">
        <v>1</v>
      </c>
      <c r="H100" s="4">
        <v>234</v>
      </c>
      <c r="I100" s="4">
        <v>1</v>
      </c>
      <c r="J100" s="4">
        <v>74</v>
      </c>
      <c r="K100" s="4">
        <v>159</v>
      </c>
      <c r="L100" s="4">
        <v>0</v>
      </c>
      <c r="M100" s="4">
        <v>35377</v>
      </c>
      <c r="N100" s="4">
        <v>33</v>
      </c>
      <c r="O100" s="4">
        <v>238</v>
      </c>
      <c r="P100" s="4">
        <v>0.16930600000000001</v>
      </c>
      <c r="Q100" s="4">
        <v>0.123125</v>
      </c>
      <c r="R100" s="4">
        <v>0.42735000000000001</v>
      </c>
      <c r="S100" s="4">
        <v>67.948718</v>
      </c>
      <c r="T100" s="4">
        <v>31.623932</v>
      </c>
    </row>
    <row r="101" spans="1:20" x14ac:dyDescent="0.25">
      <c r="A101" s="4" t="s">
        <v>511</v>
      </c>
      <c r="B101" s="4" t="s">
        <v>512</v>
      </c>
      <c r="C101" s="4">
        <v>0.58588300000000004</v>
      </c>
      <c r="D101" s="4">
        <v>0.78488800000000003</v>
      </c>
      <c r="E101" s="4">
        <v>0.46738099999999999</v>
      </c>
      <c r="F101" s="4">
        <v>0.59547499999999998</v>
      </c>
      <c r="G101" s="4">
        <v>1</v>
      </c>
      <c r="H101" s="4">
        <v>234</v>
      </c>
      <c r="I101" s="4">
        <v>26</v>
      </c>
      <c r="J101" s="4">
        <v>189</v>
      </c>
      <c r="K101" s="4">
        <v>19</v>
      </c>
      <c r="L101" s="4">
        <v>0</v>
      </c>
      <c r="M101" s="4">
        <v>17325</v>
      </c>
      <c r="N101" s="4">
        <v>160</v>
      </c>
      <c r="O101" s="4">
        <v>505</v>
      </c>
      <c r="P101" s="4">
        <v>0.59173900000000001</v>
      </c>
      <c r="Q101" s="4">
        <v>0.16878899999999999</v>
      </c>
      <c r="R101" s="4">
        <v>11.111110999999999</v>
      </c>
      <c r="S101" s="4">
        <v>8.1196579999999994</v>
      </c>
      <c r="T101" s="4">
        <v>80.769231000000005</v>
      </c>
    </row>
    <row r="102" spans="1:20" x14ac:dyDescent="0.25">
      <c r="A102" s="4" t="s">
        <v>513</v>
      </c>
      <c r="B102" s="4" t="s">
        <v>514</v>
      </c>
      <c r="C102" s="4">
        <v>0.85453500000000004</v>
      </c>
      <c r="D102" s="4">
        <v>0.91932199999999997</v>
      </c>
      <c r="E102" s="4">
        <v>0.79827800000000004</v>
      </c>
      <c r="F102" s="4">
        <v>0.86656100000000003</v>
      </c>
      <c r="G102" s="4">
        <v>0.99795800000000001</v>
      </c>
      <c r="H102" s="4">
        <v>234</v>
      </c>
      <c r="I102" s="4">
        <v>164</v>
      </c>
      <c r="J102" s="4">
        <v>57</v>
      </c>
      <c r="K102" s="4">
        <v>13</v>
      </c>
      <c r="L102" s="4">
        <v>76</v>
      </c>
      <c r="M102" s="4">
        <v>5720</v>
      </c>
      <c r="N102" s="4">
        <v>181</v>
      </c>
      <c r="O102" s="4">
        <v>241</v>
      </c>
      <c r="P102" s="4">
        <v>0.86056500000000002</v>
      </c>
      <c r="Q102" s="4">
        <v>0.405505</v>
      </c>
      <c r="R102" s="4">
        <v>70.085470000000001</v>
      </c>
      <c r="S102" s="4">
        <v>5.5555560000000002</v>
      </c>
      <c r="T102" s="4">
        <v>24.358974</v>
      </c>
    </row>
    <row r="103" spans="1:20" x14ac:dyDescent="0.25">
      <c r="A103" s="4" t="s">
        <v>515</v>
      </c>
      <c r="B103" s="4" t="s">
        <v>516</v>
      </c>
      <c r="C103" s="4">
        <v>0.66039199999999998</v>
      </c>
      <c r="D103" s="4">
        <v>0.80852299999999999</v>
      </c>
      <c r="E103" s="4">
        <v>0.55813500000000005</v>
      </c>
      <c r="F103" s="4">
        <v>0.69015099999999996</v>
      </c>
      <c r="G103" s="4">
        <v>0.99976299999999996</v>
      </c>
      <c r="H103" s="4">
        <v>234</v>
      </c>
      <c r="I103" s="4">
        <v>56</v>
      </c>
      <c r="J103" s="4">
        <v>158</v>
      </c>
      <c r="K103" s="4">
        <v>20</v>
      </c>
      <c r="L103" s="4">
        <v>7</v>
      </c>
      <c r="M103" s="4">
        <v>13282</v>
      </c>
      <c r="N103" s="4">
        <v>176</v>
      </c>
      <c r="O103" s="4">
        <v>425</v>
      </c>
      <c r="P103" s="4">
        <v>0.68588199999999999</v>
      </c>
      <c r="Q103" s="4">
        <v>0.22826199999999999</v>
      </c>
      <c r="R103" s="4">
        <v>23.931623999999999</v>
      </c>
      <c r="S103" s="4">
        <v>8.5470089999999992</v>
      </c>
      <c r="T103" s="4">
        <v>67.521367999999995</v>
      </c>
    </row>
    <row r="104" spans="1:20" x14ac:dyDescent="0.25">
      <c r="A104" s="4" t="s">
        <v>517</v>
      </c>
      <c r="B104" s="4" t="s">
        <v>518</v>
      </c>
      <c r="C104" s="4">
        <v>0.74768699999999999</v>
      </c>
      <c r="D104" s="4">
        <v>0.84535300000000002</v>
      </c>
      <c r="E104" s="4">
        <v>0.67025100000000004</v>
      </c>
      <c r="F104" s="4">
        <v>0.79242299999999999</v>
      </c>
      <c r="G104" s="4">
        <v>0.99944100000000002</v>
      </c>
      <c r="H104" s="4">
        <v>234</v>
      </c>
      <c r="I104" s="4">
        <v>124</v>
      </c>
      <c r="J104" s="4">
        <v>91</v>
      </c>
      <c r="K104" s="4">
        <v>19</v>
      </c>
      <c r="L104" s="4">
        <v>19</v>
      </c>
      <c r="M104" s="4">
        <v>8898</v>
      </c>
      <c r="N104" s="4">
        <v>207</v>
      </c>
      <c r="O104" s="4">
        <v>358</v>
      </c>
      <c r="P104" s="4">
        <v>0.78715100000000005</v>
      </c>
      <c r="Q104" s="4">
        <v>0.32464100000000001</v>
      </c>
      <c r="R104" s="4">
        <v>52.991453</v>
      </c>
      <c r="S104" s="4">
        <v>8.1196579999999994</v>
      </c>
      <c r="T104" s="4">
        <v>38.888888999999999</v>
      </c>
    </row>
    <row r="105" spans="1:20" x14ac:dyDescent="0.25">
      <c r="A105" s="4" t="s">
        <v>519</v>
      </c>
      <c r="B105" s="4" t="s">
        <v>520</v>
      </c>
      <c r="C105" s="4">
        <v>0.50828600000000002</v>
      </c>
      <c r="D105" s="4">
        <v>0.81098700000000001</v>
      </c>
      <c r="E105" s="4">
        <v>0.37013400000000002</v>
      </c>
      <c r="F105" s="4">
        <v>0.45639999999999997</v>
      </c>
      <c r="G105" s="4">
        <v>1</v>
      </c>
      <c r="H105" s="4">
        <v>234</v>
      </c>
      <c r="I105" s="4">
        <v>5</v>
      </c>
      <c r="J105" s="4">
        <v>199</v>
      </c>
      <c r="K105" s="4">
        <v>30</v>
      </c>
      <c r="L105" s="4">
        <v>0</v>
      </c>
      <c r="M105" s="4">
        <v>23265</v>
      </c>
      <c r="N105" s="4">
        <v>124</v>
      </c>
      <c r="O105" s="4">
        <v>490</v>
      </c>
      <c r="P105" s="4">
        <v>0.45350299999999999</v>
      </c>
      <c r="Q105" s="4">
        <v>0.16267499999999999</v>
      </c>
      <c r="R105" s="4">
        <v>2.136752</v>
      </c>
      <c r="S105" s="4">
        <v>12.820513</v>
      </c>
      <c r="T105" s="4">
        <v>85.042734999999993</v>
      </c>
    </row>
    <row r="106" spans="1:20" x14ac:dyDescent="0.25">
      <c r="A106" s="12" t="s">
        <v>521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 x14ac:dyDescent="0.25">
      <c r="A108" s="4" t="s">
        <v>441</v>
      </c>
      <c r="B108" s="4" t="s">
        <v>442</v>
      </c>
      <c r="C108" s="4">
        <v>0.32941199999999998</v>
      </c>
      <c r="D108" s="4">
        <v>0.43998700000000002</v>
      </c>
      <c r="E108" s="4">
        <v>0.26325300000000001</v>
      </c>
      <c r="F108" s="4">
        <v>0.59831900000000005</v>
      </c>
      <c r="G108" s="4">
        <v>1</v>
      </c>
      <c r="H108" s="4">
        <v>234</v>
      </c>
      <c r="I108" s="4">
        <v>13</v>
      </c>
      <c r="J108" s="4">
        <v>210</v>
      </c>
      <c r="K108" s="4">
        <v>11</v>
      </c>
      <c r="L108" s="4">
        <v>0</v>
      </c>
      <c r="M108" s="4">
        <v>17155</v>
      </c>
      <c r="N108" s="4">
        <v>867</v>
      </c>
      <c r="O108" s="4">
        <v>693</v>
      </c>
      <c r="P108" s="4">
        <v>0.57801800000000003</v>
      </c>
      <c r="Q108" s="4">
        <v>0.155747</v>
      </c>
      <c r="R108" s="4">
        <v>5.5555560000000002</v>
      </c>
      <c r="S108" s="4">
        <v>4.7008549999999998</v>
      </c>
      <c r="T108" s="4">
        <v>89.743589999999998</v>
      </c>
    </row>
    <row r="109" spans="1:20" x14ac:dyDescent="0.25">
      <c r="A109" s="4" t="s">
        <v>443</v>
      </c>
      <c r="B109" s="4" t="s">
        <v>444</v>
      </c>
      <c r="C109" s="4">
        <v>0.40940100000000001</v>
      </c>
      <c r="D109" s="4">
        <v>0.496058</v>
      </c>
      <c r="E109" s="4">
        <v>0.34851799999999999</v>
      </c>
      <c r="F109" s="4">
        <v>0.70257599999999998</v>
      </c>
      <c r="G109" s="4">
        <v>1</v>
      </c>
      <c r="H109" s="4">
        <v>234</v>
      </c>
      <c r="I109" s="4">
        <v>53</v>
      </c>
      <c r="J109" s="4">
        <v>172</v>
      </c>
      <c r="K109" s="4">
        <v>9</v>
      </c>
      <c r="L109" s="4">
        <v>0</v>
      </c>
      <c r="M109" s="4">
        <v>12725</v>
      </c>
      <c r="N109" s="4">
        <v>803</v>
      </c>
      <c r="O109" s="4">
        <v>662</v>
      </c>
      <c r="P109" s="4">
        <v>0.68380700000000005</v>
      </c>
      <c r="Q109" s="4">
        <v>0.207041</v>
      </c>
      <c r="R109" s="4">
        <v>22.649573</v>
      </c>
      <c r="S109" s="4">
        <v>3.8461539999999999</v>
      </c>
      <c r="T109" s="4">
        <v>73.504273999999995</v>
      </c>
    </row>
    <row r="110" spans="1:20" x14ac:dyDescent="0.25">
      <c r="A110" s="4" t="s">
        <v>445</v>
      </c>
      <c r="B110" s="4" t="s">
        <v>446</v>
      </c>
      <c r="C110" s="4">
        <v>0.488624</v>
      </c>
      <c r="D110" s="4">
        <v>0.55788599999999999</v>
      </c>
      <c r="E110" s="4">
        <v>0.43466100000000002</v>
      </c>
      <c r="F110" s="4">
        <v>0.77881800000000001</v>
      </c>
      <c r="G110" s="4">
        <v>0.99961</v>
      </c>
      <c r="H110" s="4">
        <v>234</v>
      </c>
      <c r="I110" s="4">
        <v>119</v>
      </c>
      <c r="J110" s="4">
        <v>106</v>
      </c>
      <c r="K110" s="4">
        <v>9</v>
      </c>
      <c r="L110" s="4">
        <v>13</v>
      </c>
      <c r="M110" s="4">
        <v>9475</v>
      </c>
      <c r="N110" s="4">
        <v>707</v>
      </c>
      <c r="O110" s="4">
        <v>561</v>
      </c>
      <c r="P110" s="4">
        <v>0.76200999999999997</v>
      </c>
      <c r="Q110" s="4">
        <v>0.26991700000000002</v>
      </c>
      <c r="R110" s="4">
        <v>50.854700999999999</v>
      </c>
      <c r="S110" s="4">
        <v>3.8461539999999999</v>
      </c>
      <c r="T110" s="4">
        <v>45.299145000000003</v>
      </c>
    </row>
    <row r="111" spans="1:20" x14ac:dyDescent="0.25">
      <c r="A111" s="4" t="s">
        <v>447</v>
      </c>
      <c r="B111" s="4" t="s">
        <v>448</v>
      </c>
      <c r="C111" s="4">
        <v>0.74518099999999998</v>
      </c>
      <c r="D111" s="4">
        <v>0.783771</v>
      </c>
      <c r="E111" s="4">
        <v>0.71021299999999998</v>
      </c>
      <c r="F111" s="4">
        <v>0.90208999999999995</v>
      </c>
      <c r="G111" s="4">
        <v>0.99551999999999996</v>
      </c>
      <c r="H111" s="4">
        <v>234</v>
      </c>
      <c r="I111" s="4">
        <v>193</v>
      </c>
      <c r="J111" s="4">
        <v>33</v>
      </c>
      <c r="K111" s="4">
        <v>8</v>
      </c>
      <c r="L111" s="4">
        <v>174</v>
      </c>
      <c r="M111" s="4">
        <v>4197</v>
      </c>
      <c r="N111" s="4">
        <v>342</v>
      </c>
      <c r="O111" s="4">
        <v>252</v>
      </c>
      <c r="P111" s="4">
        <v>0.89005299999999998</v>
      </c>
      <c r="Q111" s="4">
        <v>0.43242000000000003</v>
      </c>
      <c r="R111" s="4">
        <v>82.478632000000005</v>
      </c>
      <c r="S111" s="4">
        <v>3.418803</v>
      </c>
      <c r="T111" s="4">
        <v>14.102563999999999</v>
      </c>
    </row>
    <row r="112" spans="1:20" x14ac:dyDescent="0.25">
      <c r="A112" s="4" t="s">
        <v>449</v>
      </c>
      <c r="B112" s="4" t="s">
        <v>450</v>
      </c>
      <c r="C112" s="4">
        <v>0.58872899999999995</v>
      </c>
      <c r="D112" s="4">
        <v>0.63864600000000005</v>
      </c>
      <c r="E112" s="4">
        <v>0.54605000000000004</v>
      </c>
      <c r="F112" s="4">
        <v>0.85351999999999995</v>
      </c>
      <c r="G112" s="4">
        <v>0.99825399999999997</v>
      </c>
      <c r="H112" s="4">
        <v>234</v>
      </c>
      <c r="I112" s="4">
        <v>166</v>
      </c>
      <c r="J112" s="4">
        <v>58</v>
      </c>
      <c r="K112" s="4">
        <v>10</v>
      </c>
      <c r="L112" s="4">
        <v>64</v>
      </c>
      <c r="M112" s="4">
        <v>6279</v>
      </c>
      <c r="N112" s="4">
        <v>522</v>
      </c>
      <c r="O112" s="4">
        <v>402</v>
      </c>
      <c r="P112" s="4">
        <v>0.83984999999999999</v>
      </c>
      <c r="Q112" s="4">
        <v>0.30269800000000002</v>
      </c>
      <c r="R112" s="4">
        <v>70.940171000000007</v>
      </c>
      <c r="S112" s="4">
        <v>4.273504</v>
      </c>
      <c r="T112" s="4">
        <v>24.786325000000001</v>
      </c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 t="s">
        <v>451</v>
      </c>
      <c r="B114" s="4" t="s">
        <v>452</v>
      </c>
      <c r="C114" s="4">
        <v>0.50538099999999997</v>
      </c>
      <c r="D114" s="4">
        <v>0.618927</v>
      </c>
      <c r="E114" s="4">
        <v>0.427039</v>
      </c>
      <c r="F114" s="4">
        <v>0.68996599999999997</v>
      </c>
      <c r="G114" s="4">
        <v>1</v>
      </c>
      <c r="H114" s="4">
        <v>234</v>
      </c>
      <c r="I114" s="4">
        <v>42</v>
      </c>
      <c r="J114" s="4">
        <v>183</v>
      </c>
      <c r="K114" s="4">
        <v>9</v>
      </c>
      <c r="L114" s="4">
        <v>0</v>
      </c>
      <c r="M114" s="4">
        <v>13262</v>
      </c>
      <c r="N114" s="4">
        <v>451</v>
      </c>
      <c r="O114" s="4">
        <v>409</v>
      </c>
      <c r="P114" s="4">
        <v>0.679423</v>
      </c>
      <c r="Q114" s="4">
        <v>0.183251</v>
      </c>
      <c r="R114" s="4">
        <v>17.948718</v>
      </c>
      <c r="S114" s="4">
        <v>3.8461539999999999</v>
      </c>
      <c r="T114" s="4">
        <v>78.205128000000002</v>
      </c>
    </row>
    <row r="115" spans="1:20" x14ac:dyDescent="0.25">
      <c r="A115" s="4" t="s">
        <v>453</v>
      </c>
      <c r="B115" s="4" t="s">
        <v>454</v>
      </c>
      <c r="C115" s="4">
        <v>0.56045199999999995</v>
      </c>
      <c r="D115" s="4">
        <v>0.63791100000000001</v>
      </c>
      <c r="E115" s="4">
        <v>0.49976599999999999</v>
      </c>
      <c r="F115" s="4">
        <v>0.782999</v>
      </c>
      <c r="G115" s="4">
        <v>0.99943400000000004</v>
      </c>
      <c r="H115" s="4">
        <v>234</v>
      </c>
      <c r="I115" s="4">
        <v>129</v>
      </c>
      <c r="J115" s="4">
        <v>97</v>
      </c>
      <c r="K115" s="4">
        <v>8</v>
      </c>
      <c r="L115" s="4">
        <v>19</v>
      </c>
      <c r="M115" s="4">
        <v>9292</v>
      </c>
      <c r="N115" s="4">
        <v>449</v>
      </c>
      <c r="O115" s="4">
        <v>403</v>
      </c>
      <c r="P115" s="4">
        <v>0.77206900000000001</v>
      </c>
      <c r="Q115" s="4">
        <v>0.28499400000000003</v>
      </c>
      <c r="R115" s="4">
        <v>55.128205000000001</v>
      </c>
      <c r="S115" s="4">
        <v>3.418803</v>
      </c>
      <c r="T115" s="4">
        <v>41.452990999999997</v>
      </c>
    </row>
    <row r="116" spans="1:20" x14ac:dyDescent="0.25">
      <c r="A116" s="4" t="s">
        <v>455</v>
      </c>
      <c r="B116" s="4" t="s">
        <v>456</v>
      </c>
      <c r="C116" s="4">
        <v>0.84307500000000002</v>
      </c>
      <c r="D116" s="4">
        <v>0.87397999999999998</v>
      </c>
      <c r="E116" s="4">
        <v>0.81428199999999995</v>
      </c>
      <c r="F116" s="4">
        <v>0.92345900000000003</v>
      </c>
      <c r="G116" s="4">
        <v>0.99116099999999996</v>
      </c>
      <c r="H116" s="4">
        <v>234</v>
      </c>
      <c r="I116" s="4">
        <v>199</v>
      </c>
      <c r="J116" s="4">
        <v>27</v>
      </c>
      <c r="K116" s="4">
        <v>8</v>
      </c>
      <c r="L116" s="4">
        <v>353</v>
      </c>
      <c r="M116" s="4">
        <v>3281</v>
      </c>
      <c r="N116" s="4">
        <v>221</v>
      </c>
      <c r="O116" s="4">
        <v>153</v>
      </c>
      <c r="P116" s="4">
        <v>0.91006900000000002</v>
      </c>
      <c r="Q116" s="4">
        <v>0.43120599999999998</v>
      </c>
      <c r="R116" s="4">
        <v>85.042734999999993</v>
      </c>
      <c r="S116" s="4">
        <v>3.418803</v>
      </c>
      <c r="T116" s="4">
        <v>11.538462000000001</v>
      </c>
    </row>
    <row r="117" spans="1:20" x14ac:dyDescent="0.25">
      <c r="A117" s="4" t="s">
        <v>457</v>
      </c>
      <c r="B117" s="4" t="s">
        <v>458</v>
      </c>
      <c r="C117" s="4">
        <v>0.73591899999999999</v>
      </c>
      <c r="D117" s="4">
        <v>0.77910999999999997</v>
      </c>
      <c r="E117" s="4">
        <v>0.69726600000000005</v>
      </c>
      <c r="F117" s="4">
        <v>0.891289</v>
      </c>
      <c r="G117" s="4">
        <v>0.99590800000000002</v>
      </c>
      <c r="H117" s="4">
        <v>234</v>
      </c>
      <c r="I117" s="4">
        <v>182</v>
      </c>
      <c r="J117" s="4">
        <v>43</v>
      </c>
      <c r="K117" s="4">
        <v>9</v>
      </c>
      <c r="L117" s="4">
        <v>157</v>
      </c>
      <c r="M117" s="4">
        <v>4660</v>
      </c>
      <c r="N117" s="4">
        <v>279</v>
      </c>
      <c r="O117" s="4">
        <v>232</v>
      </c>
      <c r="P117" s="4">
        <v>0.88111799999999996</v>
      </c>
      <c r="Q117" s="4">
        <v>0.31194699999999997</v>
      </c>
      <c r="R117" s="4">
        <v>77.777777999999998</v>
      </c>
      <c r="S117" s="4">
        <v>3.8461539999999999</v>
      </c>
      <c r="T117" s="4">
        <v>18.376068</v>
      </c>
    </row>
    <row r="118" spans="1:20" x14ac:dyDescent="0.25">
      <c r="A118" s="4" t="s">
        <v>459</v>
      </c>
      <c r="B118" s="4" t="s">
        <v>460</v>
      </c>
      <c r="C118" s="4">
        <v>0.62959500000000002</v>
      </c>
      <c r="D118" s="4">
        <v>0.68728800000000001</v>
      </c>
      <c r="E118" s="4">
        <v>0.58083700000000005</v>
      </c>
      <c r="F118" s="4">
        <v>0.843692</v>
      </c>
      <c r="G118" s="4">
        <v>0.99831599999999998</v>
      </c>
      <c r="H118" s="4">
        <v>234</v>
      </c>
      <c r="I118" s="4">
        <v>159</v>
      </c>
      <c r="J118" s="4">
        <v>67</v>
      </c>
      <c r="K118" s="4">
        <v>8</v>
      </c>
      <c r="L118" s="4">
        <v>61</v>
      </c>
      <c r="M118" s="4">
        <v>6700</v>
      </c>
      <c r="N118" s="4">
        <v>401</v>
      </c>
      <c r="O118" s="4">
        <v>343</v>
      </c>
      <c r="P118" s="4">
        <v>0.83291300000000001</v>
      </c>
      <c r="Q118" s="4">
        <v>0.33096999999999999</v>
      </c>
      <c r="R118" s="4">
        <v>67.948718</v>
      </c>
      <c r="S118" s="4">
        <v>3.418803</v>
      </c>
      <c r="T118" s="4">
        <v>28.632479</v>
      </c>
    </row>
    <row r="119" spans="1:20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25">
      <c r="A120" s="4" t="s">
        <v>461</v>
      </c>
      <c r="B120" s="4" t="s">
        <v>462</v>
      </c>
      <c r="C120" s="4">
        <v>0.66901699999999997</v>
      </c>
      <c r="D120" s="4">
        <v>0.75238300000000002</v>
      </c>
      <c r="E120" s="4">
        <v>0.60228199999999998</v>
      </c>
      <c r="F120" s="4">
        <v>0.79970600000000003</v>
      </c>
      <c r="G120" s="4">
        <v>0.99900900000000004</v>
      </c>
      <c r="H120" s="4">
        <v>234</v>
      </c>
      <c r="I120" s="4">
        <v>124</v>
      </c>
      <c r="J120" s="4">
        <v>101</v>
      </c>
      <c r="K120" s="4">
        <v>9</v>
      </c>
      <c r="L120" s="4">
        <v>34</v>
      </c>
      <c r="M120" s="4">
        <v>8583</v>
      </c>
      <c r="N120" s="4">
        <v>243</v>
      </c>
      <c r="O120" s="4">
        <v>227</v>
      </c>
      <c r="P120" s="4">
        <v>0.793242</v>
      </c>
      <c r="Q120" s="4">
        <v>0.27379700000000001</v>
      </c>
      <c r="R120" s="4">
        <v>52.991453</v>
      </c>
      <c r="S120" s="4">
        <v>3.8461539999999999</v>
      </c>
      <c r="T120" s="4">
        <v>43.162393000000002</v>
      </c>
    </row>
    <row r="121" spans="1:20" x14ac:dyDescent="0.25">
      <c r="A121" s="4" t="s">
        <v>463</v>
      </c>
      <c r="B121" s="4" t="s">
        <v>464</v>
      </c>
      <c r="C121" s="4">
        <v>0.89903999999999995</v>
      </c>
      <c r="D121" s="4">
        <v>0.90940299999999996</v>
      </c>
      <c r="E121" s="4">
        <v>0.88890999999999998</v>
      </c>
      <c r="F121" s="4">
        <v>0.95357599999999998</v>
      </c>
      <c r="G121" s="4">
        <v>0.97556100000000001</v>
      </c>
      <c r="H121" s="4">
        <v>234</v>
      </c>
      <c r="I121" s="4">
        <v>208</v>
      </c>
      <c r="J121" s="4">
        <v>19</v>
      </c>
      <c r="K121" s="4">
        <v>7</v>
      </c>
      <c r="L121" s="4">
        <v>1024</v>
      </c>
      <c r="M121" s="4">
        <v>1990</v>
      </c>
      <c r="N121" s="4">
        <v>151</v>
      </c>
      <c r="O121" s="4">
        <v>78</v>
      </c>
      <c r="P121" s="4">
        <v>0.92616500000000002</v>
      </c>
      <c r="Q121" s="4">
        <v>0.36334100000000003</v>
      </c>
      <c r="R121" s="4">
        <v>88.888889000000006</v>
      </c>
      <c r="S121" s="4">
        <v>2.9914529999999999</v>
      </c>
      <c r="T121" s="4">
        <v>8.1196579999999994</v>
      </c>
    </row>
    <row r="122" spans="1:20" x14ac:dyDescent="0.25">
      <c r="A122" s="4" t="s">
        <v>465</v>
      </c>
      <c r="B122" s="4" t="s">
        <v>466</v>
      </c>
      <c r="C122" s="4">
        <v>0.86448400000000003</v>
      </c>
      <c r="D122" s="4">
        <v>0.88761100000000004</v>
      </c>
      <c r="E122" s="4">
        <v>0.84253299999999998</v>
      </c>
      <c r="F122" s="4">
        <v>0.93369999999999997</v>
      </c>
      <c r="G122" s="4">
        <v>0.983657</v>
      </c>
      <c r="H122" s="4">
        <v>234</v>
      </c>
      <c r="I122" s="4">
        <v>204</v>
      </c>
      <c r="J122" s="4">
        <v>22</v>
      </c>
      <c r="K122" s="4">
        <v>8</v>
      </c>
      <c r="L122" s="4">
        <v>665</v>
      </c>
      <c r="M122" s="4">
        <v>2842</v>
      </c>
      <c r="N122" s="4">
        <v>178</v>
      </c>
      <c r="O122" s="4">
        <v>114</v>
      </c>
      <c r="P122" s="4">
        <v>0.91403400000000001</v>
      </c>
      <c r="Q122" s="4">
        <v>0.37688899999999997</v>
      </c>
      <c r="R122" s="4">
        <v>87.179486999999995</v>
      </c>
      <c r="S122" s="4">
        <v>3.418803</v>
      </c>
      <c r="T122" s="4">
        <v>9.4017090000000003</v>
      </c>
    </row>
    <row r="123" spans="1:20" x14ac:dyDescent="0.25">
      <c r="A123" s="4" t="s">
        <v>467</v>
      </c>
      <c r="B123" s="4" t="s">
        <v>468</v>
      </c>
      <c r="C123" s="4">
        <v>0.74102699999999999</v>
      </c>
      <c r="D123" s="4">
        <v>0.79706200000000005</v>
      </c>
      <c r="E123" s="4">
        <v>0.692353</v>
      </c>
      <c r="F123" s="4">
        <v>0.86499199999999998</v>
      </c>
      <c r="G123" s="4">
        <v>0.99580999999999997</v>
      </c>
      <c r="H123" s="4">
        <v>234</v>
      </c>
      <c r="I123" s="4">
        <v>181</v>
      </c>
      <c r="J123" s="4">
        <v>45</v>
      </c>
      <c r="K123" s="4">
        <v>8</v>
      </c>
      <c r="L123" s="4">
        <v>156</v>
      </c>
      <c r="M123" s="4">
        <v>5787</v>
      </c>
      <c r="N123" s="4">
        <v>232</v>
      </c>
      <c r="O123" s="4">
        <v>192</v>
      </c>
      <c r="P123" s="4">
        <v>0.85594000000000003</v>
      </c>
      <c r="Q123" s="4">
        <v>0.35463800000000001</v>
      </c>
      <c r="R123" s="4">
        <v>77.350426999999996</v>
      </c>
      <c r="S123" s="4">
        <v>3.418803</v>
      </c>
      <c r="T123" s="4">
        <v>19.230768999999999</v>
      </c>
    </row>
    <row r="124" spans="1:20" x14ac:dyDescent="0.25">
      <c r="A124" s="4" t="s">
        <v>469</v>
      </c>
      <c r="B124" s="4" t="s">
        <v>470</v>
      </c>
      <c r="C124" s="4">
        <v>0.80709799999999998</v>
      </c>
      <c r="D124" s="4">
        <v>0.84441100000000002</v>
      </c>
      <c r="E124" s="4">
        <v>0.77294399999999996</v>
      </c>
      <c r="F124" s="4">
        <v>0.90530999999999995</v>
      </c>
      <c r="G124" s="4">
        <v>0.98901600000000001</v>
      </c>
      <c r="H124" s="4">
        <v>234</v>
      </c>
      <c r="I124" s="4">
        <v>205</v>
      </c>
      <c r="J124" s="4">
        <v>21</v>
      </c>
      <c r="K124" s="4">
        <v>8</v>
      </c>
      <c r="L124" s="4">
        <v>431</v>
      </c>
      <c r="M124" s="4">
        <v>4059</v>
      </c>
      <c r="N124" s="4">
        <v>217</v>
      </c>
      <c r="O124" s="4">
        <v>153</v>
      </c>
      <c r="P124" s="4">
        <v>0.89019300000000001</v>
      </c>
      <c r="Q124" s="4">
        <v>0.44093599999999999</v>
      </c>
      <c r="R124" s="4">
        <v>87.606837999999996</v>
      </c>
      <c r="S124" s="4">
        <v>3.418803</v>
      </c>
      <c r="T124" s="4">
        <v>8.9743589999999998</v>
      </c>
    </row>
    <row r="125" spans="1:20" x14ac:dyDescent="0.25">
      <c r="A125" s="12" t="s">
        <v>710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 x14ac:dyDescent="0.25">
      <c r="A126" s="11" t="s">
        <v>709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</row>
    <row r="127" spans="1:20" x14ac:dyDescent="0.25">
      <c r="A127" s="4" t="s">
        <v>368</v>
      </c>
      <c r="B127" s="4" t="s">
        <v>369</v>
      </c>
      <c r="C127" s="4">
        <v>0.93860399999999999</v>
      </c>
      <c r="D127" s="4">
        <v>0.94050500000000004</v>
      </c>
      <c r="E127" s="4">
        <v>0.93671000000000004</v>
      </c>
      <c r="F127" s="4">
        <v>0.96351399999999998</v>
      </c>
      <c r="G127" s="4">
        <v>0.96741900000000003</v>
      </c>
      <c r="H127" s="4">
        <v>234</v>
      </c>
      <c r="I127" s="4">
        <v>211</v>
      </c>
      <c r="J127" s="4">
        <v>17</v>
      </c>
      <c r="K127" s="4">
        <v>6</v>
      </c>
      <c r="L127" s="4">
        <v>1391</v>
      </c>
      <c r="M127" s="4">
        <v>1564</v>
      </c>
      <c r="N127" s="4">
        <v>121</v>
      </c>
      <c r="O127" s="4">
        <v>51</v>
      </c>
      <c r="P127" s="4">
        <v>0.92824099999999998</v>
      </c>
      <c r="Q127" s="4">
        <v>0.393596</v>
      </c>
      <c r="R127" s="4">
        <v>90.170940000000002</v>
      </c>
      <c r="S127" s="4">
        <v>2.5641029999999998</v>
      </c>
      <c r="T127" s="4">
        <v>7.2649569999999999</v>
      </c>
    </row>
    <row r="128" spans="1:20" x14ac:dyDescent="0.25">
      <c r="A128" s="4" t="s">
        <v>366</v>
      </c>
      <c r="B128" s="4" t="s">
        <v>367</v>
      </c>
      <c r="C128" s="4">
        <v>0.94005899999999998</v>
      </c>
      <c r="D128" s="4">
        <v>0.94279400000000002</v>
      </c>
      <c r="E128" s="4">
        <v>0.93733999999999995</v>
      </c>
      <c r="F128" s="4">
        <v>0.96134500000000001</v>
      </c>
      <c r="G128" s="4">
        <v>0.96693899999999999</v>
      </c>
      <c r="H128" s="4">
        <v>234</v>
      </c>
      <c r="I128" s="4">
        <v>213</v>
      </c>
      <c r="J128" s="4">
        <v>14</v>
      </c>
      <c r="K128" s="4">
        <v>7</v>
      </c>
      <c r="L128" s="4">
        <v>1409</v>
      </c>
      <c r="M128" s="4">
        <v>1657</v>
      </c>
      <c r="N128" s="4">
        <v>142</v>
      </c>
      <c r="O128" s="4">
        <v>60</v>
      </c>
      <c r="P128" s="4">
        <v>0.92516200000000004</v>
      </c>
      <c r="Q128" s="4">
        <v>0.37770199999999998</v>
      </c>
      <c r="R128" s="4">
        <v>91.025640999999993</v>
      </c>
      <c r="S128" s="4">
        <v>2.9914529999999999</v>
      </c>
      <c r="T128" s="4">
        <v>5.9829059999999998</v>
      </c>
    </row>
    <row r="129" spans="1:20" x14ac:dyDescent="0.25">
      <c r="A129" s="4" t="s">
        <v>362</v>
      </c>
      <c r="B129" s="4" t="s">
        <v>363</v>
      </c>
      <c r="C129" s="4">
        <v>0.94463699999999995</v>
      </c>
      <c r="D129" s="4">
        <v>0.94610700000000003</v>
      </c>
      <c r="E129" s="4">
        <v>0.94317200000000001</v>
      </c>
      <c r="F129" s="4">
        <v>0.96321100000000004</v>
      </c>
      <c r="G129" s="4">
        <v>0.96620899999999998</v>
      </c>
      <c r="H129" s="4">
        <v>234</v>
      </c>
      <c r="I129" s="4">
        <v>211</v>
      </c>
      <c r="J129" s="4">
        <v>16</v>
      </c>
      <c r="K129" s="4">
        <v>7</v>
      </c>
      <c r="L129" s="4">
        <v>1444</v>
      </c>
      <c r="M129" s="4">
        <v>1577</v>
      </c>
      <c r="N129" s="4">
        <v>116</v>
      </c>
      <c r="O129" s="4">
        <v>54</v>
      </c>
      <c r="P129" s="4">
        <v>0.92681800000000003</v>
      </c>
      <c r="Q129" s="4">
        <v>0.39262000000000002</v>
      </c>
      <c r="R129" s="4">
        <v>90.170940000000002</v>
      </c>
      <c r="S129" s="4">
        <v>2.9914529999999999</v>
      </c>
      <c r="T129" s="4">
        <v>6.8376070000000002</v>
      </c>
    </row>
    <row r="130" spans="1:20" x14ac:dyDescent="0.25">
      <c r="A130" s="4" t="s">
        <v>364</v>
      </c>
      <c r="B130" s="4" t="s">
        <v>365</v>
      </c>
      <c r="C130" s="4">
        <v>0.93692900000000001</v>
      </c>
      <c r="D130" s="4">
        <v>0.94186599999999998</v>
      </c>
      <c r="E130" s="4">
        <v>0.93204399999999998</v>
      </c>
      <c r="F130" s="4">
        <v>0.96066799999999997</v>
      </c>
      <c r="G130" s="4">
        <v>0.97079099999999996</v>
      </c>
      <c r="H130" s="4">
        <v>234</v>
      </c>
      <c r="I130" s="4">
        <v>212</v>
      </c>
      <c r="J130" s="4">
        <v>15</v>
      </c>
      <c r="K130" s="4">
        <v>7</v>
      </c>
      <c r="L130" s="4">
        <v>1239</v>
      </c>
      <c r="M130" s="4">
        <v>1686</v>
      </c>
      <c r="N130" s="4">
        <v>139</v>
      </c>
      <c r="O130" s="4">
        <v>58</v>
      </c>
      <c r="P130" s="4">
        <v>0.92852100000000004</v>
      </c>
      <c r="Q130" s="4">
        <v>0.360815</v>
      </c>
      <c r="R130" s="4">
        <v>90.598291000000003</v>
      </c>
      <c r="S130" s="4">
        <v>2.9914529999999999</v>
      </c>
      <c r="T130" s="4">
        <v>6.4102560000000004</v>
      </c>
    </row>
    <row r="131" spans="1:20" x14ac:dyDescent="0.25">
      <c r="A131" s="4" t="s">
        <v>360</v>
      </c>
      <c r="B131" s="4" t="s">
        <v>361</v>
      </c>
      <c r="C131" s="4">
        <v>0.87521199999999999</v>
      </c>
      <c r="D131" s="4">
        <v>0.89777700000000005</v>
      </c>
      <c r="E131" s="4">
        <v>0.85375400000000001</v>
      </c>
      <c r="F131" s="4">
        <v>0.93871599999999999</v>
      </c>
      <c r="G131" s="4">
        <v>0.98712100000000003</v>
      </c>
      <c r="H131" s="4">
        <v>234</v>
      </c>
      <c r="I131" s="4">
        <v>207</v>
      </c>
      <c r="J131" s="4">
        <v>21</v>
      </c>
      <c r="K131" s="4">
        <v>6</v>
      </c>
      <c r="L131" s="4">
        <v>525</v>
      </c>
      <c r="M131" s="4">
        <v>2627</v>
      </c>
      <c r="N131" s="4">
        <v>197</v>
      </c>
      <c r="O131" s="4">
        <v>122</v>
      </c>
      <c r="P131" s="4">
        <v>0.92187300000000005</v>
      </c>
      <c r="Q131" s="4">
        <v>0.43754399999999999</v>
      </c>
      <c r="R131" s="4">
        <v>88.461538000000004</v>
      </c>
      <c r="S131" s="4">
        <v>2.5641029999999998</v>
      </c>
      <c r="T131" s="4">
        <v>8.9743589999999998</v>
      </c>
    </row>
    <row r="132" spans="1:20" x14ac:dyDescent="0.25">
      <c r="A132" s="4" t="s">
        <v>447</v>
      </c>
      <c r="B132" s="4" t="s">
        <v>448</v>
      </c>
      <c r="C132" s="4">
        <v>0.74518099999999998</v>
      </c>
      <c r="D132" s="4">
        <v>0.783771</v>
      </c>
      <c r="E132" s="4">
        <v>0.71021299999999998</v>
      </c>
      <c r="F132" s="4">
        <v>0.90208999999999995</v>
      </c>
      <c r="G132" s="4">
        <v>0.99551999999999996</v>
      </c>
      <c r="H132" s="4">
        <v>234</v>
      </c>
      <c r="I132" s="4">
        <v>193</v>
      </c>
      <c r="J132" s="4">
        <v>33</v>
      </c>
      <c r="K132" s="4">
        <v>8</v>
      </c>
      <c r="L132" s="4">
        <v>174</v>
      </c>
      <c r="M132" s="4">
        <v>4197</v>
      </c>
      <c r="N132" s="4">
        <v>342</v>
      </c>
      <c r="O132" s="4">
        <v>252</v>
      </c>
      <c r="P132" s="4">
        <v>0.89005299999999998</v>
      </c>
      <c r="Q132" s="4">
        <v>0.43242000000000003</v>
      </c>
      <c r="R132" s="4">
        <v>82.478632000000005</v>
      </c>
      <c r="S132" s="4">
        <v>3.418803</v>
      </c>
      <c r="T132" s="4">
        <v>14.102563999999999</v>
      </c>
    </row>
    <row r="133" spans="1:20" x14ac:dyDescent="0.25">
      <c r="A133" s="4" t="s">
        <v>449</v>
      </c>
      <c r="B133" s="4" t="s">
        <v>450</v>
      </c>
      <c r="C133" s="4">
        <v>0.58872899999999995</v>
      </c>
      <c r="D133" s="4">
        <v>0.63864600000000005</v>
      </c>
      <c r="E133" s="4">
        <v>0.54605000000000004</v>
      </c>
      <c r="F133" s="4">
        <v>0.85351999999999995</v>
      </c>
      <c r="G133" s="4">
        <v>0.99825399999999997</v>
      </c>
      <c r="H133" s="4">
        <v>234</v>
      </c>
      <c r="I133" s="4">
        <v>166</v>
      </c>
      <c r="J133" s="4">
        <v>58</v>
      </c>
      <c r="K133" s="4">
        <v>10</v>
      </c>
      <c r="L133" s="4">
        <v>64</v>
      </c>
      <c r="M133" s="4">
        <v>6279</v>
      </c>
      <c r="N133" s="4">
        <v>522</v>
      </c>
      <c r="O133" s="4">
        <v>402</v>
      </c>
      <c r="P133" s="4">
        <v>0.83984999999999999</v>
      </c>
      <c r="Q133" s="4">
        <v>0.30269800000000002</v>
      </c>
      <c r="R133" s="4">
        <v>70.940171000000007</v>
      </c>
      <c r="S133" s="4">
        <v>4.273504</v>
      </c>
      <c r="T133" s="4">
        <v>24.786325000000001</v>
      </c>
    </row>
    <row r="134" spans="1:20" x14ac:dyDescent="0.25">
      <c r="A134" s="4" t="s">
        <v>445</v>
      </c>
      <c r="B134" s="4" t="s">
        <v>446</v>
      </c>
      <c r="C134" s="4">
        <v>0.488624</v>
      </c>
      <c r="D134" s="4">
        <v>0.55788599999999999</v>
      </c>
      <c r="E134" s="4">
        <v>0.43466100000000002</v>
      </c>
      <c r="F134" s="4">
        <v>0.77881800000000001</v>
      </c>
      <c r="G134" s="4">
        <v>0.99961</v>
      </c>
      <c r="H134" s="4">
        <v>234</v>
      </c>
      <c r="I134" s="4">
        <v>119</v>
      </c>
      <c r="J134" s="4">
        <v>106</v>
      </c>
      <c r="K134" s="4">
        <v>9</v>
      </c>
      <c r="L134" s="4">
        <v>13</v>
      </c>
      <c r="M134" s="4">
        <v>9475</v>
      </c>
      <c r="N134" s="4">
        <v>707</v>
      </c>
      <c r="O134" s="4">
        <v>561</v>
      </c>
      <c r="P134" s="4">
        <v>0.76200999999999997</v>
      </c>
      <c r="Q134" s="4">
        <v>0.26991700000000002</v>
      </c>
      <c r="R134" s="4">
        <v>50.854700999999999</v>
      </c>
      <c r="S134" s="4">
        <v>3.8461539999999999</v>
      </c>
      <c r="T134" s="4">
        <v>45.299145000000003</v>
      </c>
    </row>
    <row r="135" spans="1:20" x14ac:dyDescent="0.25">
      <c r="A135" s="4" t="s">
        <v>443</v>
      </c>
      <c r="B135" s="4" t="s">
        <v>444</v>
      </c>
      <c r="C135" s="4">
        <v>0.40940100000000001</v>
      </c>
      <c r="D135" s="4">
        <v>0.496058</v>
      </c>
      <c r="E135" s="4">
        <v>0.34851799999999999</v>
      </c>
      <c r="F135" s="4">
        <v>0.70257599999999998</v>
      </c>
      <c r="G135" s="4">
        <v>1</v>
      </c>
      <c r="H135" s="4">
        <v>234</v>
      </c>
      <c r="I135" s="4">
        <v>53</v>
      </c>
      <c r="J135" s="4">
        <v>172</v>
      </c>
      <c r="K135" s="4">
        <v>9</v>
      </c>
      <c r="L135" s="4">
        <v>0</v>
      </c>
      <c r="M135" s="4">
        <v>12725</v>
      </c>
      <c r="N135" s="4">
        <v>803</v>
      </c>
      <c r="O135" s="4">
        <v>662</v>
      </c>
      <c r="P135" s="4">
        <v>0.68380700000000005</v>
      </c>
      <c r="Q135" s="4">
        <v>0.207041</v>
      </c>
      <c r="R135" s="4">
        <v>22.649573</v>
      </c>
      <c r="S135" s="4">
        <v>3.8461539999999999</v>
      </c>
      <c r="T135" s="4">
        <v>73.504273999999995</v>
      </c>
    </row>
    <row r="136" spans="1:20" x14ac:dyDescent="0.25">
      <c r="A136" s="4" t="s">
        <v>441</v>
      </c>
      <c r="B136" s="4" t="s">
        <v>442</v>
      </c>
      <c r="C136" s="4">
        <v>0.32941199999999998</v>
      </c>
      <c r="D136" s="4">
        <v>0.43998700000000002</v>
      </c>
      <c r="E136" s="4">
        <v>0.26325300000000001</v>
      </c>
      <c r="F136" s="4">
        <v>0.59831900000000005</v>
      </c>
      <c r="G136" s="4">
        <v>1</v>
      </c>
      <c r="H136" s="4">
        <v>234</v>
      </c>
      <c r="I136" s="4">
        <v>13</v>
      </c>
      <c r="J136" s="4">
        <v>210</v>
      </c>
      <c r="K136" s="4">
        <v>11</v>
      </c>
      <c r="L136" s="4">
        <v>0</v>
      </c>
      <c r="M136" s="4">
        <v>17155</v>
      </c>
      <c r="N136" s="4">
        <v>867</v>
      </c>
      <c r="O136" s="4">
        <v>693</v>
      </c>
      <c r="P136" s="4">
        <v>0.57801800000000003</v>
      </c>
      <c r="Q136" s="4">
        <v>0.155747</v>
      </c>
      <c r="R136" s="4">
        <v>5.5555560000000002</v>
      </c>
      <c r="S136" s="4">
        <v>4.7008549999999998</v>
      </c>
      <c r="T136" s="4">
        <v>89.743589999999998</v>
      </c>
    </row>
    <row r="137" spans="1:20" x14ac:dyDescent="0.25">
      <c r="A137" s="4" t="s">
        <v>524</v>
      </c>
      <c r="B137" s="4" t="s">
        <v>525</v>
      </c>
      <c r="C137" s="4">
        <v>0.28327999999999998</v>
      </c>
      <c r="D137" s="4">
        <v>0.42741499999999999</v>
      </c>
      <c r="E137" s="4">
        <v>0.211842</v>
      </c>
      <c r="F137" s="4">
        <v>0.49563499999999999</v>
      </c>
      <c r="G137" s="4">
        <v>1</v>
      </c>
      <c r="H137" s="4">
        <v>234</v>
      </c>
      <c r="I137" s="4">
        <v>7</v>
      </c>
      <c r="J137" s="4">
        <v>214</v>
      </c>
      <c r="K137" s="4">
        <v>13</v>
      </c>
      <c r="L137" s="4">
        <v>0</v>
      </c>
      <c r="M137" s="4">
        <v>21492</v>
      </c>
      <c r="N137" s="4">
        <v>854</v>
      </c>
      <c r="O137" s="4">
        <v>699</v>
      </c>
      <c r="P137" s="4">
        <v>0.47559400000000002</v>
      </c>
      <c r="Q137" s="4">
        <v>0.140072</v>
      </c>
      <c r="R137" s="4">
        <v>2.9914529999999999</v>
      </c>
      <c r="S137" s="4">
        <v>5.5555560000000002</v>
      </c>
      <c r="T137" s="4">
        <v>91.452990999999997</v>
      </c>
    </row>
    <row r="138" spans="1:20" x14ac:dyDescent="0.25">
      <c r="A138" s="4" t="s">
        <v>522</v>
      </c>
      <c r="B138" s="4" t="s">
        <v>523</v>
      </c>
      <c r="C138" s="4">
        <v>0.24287400000000001</v>
      </c>
      <c r="D138" s="4">
        <v>0.440527</v>
      </c>
      <c r="E138" s="4">
        <v>0.167653</v>
      </c>
      <c r="F138" s="4">
        <v>0.38057299999999999</v>
      </c>
      <c r="G138" s="4">
        <v>1</v>
      </c>
      <c r="H138" s="4">
        <v>234</v>
      </c>
      <c r="I138" s="4">
        <v>1</v>
      </c>
      <c r="J138" s="4">
        <v>209</v>
      </c>
      <c r="K138" s="4">
        <v>24</v>
      </c>
      <c r="L138" s="4">
        <v>0</v>
      </c>
      <c r="M138" s="4">
        <v>26177</v>
      </c>
      <c r="N138" s="4">
        <v>801</v>
      </c>
      <c r="O138" s="4">
        <v>676</v>
      </c>
      <c r="P138" s="4">
        <v>0.36161900000000002</v>
      </c>
      <c r="Q138" s="4">
        <v>0.13705899999999999</v>
      </c>
      <c r="R138" s="4">
        <v>0.42735000000000001</v>
      </c>
      <c r="S138" s="4">
        <v>10.256410000000001</v>
      </c>
      <c r="T138" s="4">
        <v>89.316238999999996</v>
      </c>
    </row>
    <row r="139" spans="1:20" x14ac:dyDescent="0.25">
      <c r="A139" s="11" t="s">
        <v>708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</row>
    <row r="140" spans="1:20" x14ac:dyDescent="0.25">
      <c r="A140" s="4" t="s">
        <v>378</v>
      </c>
      <c r="B140" s="4" t="s">
        <v>379</v>
      </c>
      <c r="C140" s="4">
        <v>0.94181300000000001</v>
      </c>
      <c r="D140" s="4">
        <v>0.93778300000000003</v>
      </c>
      <c r="E140" s="4">
        <v>0.945878</v>
      </c>
      <c r="F140" s="4">
        <v>0.968553</v>
      </c>
      <c r="G140" s="4">
        <v>0.96026500000000004</v>
      </c>
      <c r="H140" s="4">
        <v>234</v>
      </c>
      <c r="I140" s="4">
        <v>215</v>
      </c>
      <c r="J140" s="4">
        <v>13</v>
      </c>
      <c r="K140" s="4">
        <v>6</v>
      </c>
      <c r="L140" s="4">
        <v>1718</v>
      </c>
      <c r="M140" s="4">
        <v>1348</v>
      </c>
      <c r="N140" s="4">
        <v>116</v>
      </c>
      <c r="O140" s="4">
        <v>50</v>
      </c>
      <c r="P140" s="4">
        <v>0.92576899999999995</v>
      </c>
      <c r="Q140" s="4">
        <v>0.41515999999999997</v>
      </c>
      <c r="R140" s="4">
        <v>91.880341999999999</v>
      </c>
      <c r="S140" s="4">
        <v>2.5641029999999998</v>
      </c>
      <c r="T140" s="4">
        <v>5.5555560000000002</v>
      </c>
    </row>
    <row r="141" spans="1:20" x14ac:dyDescent="0.25">
      <c r="A141" s="4" t="s">
        <v>376</v>
      </c>
      <c r="B141" s="4" t="s">
        <v>377</v>
      </c>
      <c r="C141" s="4">
        <v>0.94038600000000006</v>
      </c>
      <c r="D141" s="4">
        <v>0.936697</v>
      </c>
      <c r="E141" s="4">
        <v>0.94410499999999997</v>
      </c>
      <c r="F141" s="4">
        <v>0.96740999999999999</v>
      </c>
      <c r="G141" s="4">
        <v>0.95981899999999998</v>
      </c>
      <c r="H141" s="4">
        <v>234</v>
      </c>
      <c r="I141" s="4">
        <v>214</v>
      </c>
      <c r="J141" s="4">
        <v>13</v>
      </c>
      <c r="K141" s="4">
        <v>7</v>
      </c>
      <c r="L141" s="4">
        <v>1736</v>
      </c>
      <c r="M141" s="4">
        <v>1397</v>
      </c>
      <c r="N141" s="4">
        <v>120</v>
      </c>
      <c r="O141" s="4">
        <v>51</v>
      </c>
      <c r="P141" s="4">
        <v>0.92411200000000004</v>
      </c>
      <c r="Q141" s="4">
        <v>0.414856</v>
      </c>
      <c r="R141" s="4">
        <v>91.452990999999997</v>
      </c>
      <c r="S141" s="4">
        <v>2.9914529999999999</v>
      </c>
      <c r="T141" s="4">
        <v>5.5555560000000002</v>
      </c>
    </row>
    <row r="142" spans="1:20" x14ac:dyDescent="0.25">
      <c r="A142" s="4" t="s">
        <v>372</v>
      </c>
      <c r="B142" s="4" t="s">
        <v>373</v>
      </c>
      <c r="C142" s="4">
        <v>0.94535100000000005</v>
      </c>
      <c r="D142" s="4">
        <v>0.94158799999999998</v>
      </c>
      <c r="E142" s="4">
        <v>0.94914399999999999</v>
      </c>
      <c r="F142" s="4">
        <v>0.96808700000000003</v>
      </c>
      <c r="G142" s="4">
        <v>0.96038000000000001</v>
      </c>
      <c r="H142" s="4">
        <v>234</v>
      </c>
      <c r="I142" s="4">
        <v>214</v>
      </c>
      <c r="J142" s="4">
        <v>13</v>
      </c>
      <c r="K142" s="4">
        <v>7</v>
      </c>
      <c r="L142" s="4">
        <v>1712</v>
      </c>
      <c r="M142" s="4">
        <v>1368</v>
      </c>
      <c r="N142" s="4">
        <v>111</v>
      </c>
      <c r="O142" s="4">
        <v>51</v>
      </c>
      <c r="P142" s="4">
        <v>0.92555900000000002</v>
      </c>
      <c r="Q142" s="4">
        <v>0.40280700000000003</v>
      </c>
      <c r="R142" s="4">
        <v>91.452990999999997</v>
      </c>
      <c r="S142" s="4">
        <v>2.9914529999999999</v>
      </c>
      <c r="T142" s="4">
        <v>5.5555560000000002</v>
      </c>
    </row>
    <row r="143" spans="1:20" x14ac:dyDescent="0.25">
      <c r="A143" s="4" t="s">
        <v>374</v>
      </c>
      <c r="B143" s="4" t="s">
        <v>375</v>
      </c>
      <c r="C143" s="4">
        <v>0.94545500000000005</v>
      </c>
      <c r="D143" s="4">
        <v>0.94289900000000004</v>
      </c>
      <c r="E143" s="4">
        <v>0.94802399999999998</v>
      </c>
      <c r="F143" s="4">
        <v>0.967387</v>
      </c>
      <c r="G143" s="4">
        <v>0.96215700000000004</v>
      </c>
      <c r="H143" s="4">
        <v>234</v>
      </c>
      <c r="I143" s="4">
        <v>214</v>
      </c>
      <c r="J143" s="4">
        <v>14</v>
      </c>
      <c r="K143" s="4">
        <v>6</v>
      </c>
      <c r="L143" s="4">
        <v>1631</v>
      </c>
      <c r="M143" s="4">
        <v>1398</v>
      </c>
      <c r="N143" s="4">
        <v>121</v>
      </c>
      <c r="O143" s="4">
        <v>52</v>
      </c>
      <c r="P143" s="4">
        <v>0.92651499999999998</v>
      </c>
      <c r="Q143" s="4">
        <v>0.4037</v>
      </c>
      <c r="R143" s="4">
        <v>91.452990999999997</v>
      </c>
      <c r="S143" s="4">
        <v>2.5641029999999998</v>
      </c>
      <c r="T143" s="4">
        <v>5.9829059999999998</v>
      </c>
    </row>
    <row r="144" spans="1:20" x14ac:dyDescent="0.25">
      <c r="A144" s="4" t="s">
        <v>370</v>
      </c>
      <c r="B144" s="4" t="s">
        <v>371</v>
      </c>
      <c r="C144" s="4">
        <v>0.90175499999999997</v>
      </c>
      <c r="D144" s="4">
        <v>0.91517499999999996</v>
      </c>
      <c r="E144" s="4">
        <v>0.88872300000000004</v>
      </c>
      <c r="F144" s="4">
        <v>0.95238699999999998</v>
      </c>
      <c r="G144" s="4">
        <v>0.98073399999999999</v>
      </c>
      <c r="H144" s="4">
        <v>234</v>
      </c>
      <c r="I144" s="4">
        <v>213</v>
      </c>
      <c r="J144" s="4">
        <v>14</v>
      </c>
      <c r="K144" s="4">
        <v>7</v>
      </c>
      <c r="L144" s="4">
        <v>802</v>
      </c>
      <c r="M144" s="4">
        <v>2041</v>
      </c>
      <c r="N144" s="4">
        <v>159</v>
      </c>
      <c r="O144" s="4">
        <v>86</v>
      </c>
      <c r="P144" s="4">
        <v>0.92996800000000002</v>
      </c>
      <c r="Q144" s="4">
        <v>0.43859799999999999</v>
      </c>
      <c r="R144" s="4">
        <v>91.025640999999993</v>
      </c>
      <c r="S144" s="4">
        <v>2.9914529999999999</v>
      </c>
      <c r="T144" s="4">
        <v>5.9829059999999998</v>
      </c>
    </row>
    <row r="145" spans="1:20" x14ac:dyDescent="0.25">
      <c r="A145" s="4" t="s">
        <v>455</v>
      </c>
      <c r="B145" s="4" t="s">
        <v>456</v>
      </c>
      <c r="C145" s="4">
        <v>0.84307500000000002</v>
      </c>
      <c r="D145" s="4">
        <v>0.87397999999999998</v>
      </c>
      <c r="E145" s="4">
        <v>0.81428199999999995</v>
      </c>
      <c r="F145" s="4">
        <v>0.92345900000000003</v>
      </c>
      <c r="G145" s="4">
        <v>0.99116099999999996</v>
      </c>
      <c r="H145" s="4">
        <v>234</v>
      </c>
      <c r="I145" s="4">
        <v>199</v>
      </c>
      <c r="J145" s="4">
        <v>27</v>
      </c>
      <c r="K145" s="4">
        <v>8</v>
      </c>
      <c r="L145" s="4">
        <v>353</v>
      </c>
      <c r="M145" s="4">
        <v>3281</v>
      </c>
      <c r="N145" s="4">
        <v>221</v>
      </c>
      <c r="O145" s="4">
        <v>153</v>
      </c>
      <c r="P145" s="4">
        <v>0.91006900000000002</v>
      </c>
      <c r="Q145" s="4">
        <v>0.43120599999999998</v>
      </c>
      <c r="R145" s="4">
        <v>85.042734999999993</v>
      </c>
      <c r="S145" s="4">
        <v>3.418803</v>
      </c>
      <c r="T145" s="4">
        <v>11.538462000000001</v>
      </c>
    </row>
    <row r="146" spans="1:20" x14ac:dyDescent="0.25">
      <c r="A146" s="4" t="s">
        <v>457</v>
      </c>
      <c r="B146" s="4" t="s">
        <v>458</v>
      </c>
      <c r="C146" s="4">
        <v>0.73591899999999999</v>
      </c>
      <c r="D146" s="4">
        <v>0.77910999999999997</v>
      </c>
      <c r="E146" s="4">
        <v>0.69726600000000005</v>
      </c>
      <c r="F146" s="4">
        <v>0.891289</v>
      </c>
      <c r="G146" s="4">
        <v>0.99590800000000002</v>
      </c>
      <c r="H146" s="4">
        <v>234</v>
      </c>
      <c r="I146" s="4">
        <v>182</v>
      </c>
      <c r="J146" s="4">
        <v>43</v>
      </c>
      <c r="K146" s="4">
        <v>9</v>
      </c>
      <c r="L146" s="4">
        <v>157</v>
      </c>
      <c r="M146" s="4">
        <v>4660</v>
      </c>
      <c r="N146" s="4">
        <v>279</v>
      </c>
      <c r="O146" s="4">
        <v>232</v>
      </c>
      <c r="P146" s="4">
        <v>0.88111799999999996</v>
      </c>
      <c r="Q146" s="4">
        <v>0.31194699999999997</v>
      </c>
      <c r="R146" s="4">
        <v>77.777777999999998</v>
      </c>
      <c r="S146" s="4">
        <v>3.8461539999999999</v>
      </c>
      <c r="T146" s="4">
        <v>18.376068</v>
      </c>
    </row>
    <row r="147" spans="1:20" x14ac:dyDescent="0.25">
      <c r="A147" s="4" t="s">
        <v>459</v>
      </c>
      <c r="B147" s="4" t="s">
        <v>460</v>
      </c>
      <c r="C147" s="4">
        <v>0.62959500000000002</v>
      </c>
      <c r="D147" s="4">
        <v>0.68728800000000001</v>
      </c>
      <c r="E147" s="4">
        <v>0.58083700000000005</v>
      </c>
      <c r="F147" s="4">
        <v>0.843692</v>
      </c>
      <c r="G147" s="4">
        <v>0.99831599999999998</v>
      </c>
      <c r="H147" s="4">
        <v>234</v>
      </c>
      <c r="I147" s="4">
        <v>159</v>
      </c>
      <c r="J147" s="4">
        <v>67</v>
      </c>
      <c r="K147" s="4">
        <v>8</v>
      </c>
      <c r="L147" s="4">
        <v>61</v>
      </c>
      <c r="M147" s="4">
        <v>6700</v>
      </c>
      <c r="N147" s="4">
        <v>401</v>
      </c>
      <c r="O147" s="4">
        <v>343</v>
      </c>
      <c r="P147" s="4">
        <v>0.83291300000000001</v>
      </c>
      <c r="Q147" s="4">
        <v>0.33096999999999999</v>
      </c>
      <c r="R147" s="4">
        <v>67.948718</v>
      </c>
      <c r="S147" s="4">
        <v>3.418803</v>
      </c>
      <c r="T147" s="4">
        <v>28.632479</v>
      </c>
    </row>
    <row r="148" spans="1:20" x14ac:dyDescent="0.25">
      <c r="A148" s="4" t="s">
        <v>453</v>
      </c>
      <c r="B148" s="4" t="s">
        <v>454</v>
      </c>
      <c r="C148" s="4">
        <v>0.56045199999999995</v>
      </c>
      <c r="D148" s="4">
        <v>0.63791100000000001</v>
      </c>
      <c r="E148" s="4">
        <v>0.49976599999999999</v>
      </c>
      <c r="F148" s="4">
        <v>0.782999</v>
      </c>
      <c r="G148" s="4">
        <v>0.99943400000000004</v>
      </c>
      <c r="H148" s="4">
        <v>234</v>
      </c>
      <c r="I148" s="4">
        <v>129</v>
      </c>
      <c r="J148" s="4">
        <v>97</v>
      </c>
      <c r="K148" s="4">
        <v>8</v>
      </c>
      <c r="L148" s="4">
        <v>19</v>
      </c>
      <c r="M148" s="4">
        <v>9292</v>
      </c>
      <c r="N148" s="4">
        <v>449</v>
      </c>
      <c r="O148" s="4">
        <v>403</v>
      </c>
      <c r="P148" s="4">
        <v>0.77206900000000001</v>
      </c>
      <c r="Q148" s="4">
        <v>0.28499400000000003</v>
      </c>
      <c r="R148" s="4">
        <v>55.128205000000001</v>
      </c>
      <c r="S148" s="4">
        <v>3.418803</v>
      </c>
      <c r="T148" s="4">
        <v>41.452990999999997</v>
      </c>
    </row>
    <row r="149" spans="1:20" x14ac:dyDescent="0.25">
      <c r="A149" s="4" t="s">
        <v>451</v>
      </c>
      <c r="B149" s="4" t="s">
        <v>452</v>
      </c>
      <c r="C149" s="4">
        <v>0.50538099999999997</v>
      </c>
      <c r="D149" s="4">
        <v>0.618927</v>
      </c>
      <c r="E149" s="4">
        <v>0.427039</v>
      </c>
      <c r="F149" s="4">
        <v>0.68996599999999997</v>
      </c>
      <c r="G149" s="4">
        <v>1</v>
      </c>
      <c r="H149" s="4">
        <v>234</v>
      </c>
      <c r="I149" s="4">
        <v>42</v>
      </c>
      <c r="J149" s="4">
        <v>183</v>
      </c>
      <c r="K149" s="4">
        <v>9</v>
      </c>
      <c r="L149" s="4">
        <v>0</v>
      </c>
      <c r="M149" s="4">
        <v>13262</v>
      </c>
      <c r="N149" s="4">
        <v>451</v>
      </c>
      <c r="O149" s="4">
        <v>409</v>
      </c>
      <c r="P149" s="4">
        <v>0.679423</v>
      </c>
      <c r="Q149" s="4">
        <v>0.183251</v>
      </c>
      <c r="R149" s="4">
        <v>17.948718</v>
      </c>
      <c r="S149" s="4">
        <v>3.8461539999999999</v>
      </c>
      <c r="T149" s="4">
        <v>78.205128000000002</v>
      </c>
    </row>
    <row r="150" spans="1:20" x14ac:dyDescent="0.25">
      <c r="A150" s="4" t="s">
        <v>528</v>
      </c>
      <c r="B150" s="4" t="s">
        <v>529</v>
      </c>
      <c r="C150" s="4">
        <v>0.43244500000000002</v>
      </c>
      <c r="D150" s="4">
        <v>0.57986499999999996</v>
      </c>
      <c r="E150" s="4">
        <v>0.34478900000000001</v>
      </c>
      <c r="F150" s="4">
        <v>0.59460199999999996</v>
      </c>
      <c r="G150" s="4">
        <v>1</v>
      </c>
      <c r="H150" s="4">
        <v>234</v>
      </c>
      <c r="I150" s="4">
        <v>19</v>
      </c>
      <c r="J150" s="4">
        <v>205</v>
      </c>
      <c r="K150" s="4">
        <v>10</v>
      </c>
      <c r="L150" s="4">
        <v>0</v>
      </c>
      <c r="M150" s="4">
        <v>17317</v>
      </c>
      <c r="N150" s="4">
        <v>469</v>
      </c>
      <c r="O150" s="4">
        <v>424</v>
      </c>
      <c r="P150" s="4">
        <v>0.58362199999999997</v>
      </c>
      <c r="Q150" s="4">
        <v>0.16284000000000001</v>
      </c>
      <c r="R150" s="4">
        <v>8.1196579999999994</v>
      </c>
      <c r="S150" s="4">
        <v>4.273504</v>
      </c>
      <c r="T150" s="4">
        <v>87.606837999999996</v>
      </c>
    </row>
    <row r="151" spans="1:20" x14ac:dyDescent="0.25">
      <c r="A151" s="4" t="s">
        <v>526</v>
      </c>
      <c r="B151" s="4" t="s">
        <v>527</v>
      </c>
      <c r="C151" s="4">
        <v>0.34838200000000002</v>
      </c>
      <c r="D151" s="4">
        <v>0.53851400000000005</v>
      </c>
      <c r="E151" s="4">
        <v>0.25747500000000001</v>
      </c>
      <c r="F151" s="4">
        <v>0.47812100000000002</v>
      </c>
      <c r="G151" s="4">
        <v>1</v>
      </c>
      <c r="H151" s="4">
        <v>234</v>
      </c>
      <c r="I151" s="4">
        <v>5</v>
      </c>
      <c r="J151" s="4">
        <v>209</v>
      </c>
      <c r="K151" s="4">
        <v>20</v>
      </c>
      <c r="L151" s="4">
        <v>0</v>
      </c>
      <c r="M151" s="4">
        <v>22219</v>
      </c>
      <c r="N151" s="4">
        <v>472</v>
      </c>
      <c r="O151" s="4">
        <v>427</v>
      </c>
      <c r="P151" s="4">
        <v>0.46703499999999998</v>
      </c>
      <c r="Q151" s="4">
        <v>0.174904</v>
      </c>
      <c r="R151" s="4">
        <v>2.136752</v>
      </c>
      <c r="S151" s="4">
        <v>8.5470089999999992</v>
      </c>
      <c r="T151" s="4">
        <v>89.316238999999996</v>
      </c>
    </row>
    <row r="152" spans="1:20" x14ac:dyDescent="0.25">
      <c r="A152" s="11" t="s">
        <v>707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</row>
    <row r="153" spans="1:20" x14ac:dyDescent="0.25">
      <c r="A153" s="4" t="s">
        <v>388</v>
      </c>
      <c r="B153" s="4" t="s">
        <v>389</v>
      </c>
      <c r="C153" s="4">
        <v>0.93285499999999999</v>
      </c>
      <c r="D153" s="4">
        <v>0.91635500000000003</v>
      </c>
      <c r="E153" s="4">
        <v>0.94996000000000003</v>
      </c>
      <c r="F153" s="4">
        <v>0.97657799999999995</v>
      </c>
      <c r="G153" s="4">
        <v>0.94203199999999998</v>
      </c>
      <c r="H153" s="4">
        <v>234</v>
      </c>
      <c r="I153" s="4">
        <v>217</v>
      </c>
      <c r="J153" s="4">
        <v>11</v>
      </c>
      <c r="K153" s="4">
        <v>6</v>
      </c>
      <c r="L153" s="4">
        <v>2576</v>
      </c>
      <c r="M153" s="4">
        <v>1004</v>
      </c>
      <c r="N153" s="4">
        <v>103</v>
      </c>
      <c r="O153" s="4">
        <v>33</v>
      </c>
      <c r="P153" s="4">
        <v>0.91408100000000003</v>
      </c>
      <c r="Q153" s="4">
        <v>0.39131700000000003</v>
      </c>
      <c r="R153" s="4">
        <v>92.735043000000005</v>
      </c>
      <c r="S153" s="4">
        <v>2.5641029999999998</v>
      </c>
      <c r="T153" s="4">
        <v>4.7008549999999998</v>
      </c>
    </row>
    <row r="154" spans="1:20" x14ac:dyDescent="0.25">
      <c r="A154" s="4" t="s">
        <v>386</v>
      </c>
      <c r="B154" s="4" t="s">
        <v>387</v>
      </c>
      <c r="C154" s="4">
        <v>0.93222300000000002</v>
      </c>
      <c r="D154" s="4">
        <v>0.91681000000000001</v>
      </c>
      <c r="E154" s="4">
        <v>0.94816400000000001</v>
      </c>
      <c r="F154" s="4">
        <v>0.97576200000000002</v>
      </c>
      <c r="G154" s="4">
        <v>0.94349499999999997</v>
      </c>
      <c r="H154" s="4">
        <v>234</v>
      </c>
      <c r="I154" s="4">
        <v>216</v>
      </c>
      <c r="J154" s="4">
        <v>12</v>
      </c>
      <c r="K154" s="4">
        <v>6</v>
      </c>
      <c r="L154" s="4">
        <v>2505</v>
      </c>
      <c r="M154" s="4">
        <v>1039</v>
      </c>
      <c r="N154" s="4">
        <v>106</v>
      </c>
      <c r="O154" s="4">
        <v>36</v>
      </c>
      <c r="P154" s="4">
        <v>0.91485099999999997</v>
      </c>
      <c r="Q154" s="4">
        <v>0.408557</v>
      </c>
      <c r="R154" s="4">
        <v>92.307692000000003</v>
      </c>
      <c r="S154" s="4">
        <v>2.5641029999999998</v>
      </c>
      <c r="T154" s="4">
        <v>5.1282050000000003</v>
      </c>
    </row>
    <row r="155" spans="1:20" x14ac:dyDescent="0.25">
      <c r="A155" s="4" t="s">
        <v>382</v>
      </c>
      <c r="B155" s="4" t="s">
        <v>383</v>
      </c>
      <c r="C155" s="4">
        <v>0.93616200000000005</v>
      </c>
      <c r="D155" s="4">
        <v>0.92076499999999994</v>
      </c>
      <c r="E155" s="4">
        <v>0.95208300000000001</v>
      </c>
      <c r="F155" s="4">
        <v>0.97660199999999997</v>
      </c>
      <c r="G155" s="4">
        <v>0.94447700000000001</v>
      </c>
      <c r="H155" s="4">
        <v>234</v>
      </c>
      <c r="I155" s="4">
        <v>216</v>
      </c>
      <c r="J155" s="4">
        <v>12</v>
      </c>
      <c r="K155" s="4">
        <v>6</v>
      </c>
      <c r="L155" s="4">
        <v>2461</v>
      </c>
      <c r="M155" s="4">
        <v>1003</v>
      </c>
      <c r="N155" s="4">
        <v>106</v>
      </c>
      <c r="O155" s="4">
        <v>36</v>
      </c>
      <c r="P155" s="4">
        <v>0.916717</v>
      </c>
      <c r="Q155" s="4">
        <v>0.39636300000000002</v>
      </c>
      <c r="R155" s="4">
        <v>92.307692000000003</v>
      </c>
      <c r="S155" s="4">
        <v>2.5641029999999998</v>
      </c>
      <c r="T155" s="4">
        <v>5.1282050000000003</v>
      </c>
    </row>
    <row r="156" spans="1:20" x14ac:dyDescent="0.25">
      <c r="A156" s="4" t="s">
        <v>384</v>
      </c>
      <c r="B156" s="4" t="s">
        <v>385</v>
      </c>
      <c r="C156" s="4">
        <v>0.93618699999999999</v>
      </c>
      <c r="D156" s="4">
        <v>0.92140299999999997</v>
      </c>
      <c r="E156" s="4">
        <v>0.95145299999999999</v>
      </c>
      <c r="F156" s="4">
        <v>0.97580800000000001</v>
      </c>
      <c r="G156" s="4">
        <v>0.94498899999999997</v>
      </c>
      <c r="H156" s="4">
        <v>234</v>
      </c>
      <c r="I156" s="4">
        <v>217</v>
      </c>
      <c r="J156" s="4">
        <v>12</v>
      </c>
      <c r="K156" s="4">
        <v>5</v>
      </c>
      <c r="L156" s="4">
        <v>2435</v>
      </c>
      <c r="M156" s="4">
        <v>1037</v>
      </c>
      <c r="N156" s="4">
        <v>105</v>
      </c>
      <c r="O156" s="4">
        <v>37</v>
      </c>
      <c r="P156" s="4">
        <v>0.91655399999999998</v>
      </c>
      <c r="Q156" s="4">
        <v>0.39397300000000002</v>
      </c>
      <c r="R156" s="4">
        <v>92.735043000000005</v>
      </c>
      <c r="S156" s="4">
        <v>2.136752</v>
      </c>
      <c r="T156" s="4">
        <v>5.1282050000000003</v>
      </c>
    </row>
    <row r="157" spans="1:20" x14ac:dyDescent="0.25">
      <c r="A157" s="4" t="s">
        <v>380</v>
      </c>
      <c r="B157" s="4" t="s">
        <v>381</v>
      </c>
      <c r="C157" s="4">
        <v>0.93388300000000002</v>
      </c>
      <c r="D157" s="4">
        <v>0.93181099999999994</v>
      </c>
      <c r="E157" s="4">
        <v>0.93596299999999999</v>
      </c>
      <c r="F157" s="4">
        <v>0.96759700000000004</v>
      </c>
      <c r="G157" s="4">
        <v>0.96330400000000005</v>
      </c>
      <c r="H157" s="4">
        <v>234</v>
      </c>
      <c r="I157" s="4">
        <v>217</v>
      </c>
      <c r="J157" s="4">
        <v>11</v>
      </c>
      <c r="K157" s="4">
        <v>6</v>
      </c>
      <c r="L157" s="4">
        <v>1580</v>
      </c>
      <c r="M157" s="4">
        <v>1389</v>
      </c>
      <c r="N157" s="4">
        <v>105</v>
      </c>
      <c r="O157" s="4">
        <v>44</v>
      </c>
      <c r="P157" s="4">
        <v>0.928288</v>
      </c>
      <c r="Q157" s="4">
        <v>0.40698499999999999</v>
      </c>
      <c r="R157" s="4">
        <v>92.735043000000005</v>
      </c>
      <c r="S157" s="4">
        <v>2.5641029999999998</v>
      </c>
      <c r="T157" s="4">
        <v>4.7008549999999998</v>
      </c>
    </row>
    <row r="158" spans="1:20" x14ac:dyDescent="0.25">
      <c r="A158" s="4" t="s">
        <v>463</v>
      </c>
      <c r="B158" s="4" t="s">
        <v>464</v>
      </c>
      <c r="C158" s="4">
        <v>0.89903999999999995</v>
      </c>
      <c r="D158" s="4">
        <v>0.90940299999999996</v>
      </c>
      <c r="E158" s="4">
        <v>0.88890999999999998</v>
      </c>
      <c r="F158" s="4">
        <v>0.95357599999999998</v>
      </c>
      <c r="G158" s="4">
        <v>0.97556100000000001</v>
      </c>
      <c r="H158" s="4">
        <v>234</v>
      </c>
      <c r="I158" s="4">
        <v>208</v>
      </c>
      <c r="J158" s="4">
        <v>19</v>
      </c>
      <c r="K158" s="4">
        <v>7</v>
      </c>
      <c r="L158" s="4">
        <v>1024</v>
      </c>
      <c r="M158" s="4">
        <v>1990</v>
      </c>
      <c r="N158" s="4">
        <v>151</v>
      </c>
      <c r="O158" s="4">
        <v>78</v>
      </c>
      <c r="P158" s="4">
        <v>0.92616500000000002</v>
      </c>
      <c r="Q158" s="4">
        <v>0.36334100000000003</v>
      </c>
      <c r="R158" s="4">
        <v>88.888889000000006</v>
      </c>
      <c r="S158" s="4">
        <v>2.9914529999999999</v>
      </c>
      <c r="T158" s="4">
        <v>8.1196579999999994</v>
      </c>
    </row>
    <row r="159" spans="1:20" x14ac:dyDescent="0.25">
      <c r="A159" s="4" t="s">
        <v>465</v>
      </c>
      <c r="B159" s="4" t="s">
        <v>466</v>
      </c>
      <c r="C159" s="4">
        <v>0.86448400000000003</v>
      </c>
      <c r="D159" s="4">
        <v>0.88761100000000004</v>
      </c>
      <c r="E159" s="4">
        <v>0.84253299999999998</v>
      </c>
      <c r="F159" s="4">
        <v>0.93369999999999997</v>
      </c>
      <c r="G159" s="4">
        <v>0.983657</v>
      </c>
      <c r="H159" s="4">
        <v>234</v>
      </c>
      <c r="I159" s="4">
        <v>204</v>
      </c>
      <c r="J159" s="4">
        <v>22</v>
      </c>
      <c r="K159" s="4">
        <v>8</v>
      </c>
      <c r="L159" s="4">
        <v>665</v>
      </c>
      <c r="M159" s="4">
        <v>2842</v>
      </c>
      <c r="N159" s="4">
        <v>178</v>
      </c>
      <c r="O159" s="4">
        <v>114</v>
      </c>
      <c r="P159" s="4">
        <v>0.91403400000000001</v>
      </c>
      <c r="Q159" s="4">
        <v>0.37688899999999997</v>
      </c>
      <c r="R159" s="4">
        <v>87.179486999999995</v>
      </c>
      <c r="S159" s="4">
        <v>3.418803</v>
      </c>
      <c r="T159" s="4">
        <v>9.4017090000000003</v>
      </c>
    </row>
    <row r="160" spans="1:20" x14ac:dyDescent="0.25">
      <c r="A160" s="4" t="s">
        <v>469</v>
      </c>
      <c r="B160" s="4" t="s">
        <v>470</v>
      </c>
      <c r="C160" s="4">
        <v>0.80709799999999998</v>
      </c>
      <c r="D160" s="4">
        <v>0.84441100000000002</v>
      </c>
      <c r="E160" s="4">
        <v>0.77294399999999996</v>
      </c>
      <c r="F160" s="4">
        <v>0.90530999999999995</v>
      </c>
      <c r="G160" s="4">
        <v>0.98901600000000001</v>
      </c>
      <c r="H160" s="4">
        <v>234</v>
      </c>
      <c r="I160" s="4">
        <v>205</v>
      </c>
      <c r="J160" s="4">
        <v>21</v>
      </c>
      <c r="K160" s="4">
        <v>8</v>
      </c>
      <c r="L160" s="4">
        <v>431</v>
      </c>
      <c r="M160" s="4">
        <v>4059</v>
      </c>
      <c r="N160" s="4">
        <v>217</v>
      </c>
      <c r="O160" s="4">
        <v>153</v>
      </c>
      <c r="P160" s="4">
        <v>0.89019300000000001</v>
      </c>
      <c r="Q160" s="4">
        <v>0.44093599999999999</v>
      </c>
      <c r="R160" s="4">
        <v>87.606837999999996</v>
      </c>
      <c r="S160" s="4">
        <v>3.418803</v>
      </c>
      <c r="T160" s="4">
        <v>8.9743589999999998</v>
      </c>
    </row>
    <row r="161" spans="1:20" x14ac:dyDescent="0.25">
      <c r="A161" s="4" t="s">
        <v>467</v>
      </c>
      <c r="B161" s="4" t="s">
        <v>468</v>
      </c>
      <c r="C161" s="4">
        <v>0.74102699999999999</v>
      </c>
      <c r="D161" s="4">
        <v>0.79706200000000005</v>
      </c>
      <c r="E161" s="4">
        <v>0.692353</v>
      </c>
      <c r="F161" s="4">
        <v>0.86499199999999998</v>
      </c>
      <c r="G161" s="4">
        <v>0.99580999999999997</v>
      </c>
      <c r="H161" s="4">
        <v>234</v>
      </c>
      <c r="I161" s="4">
        <v>181</v>
      </c>
      <c r="J161" s="4">
        <v>45</v>
      </c>
      <c r="K161" s="4">
        <v>8</v>
      </c>
      <c r="L161" s="4">
        <v>156</v>
      </c>
      <c r="M161" s="4">
        <v>5787</v>
      </c>
      <c r="N161" s="4">
        <v>232</v>
      </c>
      <c r="O161" s="4">
        <v>192</v>
      </c>
      <c r="P161" s="4">
        <v>0.85594000000000003</v>
      </c>
      <c r="Q161" s="4">
        <v>0.35463800000000001</v>
      </c>
      <c r="R161" s="4">
        <v>77.350426999999996</v>
      </c>
      <c r="S161" s="4">
        <v>3.418803</v>
      </c>
      <c r="T161" s="4">
        <v>19.230768999999999</v>
      </c>
    </row>
    <row r="162" spans="1:20" x14ac:dyDescent="0.25">
      <c r="A162" s="4" t="s">
        <v>461</v>
      </c>
      <c r="B162" s="4" t="s">
        <v>462</v>
      </c>
      <c r="C162" s="4">
        <v>0.66901699999999997</v>
      </c>
      <c r="D162" s="4">
        <v>0.75238300000000002</v>
      </c>
      <c r="E162" s="4">
        <v>0.60228199999999998</v>
      </c>
      <c r="F162" s="4">
        <v>0.79970600000000003</v>
      </c>
      <c r="G162" s="4">
        <v>0.99900900000000004</v>
      </c>
      <c r="H162" s="4">
        <v>234</v>
      </c>
      <c r="I162" s="4">
        <v>124</v>
      </c>
      <c r="J162" s="4">
        <v>101</v>
      </c>
      <c r="K162" s="4">
        <v>9</v>
      </c>
      <c r="L162" s="4">
        <v>34</v>
      </c>
      <c r="M162" s="4">
        <v>8583</v>
      </c>
      <c r="N162" s="4">
        <v>243</v>
      </c>
      <c r="O162" s="4">
        <v>227</v>
      </c>
      <c r="P162" s="4">
        <v>0.793242</v>
      </c>
      <c r="Q162" s="4">
        <v>0.27379700000000001</v>
      </c>
      <c r="R162" s="4">
        <v>52.991453</v>
      </c>
      <c r="S162" s="4">
        <v>3.8461539999999999</v>
      </c>
      <c r="T162" s="4">
        <v>43.162393000000002</v>
      </c>
    </row>
    <row r="163" spans="1:20" x14ac:dyDescent="0.25">
      <c r="A163" s="4" t="s">
        <v>532</v>
      </c>
      <c r="B163" s="4" t="s">
        <v>533</v>
      </c>
      <c r="C163" s="4">
        <v>0.61121999999999999</v>
      </c>
      <c r="D163" s="4">
        <v>0.73416099999999995</v>
      </c>
      <c r="E163" s="4">
        <v>0.52354800000000001</v>
      </c>
      <c r="F163" s="4">
        <v>0.71293700000000004</v>
      </c>
      <c r="G163" s="4">
        <v>0.99973800000000002</v>
      </c>
      <c r="H163" s="4">
        <v>234</v>
      </c>
      <c r="I163" s="4">
        <v>62</v>
      </c>
      <c r="J163" s="4">
        <v>162</v>
      </c>
      <c r="K163" s="4">
        <v>10</v>
      </c>
      <c r="L163" s="4">
        <v>8</v>
      </c>
      <c r="M163" s="4">
        <v>12288</v>
      </c>
      <c r="N163" s="4">
        <v>240</v>
      </c>
      <c r="O163" s="4">
        <v>231</v>
      </c>
      <c r="P163" s="4">
        <v>0.70714399999999999</v>
      </c>
      <c r="Q163" s="4">
        <v>0.22948099999999999</v>
      </c>
      <c r="R163" s="4">
        <v>26.495726000000001</v>
      </c>
      <c r="S163" s="4">
        <v>4.273504</v>
      </c>
      <c r="T163" s="4">
        <v>69.230768999999995</v>
      </c>
    </row>
    <row r="164" spans="1:20" x14ac:dyDescent="0.25">
      <c r="A164" s="4" t="s">
        <v>530</v>
      </c>
      <c r="B164" s="4" t="s">
        <v>531</v>
      </c>
      <c r="C164" s="4">
        <v>0.55311900000000003</v>
      </c>
      <c r="D164" s="4">
        <v>0.73642600000000003</v>
      </c>
      <c r="E164" s="4">
        <v>0.44288</v>
      </c>
      <c r="F164" s="4">
        <v>0.60139100000000001</v>
      </c>
      <c r="G164" s="4">
        <v>1</v>
      </c>
      <c r="H164" s="4">
        <v>234</v>
      </c>
      <c r="I164" s="4">
        <v>25</v>
      </c>
      <c r="J164" s="4">
        <v>197</v>
      </c>
      <c r="K164" s="4">
        <v>12</v>
      </c>
      <c r="L164" s="4">
        <v>0</v>
      </c>
      <c r="M164" s="4">
        <v>17017</v>
      </c>
      <c r="N164" s="4">
        <v>237</v>
      </c>
      <c r="O164" s="4">
        <v>232</v>
      </c>
      <c r="P164" s="4">
        <v>0.59584000000000004</v>
      </c>
      <c r="Q164" s="4">
        <v>0.258351</v>
      </c>
      <c r="R164" s="4">
        <v>10.683761000000001</v>
      </c>
      <c r="S164" s="4">
        <v>5.1282050000000003</v>
      </c>
      <c r="T164" s="4">
        <v>84.188034000000002</v>
      </c>
    </row>
    <row r="165" spans="1:20" x14ac:dyDescent="0.25">
      <c r="A165" s="11" t="s">
        <v>706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</row>
    <row r="166" spans="1:20" x14ac:dyDescent="0.25">
      <c r="A166" s="4" t="s">
        <v>398</v>
      </c>
      <c r="B166" s="4" t="s">
        <v>399</v>
      </c>
      <c r="C166" s="4">
        <v>0.94242899999999996</v>
      </c>
      <c r="D166" s="4">
        <v>0.93914299999999995</v>
      </c>
      <c r="E166" s="4">
        <v>0.94573799999999997</v>
      </c>
      <c r="F166" s="4">
        <v>0.96743299999999999</v>
      </c>
      <c r="G166" s="4">
        <v>0.96068799999999999</v>
      </c>
      <c r="H166" s="4">
        <v>234</v>
      </c>
      <c r="I166" s="4">
        <v>214</v>
      </c>
      <c r="J166" s="4">
        <v>12</v>
      </c>
      <c r="K166" s="4">
        <v>8</v>
      </c>
      <c r="L166" s="4">
        <v>1697</v>
      </c>
      <c r="M166" s="4">
        <v>1396</v>
      </c>
      <c r="N166" s="4">
        <v>112</v>
      </c>
      <c r="O166" s="4">
        <v>48</v>
      </c>
      <c r="P166" s="4">
        <v>0.92523200000000005</v>
      </c>
      <c r="Q166" s="4">
        <v>0.41283399999999998</v>
      </c>
      <c r="R166" s="4">
        <v>91.452990999999997</v>
      </c>
      <c r="S166" s="4">
        <v>3.418803</v>
      </c>
      <c r="T166" s="4">
        <v>5.1282050000000003</v>
      </c>
    </row>
    <row r="167" spans="1:20" x14ac:dyDescent="0.25">
      <c r="A167" s="4" t="s">
        <v>396</v>
      </c>
      <c r="B167" s="4" t="s">
        <v>397</v>
      </c>
      <c r="C167" s="4">
        <v>0.94104200000000005</v>
      </c>
      <c r="D167" s="4">
        <v>0.93799999999999994</v>
      </c>
      <c r="E167" s="4">
        <v>0.94410499999999997</v>
      </c>
      <c r="F167" s="4">
        <v>0.96684999999999999</v>
      </c>
      <c r="G167" s="4">
        <v>0.96059799999999995</v>
      </c>
      <c r="H167" s="4">
        <v>234</v>
      </c>
      <c r="I167" s="4">
        <v>214</v>
      </c>
      <c r="J167" s="4">
        <v>13</v>
      </c>
      <c r="K167" s="4">
        <v>7</v>
      </c>
      <c r="L167" s="4">
        <v>1700</v>
      </c>
      <c r="M167" s="4">
        <v>1421</v>
      </c>
      <c r="N167" s="4">
        <v>115</v>
      </c>
      <c r="O167" s="4">
        <v>51</v>
      </c>
      <c r="P167" s="4">
        <v>0.92450900000000003</v>
      </c>
      <c r="Q167" s="4">
        <v>0.41372199999999998</v>
      </c>
      <c r="R167" s="4">
        <v>91.452990999999997</v>
      </c>
      <c r="S167" s="4">
        <v>2.9914529999999999</v>
      </c>
      <c r="T167" s="4">
        <v>5.5555560000000002</v>
      </c>
    </row>
    <row r="168" spans="1:20" x14ac:dyDescent="0.25">
      <c r="A168" s="4" t="s">
        <v>392</v>
      </c>
      <c r="B168" s="4" t="s">
        <v>393</v>
      </c>
      <c r="C168" s="4">
        <v>0.94557000000000002</v>
      </c>
      <c r="D168" s="4">
        <v>0.94202399999999997</v>
      </c>
      <c r="E168" s="4">
        <v>0.94914399999999999</v>
      </c>
      <c r="F168" s="4">
        <v>0.96787699999999999</v>
      </c>
      <c r="G168" s="4">
        <v>0.96061600000000003</v>
      </c>
      <c r="H168" s="4">
        <v>234</v>
      </c>
      <c r="I168" s="4">
        <v>214</v>
      </c>
      <c r="J168" s="4">
        <v>13</v>
      </c>
      <c r="K168" s="4">
        <v>7</v>
      </c>
      <c r="L168" s="4">
        <v>1701</v>
      </c>
      <c r="M168" s="4">
        <v>1377</v>
      </c>
      <c r="N168" s="4">
        <v>109</v>
      </c>
      <c r="O168" s="4">
        <v>50</v>
      </c>
      <c r="P168" s="4">
        <v>0.92565200000000003</v>
      </c>
      <c r="Q168" s="4">
        <v>0.39531699999999997</v>
      </c>
      <c r="R168" s="4">
        <v>91.452990999999997</v>
      </c>
      <c r="S168" s="4">
        <v>2.9914529999999999</v>
      </c>
      <c r="T168" s="4">
        <v>5.5555560000000002</v>
      </c>
    </row>
    <row r="169" spans="1:20" x14ac:dyDescent="0.25">
      <c r="A169" s="4" t="s">
        <v>394</v>
      </c>
      <c r="B169" s="4" t="s">
        <v>395</v>
      </c>
      <c r="C169" s="4">
        <v>0.94658100000000001</v>
      </c>
      <c r="D169" s="4">
        <v>0.94528199999999996</v>
      </c>
      <c r="E169" s="4">
        <v>0.94788399999999995</v>
      </c>
      <c r="F169" s="4">
        <v>0.96624399999999999</v>
      </c>
      <c r="G169" s="4">
        <v>0.96359099999999998</v>
      </c>
      <c r="H169" s="4">
        <v>234</v>
      </c>
      <c r="I169" s="4">
        <v>213</v>
      </c>
      <c r="J169" s="4">
        <v>13</v>
      </c>
      <c r="K169" s="4">
        <v>8</v>
      </c>
      <c r="L169" s="4">
        <v>1565</v>
      </c>
      <c r="M169" s="4">
        <v>1447</v>
      </c>
      <c r="N169" s="4">
        <v>113</v>
      </c>
      <c r="O169" s="4">
        <v>48</v>
      </c>
      <c r="P169" s="4">
        <v>0.92709799999999998</v>
      </c>
      <c r="Q169" s="4">
        <v>0.40174799999999999</v>
      </c>
      <c r="R169" s="4">
        <v>91.025640999999993</v>
      </c>
      <c r="S169" s="4">
        <v>3.418803</v>
      </c>
      <c r="T169" s="4">
        <v>5.5555560000000002</v>
      </c>
    </row>
    <row r="170" spans="1:20" x14ac:dyDescent="0.25">
      <c r="A170" s="4" t="s">
        <v>390</v>
      </c>
      <c r="B170" s="4" t="s">
        <v>391</v>
      </c>
      <c r="C170" s="4">
        <v>0.90239599999999998</v>
      </c>
      <c r="D170" s="4">
        <v>0.91649599999999998</v>
      </c>
      <c r="E170" s="4">
        <v>0.88872300000000004</v>
      </c>
      <c r="F170" s="4">
        <v>0.95180299999999995</v>
      </c>
      <c r="G170" s="4">
        <v>0.98154799999999998</v>
      </c>
      <c r="H170" s="4">
        <v>234</v>
      </c>
      <c r="I170" s="4">
        <v>212</v>
      </c>
      <c r="J170" s="4">
        <v>15</v>
      </c>
      <c r="K170" s="4">
        <v>7</v>
      </c>
      <c r="L170" s="4">
        <v>767</v>
      </c>
      <c r="M170" s="4">
        <v>2066</v>
      </c>
      <c r="N170" s="4">
        <v>158</v>
      </c>
      <c r="O170" s="4">
        <v>85</v>
      </c>
      <c r="P170" s="4">
        <v>0.93022400000000005</v>
      </c>
      <c r="Q170" s="4">
        <v>0.466275</v>
      </c>
      <c r="R170" s="4">
        <v>90.598291000000003</v>
      </c>
      <c r="S170" s="4">
        <v>2.9914529999999999</v>
      </c>
      <c r="T170" s="4">
        <v>6.4102560000000004</v>
      </c>
    </row>
    <row r="171" spans="1:20" x14ac:dyDescent="0.25">
      <c r="A171" s="4" t="s">
        <v>473</v>
      </c>
      <c r="B171" s="4" t="s">
        <v>474</v>
      </c>
      <c r="C171" s="4">
        <v>0.84411499999999995</v>
      </c>
      <c r="D171" s="4">
        <v>0.87621700000000002</v>
      </c>
      <c r="E171" s="4">
        <v>0.81428199999999995</v>
      </c>
      <c r="F171" s="4">
        <v>0.92161599999999999</v>
      </c>
      <c r="G171" s="4">
        <v>0.99171600000000004</v>
      </c>
      <c r="H171" s="4">
        <v>234</v>
      </c>
      <c r="I171" s="4">
        <v>200</v>
      </c>
      <c r="J171" s="4">
        <v>26</v>
      </c>
      <c r="K171" s="4">
        <v>8</v>
      </c>
      <c r="L171" s="4">
        <v>330</v>
      </c>
      <c r="M171" s="4">
        <v>3360</v>
      </c>
      <c r="N171" s="4">
        <v>207</v>
      </c>
      <c r="O171" s="4">
        <v>146</v>
      </c>
      <c r="P171" s="4">
        <v>0.90908900000000004</v>
      </c>
      <c r="Q171" s="4">
        <v>0.39883600000000002</v>
      </c>
      <c r="R171" s="4">
        <v>85.470084999999997</v>
      </c>
      <c r="S171" s="4">
        <v>3.418803</v>
      </c>
      <c r="T171" s="4">
        <v>11.111110999999999</v>
      </c>
    </row>
    <row r="172" spans="1:20" x14ac:dyDescent="0.25">
      <c r="A172" s="4" t="s">
        <v>475</v>
      </c>
      <c r="B172" s="4" t="s">
        <v>476</v>
      </c>
      <c r="C172" s="4">
        <v>0.73701700000000003</v>
      </c>
      <c r="D172" s="4">
        <v>0.78157500000000002</v>
      </c>
      <c r="E172" s="4">
        <v>0.69726600000000005</v>
      </c>
      <c r="F172" s="4">
        <v>0.88867600000000002</v>
      </c>
      <c r="G172" s="4">
        <v>0.99612999999999996</v>
      </c>
      <c r="H172" s="4">
        <v>234</v>
      </c>
      <c r="I172" s="4">
        <v>182</v>
      </c>
      <c r="J172" s="4">
        <v>43</v>
      </c>
      <c r="K172" s="4">
        <v>9</v>
      </c>
      <c r="L172" s="4">
        <v>148</v>
      </c>
      <c r="M172" s="4">
        <v>4772</v>
      </c>
      <c r="N172" s="4">
        <v>271</v>
      </c>
      <c r="O172" s="4">
        <v>227</v>
      </c>
      <c r="P172" s="4">
        <v>0.87890199999999996</v>
      </c>
      <c r="Q172" s="4">
        <v>0.30728299999999997</v>
      </c>
      <c r="R172" s="4">
        <v>77.777777999999998</v>
      </c>
      <c r="S172" s="4">
        <v>3.8461539999999999</v>
      </c>
      <c r="T172" s="4">
        <v>18.376068</v>
      </c>
    </row>
    <row r="173" spans="1:20" x14ac:dyDescent="0.25">
      <c r="A173" s="4" t="s">
        <v>479</v>
      </c>
      <c r="B173" s="4" t="s">
        <v>480</v>
      </c>
      <c r="C173" s="4">
        <v>0.63258599999999998</v>
      </c>
      <c r="D173" s="4">
        <v>0.69445800000000002</v>
      </c>
      <c r="E173" s="4">
        <v>0.58083700000000005</v>
      </c>
      <c r="F173" s="4">
        <v>0.83522300000000005</v>
      </c>
      <c r="G173" s="4">
        <v>0.99860499999999996</v>
      </c>
      <c r="H173" s="4">
        <v>234</v>
      </c>
      <c r="I173" s="4">
        <v>153</v>
      </c>
      <c r="J173" s="4">
        <v>73</v>
      </c>
      <c r="K173" s="4">
        <v>8</v>
      </c>
      <c r="L173" s="4">
        <v>50</v>
      </c>
      <c r="M173" s="4">
        <v>7063</v>
      </c>
      <c r="N173" s="4">
        <v>349</v>
      </c>
      <c r="O173" s="4">
        <v>303</v>
      </c>
      <c r="P173" s="4">
        <v>0.82591499999999995</v>
      </c>
      <c r="Q173" s="4">
        <v>0.285661</v>
      </c>
      <c r="R173" s="4">
        <v>65.384614999999997</v>
      </c>
      <c r="S173" s="4">
        <v>3.418803</v>
      </c>
      <c r="T173" s="4">
        <v>31.196580999999998</v>
      </c>
    </row>
    <row r="174" spans="1:20" x14ac:dyDescent="0.25">
      <c r="A174" s="4" t="s">
        <v>477</v>
      </c>
      <c r="B174" s="4" t="s">
        <v>478</v>
      </c>
      <c r="C174" s="4">
        <v>0.56318299999999999</v>
      </c>
      <c r="D174" s="4">
        <v>0.64514899999999997</v>
      </c>
      <c r="E174" s="4">
        <v>0.49969599999999997</v>
      </c>
      <c r="F174" s="4">
        <v>0.77452100000000002</v>
      </c>
      <c r="G174" s="4">
        <v>0.99997000000000003</v>
      </c>
      <c r="H174" s="4">
        <v>234</v>
      </c>
      <c r="I174" s="4">
        <v>119</v>
      </c>
      <c r="J174" s="4">
        <v>104</v>
      </c>
      <c r="K174" s="4">
        <v>11</v>
      </c>
      <c r="L174" s="4">
        <v>1</v>
      </c>
      <c r="M174" s="4">
        <v>9655</v>
      </c>
      <c r="N174" s="4">
        <v>404</v>
      </c>
      <c r="O174" s="4">
        <v>367</v>
      </c>
      <c r="P174" s="4">
        <v>0.76506300000000005</v>
      </c>
      <c r="Q174" s="4">
        <v>0.26967400000000002</v>
      </c>
      <c r="R174" s="4">
        <v>50.854700999999999</v>
      </c>
      <c r="S174" s="4">
        <v>4.7008549999999998</v>
      </c>
      <c r="T174" s="4">
        <v>44.444443999999997</v>
      </c>
    </row>
    <row r="175" spans="1:20" x14ac:dyDescent="0.25">
      <c r="A175" s="4" t="s">
        <v>471</v>
      </c>
      <c r="B175" s="4" t="s">
        <v>472</v>
      </c>
      <c r="C175" s="4">
        <v>0.50722699999999998</v>
      </c>
      <c r="D175" s="4">
        <v>0.62544599999999995</v>
      </c>
      <c r="E175" s="4">
        <v>0.42659399999999997</v>
      </c>
      <c r="F175" s="4">
        <v>0.68206500000000003</v>
      </c>
      <c r="G175" s="4">
        <v>1</v>
      </c>
      <c r="H175" s="4">
        <v>234</v>
      </c>
      <c r="I175" s="4">
        <v>40</v>
      </c>
      <c r="J175" s="4">
        <v>181</v>
      </c>
      <c r="K175" s="4">
        <v>13</v>
      </c>
      <c r="L175" s="4">
        <v>0</v>
      </c>
      <c r="M175" s="4">
        <v>13600</v>
      </c>
      <c r="N175" s="4">
        <v>418</v>
      </c>
      <c r="O175" s="4">
        <v>380</v>
      </c>
      <c r="P175" s="4">
        <v>0.67229300000000003</v>
      </c>
      <c r="Q175" s="4">
        <v>0.17971799999999999</v>
      </c>
      <c r="R175" s="4">
        <v>17.094017000000001</v>
      </c>
      <c r="S175" s="4">
        <v>5.5555560000000002</v>
      </c>
      <c r="T175" s="4">
        <v>77.350426999999996</v>
      </c>
    </row>
    <row r="176" spans="1:20" x14ac:dyDescent="0.25">
      <c r="A176" s="4" t="s">
        <v>536</v>
      </c>
      <c r="B176" s="4" t="s">
        <v>537</v>
      </c>
      <c r="C176" s="4">
        <v>0.43473200000000001</v>
      </c>
      <c r="D176" s="4">
        <v>0.58960100000000004</v>
      </c>
      <c r="E176" s="4">
        <v>0.34429700000000002</v>
      </c>
      <c r="F176" s="4">
        <v>0.58394999999999997</v>
      </c>
      <c r="G176" s="4">
        <v>1</v>
      </c>
      <c r="H176" s="4">
        <v>234</v>
      </c>
      <c r="I176" s="4">
        <v>16</v>
      </c>
      <c r="J176" s="4">
        <v>203</v>
      </c>
      <c r="K176" s="4">
        <v>15</v>
      </c>
      <c r="L176" s="4">
        <v>0</v>
      </c>
      <c r="M176" s="4">
        <v>17772</v>
      </c>
      <c r="N176" s="4">
        <v>424</v>
      </c>
      <c r="O176" s="4">
        <v>384</v>
      </c>
      <c r="P176" s="4">
        <v>0.57402399999999998</v>
      </c>
      <c r="Q176" s="4">
        <v>0.16226499999999999</v>
      </c>
      <c r="R176" s="4">
        <v>6.8376070000000002</v>
      </c>
      <c r="S176" s="4">
        <v>6.4102560000000004</v>
      </c>
      <c r="T176" s="4">
        <v>86.752137000000005</v>
      </c>
    </row>
    <row r="177" spans="1:20" x14ac:dyDescent="0.25">
      <c r="A177" s="4" t="s">
        <v>534</v>
      </c>
      <c r="B177" s="4" t="s">
        <v>535</v>
      </c>
      <c r="C177" s="4">
        <v>0.35034799999999999</v>
      </c>
      <c r="D177" s="4">
        <v>0.54995000000000005</v>
      </c>
      <c r="E177" s="4">
        <v>0.257052</v>
      </c>
      <c r="F177" s="4">
        <v>0.46740999999999999</v>
      </c>
      <c r="G177" s="4">
        <v>1</v>
      </c>
      <c r="H177" s="4">
        <v>234</v>
      </c>
      <c r="I177" s="4">
        <v>5</v>
      </c>
      <c r="J177" s="4">
        <v>205</v>
      </c>
      <c r="K177" s="4">
        <v>24</v>
      </c>
      <c r="L177" s="4">
        <v>0</v>
      </c>
      <c r="M177" s="4">
        <v>22675</v>
      </c>
      <c r="N177" s="4">
        <v>427</v>
      </c>
      <c r="O177" s="4">
        <v>386</v>
      </c>
      <c r="P177" s="4">
        <v>0.45738099999999998</v>
      </c>
      <c r="Q177" s="4">
        <v>0.17501</v>
      </c>
      <c r="R177" s="4">
        <v>2.136752</v>
      </c>
      <c r="S177" s="4">
        <v>10.256410000000001</v>
      </c>
      <c r="T177" s="4">
        <v>87.606837999999996</v>
      </c>
    </row>
    <row r="178" spans="1:20" x14ac:dyDescent="0.25">
      <c r="A178" s="11" t="s">
        <v>705</v>
      </c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</row>
    <row r="179" spans="1:20" x14ac:dyDescent="0.25">
      <c r="A179" s="4" t="s">
        <v>408</v>
      </c>
      <c r="B179" s="4" t="s">
        <v>409</v>
      </c>
      <c r="C179" s="4">
        <v>0.93310400000000004</v>
      </c>
      <c r="D179" s="4">
        <v>0.91847100000000004</v>
      </c>
      <c r="E179" s="4">
        <v>0.94821100000000003</v>
      </c>
      <c r="F179" s="4">
        <v>0.97459499999999999</v>
      </c>
      <c r="G179" s="4">
        <v>0.94402799999999998</v>
      </c>
      <c r="H179" s="4">
        <v>234</v>
      </c>
      <c r="I179" s="4">
        <v>213</v>
      </c>
      <c r="J179" s="4">
        <v>11</v>
      </c>
      <c r="K179" s="4">
        <v>10</v>
      </c>
      <c r="L179" s="4">
        <v>2477</v>
      </c>
      <c r="M179" s="4">
        <v>1089</v>
      </c>
      <c r="N179" s="4">
        <v>98</v>
      </c>
      <c r="O179" s="4">
        <v>34</v>
      </c>
      <c r="P179" s="4">
        <v>0.914524</v>
      </c>
      <c r="Q179" s="4">
        <v>0.383135</v>
      </c>
      <c r="R179" s="4">
        <v>91.025640999999993</v>
      </c>
      <c r="S179" s="4">
        <v>4.273504</v>
      </c>
      <c r="T179" s="4">
        <v>4.7008549999999998</v>
      </c>
    </row>
    <row r="180" spans="1:20" x14ac:dyDescent="0.25">
      <c r="A180" s="4" t="s">
        <v>406</v>
      </c>
      <c r="B180" s="4" t="s">
        <v>407</v>
      </c>
      <c r="C180" s="4">
        <v>0.932589</v>
      </c>
      <c r="D180" s="4">
        <v>0.91916100000000001</v>
      </c>
      <c r="E180" s="4">
        <v>0.94641399999999998</v>
      </c>
      <c r="F180" s="4">
        <v>0.97361500000000001</v>
      </c>
      <c r="G180" s="4">
        <v>0.94557899999999995</v>
      </c>
      <c r="H180" s="4">
        <v>234</v>
      </c>
      <c r="I180" s="4">
        <v>212</v>
      </c>
      <c r="J180" s="4">
        <v>12</v>
      </c>
      <c r="K180" s="4">
        <v>10</v>
      </c>
      <c r="L180" s="4">
        <v>2402</v>
      </c>
      <c r="M180" s="4">
        <v>1131</v>
      </c>
      <c r="N180" s="4">
        <v>99</v>
      </c>
      <c r="O180" s="4">
        <v>38</v>
      </c>
      <c r="P180" s="4">
        <v>0.91527099999999995</v>
      </c>
      <c r="Q180" s="4">
        <v>0.397449</v>
      </c>
      <c r="R180" s="4">
        <v>90.598291000000003</v>
      </c>
      <c r="S180" s="4">
        <v>4.273504</v>
      </c>
      <c r="T180" s="4">
        <v>5.1282050000000003</v>
      </c>
    </row>
    <row r="181" spans="1:20" x14ac:dyDescent="0.25">
      <c r="A181" s="4" t="s">
        <v>402</v>
      </c>
      <c r="B181" s="4" t="s">
        <v>403</v>
      </c>
      <c r="C181" s="4">
        <v>0.93627800000000005</v>
      </c>
      <c r="D181" s="4">
        <v>0.92263300000000004</v>
      </c>
      <c r="E181" s="4">
        <v>0.95033400000000001</v>
      </c>
      <c r="F181" s="4">
        <v>0.97457199999999999</v>
      </c>
      <c r="G181" s="4">
        <v>0.94616400000000001</v>
      </c>
      <c r="H181" s="4">
        <v>234</v>
      </c>
      <c r="I181" s="4">
        <v>212</v>
      </c>
      <c r="J181" s="4">
        <v>12</v>
      </c>
      <c r="K181" s="4">
        <v>10</v>
      </c>
      <c r="L181" s="4">
        <v>2377</v>
      </c>
      <c r="M181" s="4">
        <v>1090</v>
      </c>
      <c r="N181" s="4">
        <v>100</v>
      </c>
      <c r="O181" s="4">
        <v>37</v>
      </c>
      <c r="P181" s="4">
        <v>0.91678700000000002</v>
      </c>
      <c r="Q181" s="4">
        <v>0.38824799999999998</v>
      </c>
      <c r="R181" s="4">
        <v>90.598291000000003</v>
      </c>
      <c r="S181" s="4">
        <v>4.273504</v>
      </c>
      <c r="T181" s="4">
        <v>5.1282050000000003</v>
      </c>
    </row>
    <row r="182" spans="1:20" x14ac:dyDescent="0.25">
      <c r="A182" s="4" t="s">
        <v>404</v>
      </c>
      <c r="B182" s="4" t="s">
        <v>405</v>
      </c>
      <c r="C182" s="4">
        <v>0.93692900000000001</v>
      </c>
      <c r="D182" s="4">
        <v>0.92464800000000003</v>
      </c>
      <c r="E182" s="4">
        <v>0.94954000000000005</v>
      </c>
      <c r="F182" s="4">
        <v>0.97345199999999998</v>
      </c>
      <c r="G182" s="4">
        <v>0.94793300000000003</v>
      </c>
      <c r="H182" s="4">
        <v>234</v>
      </c>
      <c r="I182" s="4">
        <v>212</v>
      </c>
      <c r="J182" s="4">
        <v>12</v>
      </c>
      <c r="K182" s="4">
        <v>10</v>
      </c>
      <c r="L182" s="4">
        <v>2292</v>
      </c>
      <c r="M182" s="4">
        <v>1138</v>
      </c>
      <c r="N182" s="4">
        <v>100</v>
      </c>
      <c r="O182" s="4">
        <v>37</v>
      </c>
      <c r="P182" s="4">
        <v>0.91764999999999997</v>
      </c>
      <c r="Q182" s="4">
        <v>0.38611099999999998</v>
      </c>
      <c r="R182" s="4">
        <v>90.598291000000003</v>
      </c>
      <c r="S182" s="4">
        <v>4.273504</v>
      </c>
      <c r="T182" s="4">
        <v>5.1282050000000003</v>
      </c>
    </row>
    <row r="183" spans="1:20" x14ac:dyDescent="0.25">
      <c r="A183" s="4" t="s">
        <v>400</v>
      </c>
      <c r="B183" s="4" t="s">
        <v>401</v>
      </c>
      <c r="C183" s="4">
        <v>0.93403700000000001</v>
      </c>
      <c r="D183" s="4">
        <v>0.93355900000000003</v>
      </c>
      <c r="E183" s="4">
        <v>0.93451700000000004</v>
      </c>
      <c r="F183" s="4">
        <v>0.96565999999999996</v>
      </c>
      <c r="G183" s="4">
        <v>0.96467000000000003</v>
      </c>
      <c r="H183" s="4">
        <v>234</v>
      </c>
      <c r="I183" s="4">
        <v>213</v>
      </c>
      <c r="J183" s="4">
        <v>11</v>
      </c>
      <c r="K183" s="4">
        <v>10</v>
      </c>
      <c r="L183" s="4">
        <v>1516</v>
      </c>
      <c r="M183" s="4">
        <v>1472</v>
      </c>
      <c r="N183" s="4">
        <v>101</v>
      </c>
      <c r="O183" s="4">
        <v>42</v>
      </c>
      <c r="P183" s="4">
        <v>0.92793800000000004</v>
      </c>
      <c r="Q183" s="4">
        <v>0.407024</v>
      </c>
      <c r="R183" s="4">
        <v>91.025640999999993</v>
      </c>
      <c r="S183" s="4">
        <v>4.273504</v>
      </c>
      <c r="T183" s="4">
        <v>4.7008549999999998</v>
      </c>
    </row>
    <row r="184" spans="1:20" x14ac:dyDescent="0.25">
      <c r="A184" s="4" t="s">
        <v>481</v>
      </c>
      <c r="B184" s="4" t="s">
        <v>482</v>
      </c>
      <c r="C184" s="4">
        <v>0.90110599999999996</v>
      </c>
      <c r="D184" s="4">
        <v>0.91517499999999996</v>
      </c>
      <c r="E184" s="4">
        <v>0.887463</v>
      </c>
      <c r="F184" s="4">
        <v>0.94891099999999995</v>
      </c>
      <c r="G184" s="4">
        <v>0.97854099999999999</v>
      </c>
      <c r="H184" s="4">
        <v>234</v>
      </c>
      <c r="I184" s="4">
        <v>203</v>
      </c>
      <c r="J184" s="4">
        <v>20</v>
      </c>
      <c r="K184" s="4">
        <v>11</v>
      </c>
      <c r="L184" s="4">
        <v>892</v>
      </c>
      <c r="M184" s="4">
        <v>2190</v>
      </c>
      <c r="N184" s="4">
        <v>138</v>
      </c>
      <c r="O184" s="4">
        <v>73</v>
      </c>
      <c r="P184" s="4">
        <v>0.92488199999999998</v>
      </c>
      <c r="Q184" s="4">
        <v>0.37785200000000002</v>
      </c>
      <c r="R184" s="4">
        <v>86.752137000000005</v>
      </c>
      <c r="S184" s="4">
        <v>4.7008549999999998</v>
      </c>
      <c r="T184" s="4">
        <v>8.5470089999999992</v>
      </c>
    </row>
    <row r="185" spans="1:20" x14ac:dyDescent="0.25">
      <c r="A185" s="4" t="s">
        <v>485</v>
      </c>
      <c r="B185" s="4" t="s">
        <v>486</v>
      </c>
      <c r="C185" s="4">
        <v>0.86604599999999998</v>
      </c>
      <c r="D185" s="4">
        <v>0.89237500000000003</v>
      </c>
      <c r="E185" s="4">
        <v>0.84122600000000003</v>
      </c>
      <c r="F185" s="4">
        <v>0.92835800000000002</v>
      </c>
      <c r="G185" s="4">
        <v>0.98480500000000004</v>
      </c>
      <c r="H185" s="4">
        <v>234</v>
      </c>
      <c r="I185" s="4">
        <v>200</v>
      </c>
      <c r="J185" s="4">
        <v>22</v>
      </c>
      <c r="K185" s="4">
        <v>12</v>
      </c>
      <c r="L185" s="4">
        <v>614</v>
      </c>
      <c r="M185" s="4">
        <v>3071</v>
      </c>
      <c r="N185" s="4">
        <v>164</v>
      </c>
      <c r="O185" s="4">
        <v>110</v>
      </c>
      <c r="P185" s="4">
        <v>0.91020900000000005</v>
      </c>
      <c r="Q185" s="4">
        <v>0.35985699999999998</v>
      </c>
      <c r="R185" s="4">
        <v>85.470084999999997</v>
      </c>
      <c r="S185" s="4">
        <v>5.1282050000000003</v>
      </c>
      <c r="T185" s="4">
        <v>9.4017090000000003</v>
      </c>
    </row>
    <row r="186" spans="1:20" x14ac:dyDescent="0.25">
      <c r="A186" s="4" t="s">
        <v>489</v>
      </c>
      <c r="B186" s="4" t="s">
        <v>490</v>
      </c>
      <c r="C186" s="4">
        <v>0.81038900000000003</v>
      </c>
      <c r="D186" s="4">
        <v>0.85283900000000001</v>
      </c>
      <c r="E186" s="4">
        <v>0.77196399999999998</v>
      </c>
      <c r="F186" s="4">
        <v>0.89644500000000005</v>
      </c>
      <c r="G186" s="4">
        <v>0.99036100000000005</v>
      </c>
      <c r="H186" s="4">
        <v>234</v>
      </c>
      <c r="I186" s="4">
        <v>194</v>
      </c>
      <c r="J186" s="4">
        <v>27</v>
      </c>
      <c r="K186" s="4">
        <v>13</v>
      </c>
      <c r="L186" s="4">
        <v>374</v>
      </c>
      <c r="M186" s="4">
        <v>4439</v>
      </c>
      <c r="N186" s="4">
        <v>186</v>
      </c>
      <c r="O186" s="4">
        <v>137</v>
      </c>
      <c r="P186" s="4">
        <v>0.88338099999999997</v>
      </c>
      <c r="Q186" s="4">
        <v>0.39685300000000001</v>
      </c>
      <c r="R186" s="4">
        <v>82.905983000000006</v>
      </c>
      <c r="S186" s="4">
        <v>5.5555560000000002</v>
      </c>
      <c r="T186" s="4">
        <v>11.538462000000001</v>
      </c>
    </row>
    <row r="187" spans="1:20" x14ac:dyDescent="0.25">
      <c r="A187" s="4" t="s">
        <v>487</v>
      </c>
      <c r="B187" s="4" t="s">
        <v>488</v>
      </c>
      <c r="C187" s="4">
        <v>0.744062</v>
      </c>
      <c r="D187" s="4">
        <v>0.80550699999999997</v>
      </c>
      <c r="E187" s="4">
        <v>0.691326</v>
      </c>
      <c r="F187" s="4">
        <v>0.85507699999999998</v>
      </c>
      <c r="G187" s="4">
        <v>0.99630300000000005</v>
      </c>
      <c r="H187" s="4">
        <v>234</v>
      </c>
      <c r="I187" s="4">
        <v>168</v>
      </c>
      <c r="J187" s="4">
        <v>51</v>
      </c>
      <c r="K187" s="4">
        <v>15</v>
      </c>
      <c r="L187" s="4">
        <v>136</v>
      </c>
      <c r="M187" s="4">
        <v>6212</v>
      </c>
      <c r="N187" s="4">
        <v>212</v>
      </c>
      <c r="O187" s="4">
        <v>180</v>
      </c>
      <c r="P187" s="4">
        <v>0.84695799999999999</v>
      </c>
      <c r="Q187" s="4">
        <v>0.34947400000000001</v>
      </c>
      <c r="R187" s="4">
        <v>71.794871999999998</v>
      </c>
      <c r="S187" s="4">
        <v>6.4102560000000004</v>
      </c>
      <c r="T187" s="4">
        <v>21.794872000000002</v>
      </c>
    </row>
    <row r="188" spans="1:20" x14ac:dyDescent="0.25">
      <c r="A188" s="4" t="s">
        <v>483</v>
      </c>
      <c r="B188" s="4" t="s">
        <v>484</v>
      </c>
      <c r="C188" s="4">
        <v>0.67126699999999995</v>
      </c>
      <c r="D188" s="4">
        <v>0.75921099999999997</v>
      </c>
      <c r="E188" s="4">
        <v>0.60158199999999995</v>
      </c>
      <c r="F188" s="4">
        <v>0.79158499999999998</v>
      </c>
      <c r="G188" s="4">
        <v>0.99899899999999997</v>
      </c>
      <c r="H188" s="4">
        <v>234</v>
      </c>
      <c r="I188" s="4">
        <v>116</v>
      </c>
      <c r="J188" s="4">
        <v>103</v>
      </c>
      <c r="K188" s="4">
        <v>15</v>
      </c>
      <c r="L188" s="4">
        <v>34</v>
      </c>
      <c r="M188" s="4">
        <v>8931</v>
      </c>
      <c r="N188" s="4">
        <v>226</v>
      </c>
      <c r="O188" s="4">
        <v>212</v>
      </c>
      <c r="P188" s="4">
        <v>0.78551800000000005</v>
      </c>
      <c r="Q188" s="4">
        <v>0.27200999999999997</v>
      </c>
      <c r="R188" s="4">
        <v>49.572650000000003</v>
      </c>
      <c r="S188" s="4">
        <v>6.4102560000000004</v>
      </c>
      <c r="T188" s="4">
        <v>44.017094</v>
      </c>
    </row>
    <row r="189" spans="1:20" x14ac:dyDescent="0.25">
      <c r="A189" s="4" t="s">
        <v>540</v>
      </c>
      <c r="B189" s="4" t="s">
        <v>541</v>
      </c>
      <c r="C189" s="4">
        <v>0.61463000000000001</v>
      </c>
      <c r="D189" s="4">
        <v>0.74559399999999998</v>
      </c>
      <c r="E189" s="4">
        <v>0.52280099999999996</v>
      </c>
      <c r="F189" s="4">
        <v>0.70106999999999997</v>
      </c>
      <c r="G189" s="4">
        <v>0.99983299999999997</v>
      </c>
      <c r="H189" s="4">
        <v>234</v>
      </c>
      <c r="I189" s="4">
        <v>59</v>
      </c>
      <c r="J189" s="4">
        <v>160</v>
      </c>
      <c r="K189" s="4">
        <v>15</v>
      </c>
      <c r="L189" s="4">
        <v>5</v>
      </c>
      <c r="M189" s="4">
        <v>12796</v>
      </c>
      <c r="N189" s="4">
        <v>213</v>
      </c>
      <c r="O189" s="4">
        <v>206</v>
      </c>
      <c r="P189" s="4">
        <v>0.69597699999999996</v>
      </c>
      <c r="Q189" s="4">
        <v>0.230799</v>
      </c>
      <c r="R189" s="4">
        <v>25.213674999999999</v>
      </c>
      <c r="S189" s="4">
        <v>6.4102560000000004</v>
      </c>
      <c r="T189" s="4">
        <v>68.376068000000004</v>
      </c>
    </row>
    <row r="190" spans="1:20" x14ac:dyDescent="0.25">
      <c r="A190" s="4" t="s">
        <v>538</v>
      </c>
      <c r="B190" s="4" t="s">
        <v>539</v>
      </c>
      <c r="C190" s="4">
        <v>0.55642899999999995</v>
      </c>
      <c r="D190" s="4">
        <v>0.75137399999999999</v>
      </c>
      <c r="E190" s="4">
        <v>0.441803</v>
      </c>
      <c r="F190" s="4">
        <v>0.58799299999999999</v>
      </c>
      <c r="G190" s="4">
        <v>1</v>
      </c>
      <c r="H190" s="4">
        <v>234</v>
      </c>
      <c r="I190" s="4">
        <v>24</v>
      </c>
      <c r="J190" s="4">
        <v>190</v>
      </c>
      <c r="K190" s="4">
        <v>20</v>
      </c>
      <c r="L190" s="4">
        <v>0</v>
      </c>
      <c r="M190" s="4">
        <v>17589</v>
      </c>
      <c r="N190" s="4">
        <v>208</v>
      </c>
      <c r="O190" s="4">
        <v>203</v>
      </c>
      <c r="P190" s="4">
        <v>0.583121</v>
      </c>
      <c r="Q190" s="4">
        <v>0.25898700000000002</v>
      </c>
      <c r="R190" s="4">
        <v>10.256410000000001</v>
      </c>
      <c r="S190" s="4">
        <v>8.5470089999999992</v>
      </c>
      <c r="T190" s="4">
        <v>81.196580999999995</v>
      </c>
    </row>
    <row r="191" spans="1:20" x14ac:dyDescent="0.25">
      <c r="A191" s="11" t="s">
        <v>704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</row>
    <row r="192" spans="1:20" x14ac:dyDescent="0.25">
      <c r="A192" s="4" t="s">
        <v>418</v>
      </c>
      <c r="B192" s="4" t="s">
        <v>419</v>
      </c>
      <c r="C192" s="4">
        <v>0.93345699999999998</v>
      </c>
      <c r="D192" s="4">
        <v>0.948994</v>
      </c>
      <c r="E192" s="4">
        <v>0.91842000000000001</v>
      </c>
      <c r="F192" s="4">
        <v>0.94765100000000002</v>
      </c>
      <c r="G192" s="4">
        <v>0.97919699999999998</v>
      </c>
      <c r="H192" s="4">
        <v>234</v>
      </c>
      <c r="I192" s="4">
        <v>206</v>
      </c>
      <c r="J192" s="4">
        <v>21</v>
      </c>
      <c r="K192" s="4">
        <v>7</v>
      </c>
      <c r="L192" s="4">
        <v>863</v>
      </c>
      <c r="M192" s="4">
        <v>2244</v>
      </c>
      <c r="N192" s="4">
        <v>129</v>
      </c>
      <c r="O192" s="4">
        <v>80</v>
      </c>
      <c r="P192" s="4">
        <v>0.92450900000000003</v>
      </c>
      <c r="Q192" s="4">
        <v>0.42983300000000002</v>
      </c>
      <c r="R192" s="4">
        <v>88.034188</v>
      </c>
      <c r="S192" s="4">
        <v>2.9914529999999999</v>
      </c>
      <c r="T192" s="4">
        <v>8.9743589999999998</v>
      </c>
    </row>
    <row r="193" spans="1:20" x14ac:dyDescent="0.25">
      <c r="A193" s="4" t="s">
        <v>416</v>
      </c>
      <c r="B193" s="4" t="s">
        <v>417</v>
      </c>
      <c r="C193" s="4">
        <v>0.91975600000000002</v>
      </c>
      <c r="D193" s="4">
        <v>0.93875900000000001</v>
      </c>
      <c r="E193" s="4">
        <v>0.90150699999999995</v>
      </c>
      <c r="F193" s="4">
        <v>0.943685</v>
      </c>
      <c r="G193" s="4">
        <v>0.98267899999999997</v>
      </c>
      <c r="H193" s="4">
        <v>234</v>
      </c>
      <c r="I193" s="4">
        <v>206</v>
      </c>
      <c r="J193" s="4">
        <v>21</v>
      </c>
      <c r="K193" s="4">
        <v>7</v>
      </c>
      <c r="L193" s="4">
        <v>713</v>
      </c>
      <c r="M193" s="4">
        <v>2414</v>
      </c>
      <c r="N193" s="4">
        <v>157</v>
      </c>
      <c r="O193" s="4">
        <v>96</v>
      </c>
      <c r="P193" s="4">
        <v>0.92338900000000002</v>
      </c>
      <c r="Q193" s="4">
        <v>0.43731599999999998</v>
      </c>
      <c r="R193" s="4">
        <v>88.034188</v>
      </c>
      <c r="S193" s="4">
        <v>2.9914529999999999</v>
      </c>
      <c r="T193" s="4">
        <v>8.9743589999999998</v>
      </c>
    </row>
    <row r="194" spans="1:20" x14ac:dyDescent="0.25">
      <c r="A194" s="4" t="s">
        <v>412</v>
      </c>
      <c r="B194" s="4" t="s">
        <v>413</v>
      </c>
      <c r="C194" s="4">
        <v>0.94067500000000004</v>
      </c>
      <c r="D194" s="4">
        <v>0.95577000000000001</v>
      </c>
      <c r="E194" s="4">
        <v>0.92604900000000001</v>
      </c>
      <c r="F194" s="4">
        <v>0.94744099999999998</v>
      </c>
      <c r="G194" s="4">
        <v>0.97784899999999997</v>
      </c>
      <c r="H194" s="4">
        <v>234</v>
      </c>
      <c r="I194" s="4">
        <v>206</v>
      </c>
      <c r="J194" s="4">
        <v>21</v>
      </c>
      <c r="K194" s="4">
        <v>7</v>
      </c>
      <c r="L194" s="4">
        <v>920</v>
      </c>
      <c r="M194" s="4">
        <v>2253</v>
      </c>
      <c r="N194" s="4">
        <v>126</v>
      </c>
      <c r="O194" s="4">
        <v>80</v>
      </c>
      <c r="P194" s="4">
        <v>0.92303900000000005</v>
      </c>
      <c r="Q194" s="4">
        <v>0.42976700000000001</v>
      </c>
      <c r="R194" s="4">
        <v>88.034188</v>
      </c>
      <c r="S194" s="4">
        <v>2.9914529999999999</v>
      </c>
      <c r="T194" s="4">
        <v>8.9743589999999998</v>
      </c>
    </row>
    <row r="195" spans="1:20" x14ac:dyDescent="0.25">
      <c r="A195" s="4" t="s">
        <v>414</v>
      </c>
      <c r="B195" s="4" t="s">
        <v>415</v>
      </c>
      <c r="C195" s="4">
        <v>0.94008400000000003</v>
      </c>
      <c r="D195" s="4">
        <v>0.95651600000000003</v>
      </c>
      <c r="E195" s="4">
        <v>0.92420599999999997</v>
      </c>
      <c r="F195" s="4">
        <v>0.94697399999999998</v>
      </c>
      <c r="G195" s="4">
        <v>0.98008099999999998</v>
      </c>
      <c r="H195" s="4">
        <v>234</v>
      </c>
      <c r="I195" s="4">
        <v>208</v>
      </c>
      <c r="J195" s="4">
        <v>19</v>
      </c>
      <c r="K195" s="4">
        <v>7</v>
      </c>
      <c r="L195" s="4">
        <v>825</v>
      </c>
      <c r="M195" s="4">
        <v>2273</v>
      </c>
      <c r="N195" s="4">
        <v>130</v>
      </c>
      <c r="O195" s="4">
        <v>82</v>
      </c>
      <c r="P195" s="4">
        <v>0.92469599999999996</v>
      </c>
      <c r="Q195" s="4">
        <v>0.450015</v>
      </c>
      <c r="R195" s="4">
        <v>88.888889000000006</v>
      </c>
      <c r="S195" s="4">
        <v>2.9914529999999999</v>
      </c>
      <c r="T195" s="4">
        <v>8.1196579999999994</v>
      </c>
    </row>
    <row r="196" spans="1:20" x14ac:dyDescent="0.25">
      <c r="A196" s="4" t="s">
        <v>410</v>
      </c>
      <c r="B196" s="4" t="s">
        <v>411</v>
      </c>
      <c r="C196" s="4">
        <v>0.91</v>
      </c>
      <c r="D196" s="4">
        <v>0.94070600000000004</v>
      </c>
      <c r="E196" s="4">
        <v>0.88123499999999999</v>
      </c>
      <c r="F196" s="4">
        <v>0.92705199999999999</v>
      </c>
      <c r="G196" s="4">
        <v>0.98961500000000002</v>
      </c>
      <c r="H196" s="4">
        <v>234</v>
      </c>
      <c r="I196" s="4">
        <v>199</v>
      </c>
      <c r="J196" s="4">
        <v>27</v>
      </c>
      <c r="K196" s="4">
        <v>8</v>
      </c>
      <c r="L196" s="4">
        <v>417</v>
      </c>
      <c r="M196" s="4">
        <v>3127</v>
      </c>
      <c r="N196" s="4">
        <v>163</v>
      </c>
      <c r="O196" s="4">
        <v>132</v>
      </c>
      <c r="P196" s="4">
        <v>0.91352100000000003</v>
      </c>
      <c r="Q196" s="4">
        <v>0.42739700000000003</v>
      </c>
      <c r="R196" s="4">
        <v>85.042734999999993</v>
      </c>
      <c r="S196" s="4">
        <v>3.418803</v>
      </c>
      <c r="T196" s="4">
        <v>11.538462000000001</v>
      </c>
    </row>
    <row r="197" spans="1:20" x14ac:dyDescent="0.25">
      <c r="A197" s="4" t="s">
        <v>493</v>
      </c>
      <c r="B197" s="4" t="s">
        <v>494</v>
      </c>
      <c r="C197" s="4">
        <v>0.85239100000000001</v>
      </c>
      <c r="D197" s="4">
        <v>0.91239099999999995</v>
      </c>
      <c r="E197" s="4">
        <v>0.79979500000000003</v>
      </c>
      <c r="F197" s="4">
        <v>0.87458599999999997</v>
      </c>
      <c r="G197" s="4">
        <v>0.99771100000000001</v>
      </c>
      <c r="H197" s="4">
        <v>234</v>
      </c>
      <c r="I197" s="4">
        <v>174</v>
      </c>
      <c r="J197" s="4">
        <v>52</v>
      </c>
      <c r="K197" s="4">
        <v>8</v>
      </c>
      <c r="L197" s="4">
        <v>86</v>
      </c>
      <c r="M197" s="4">
        <v>5376</v>
      </c>
      <c r="N197" s="4">
        <v>209</v>
      </c>
      <c r="O197" s="4">
        <v>259</v>
      </c>
      <c r="P197" s="4">
        <v>0.86770400000000003</v>
      </c>
      <c r="Q197" s="4">
        <v>0.42253400000000002</v>
      </c>
      <c r="R197" s="4">
        <v>74.358974000000003</v>
      </c>
      <c r="S197" s="4">
        <v>3.418803</v>
      </c>
      <c r="T197" s="4">
        <v>22.222221999999999</v>
      </c>
    </row>
    <row r="198" spans="1:20" x14ac:dyDescent="0.25">
      <c r="A198" s="4" t="s">
        <v>497</v>
      </c>
      <c r="B198" s="4" t="s">
        <v>498</v>
      </c>
      <c r="C198" s="4">
        <v>0.74331499999999995</v>
      </c>
      <c r="D198" s="4">
        <v>0.83134699999999995</v>
      </c>
      <c r="E198" s="4">
        <v>0.67214099999999999</v>
      </c>
      <c r="F198" s="4">
        <v>0.80791299999999999</v>
      </c>
      <c r="G198" s="4">
        <v>0.99927900000000003</v>
      </c>
      <c r="H198" s="4">
        <v>234</v>
      </c>
      <c r="I198" s="4">
        <v>128</v>
      </c>
      <c r="J198" s="4">
        <v>94</v>
      </c>
      <c r="K198" s="4">
        <v>12</v>
      </c>
      <c r="L198" s="4">
        <v>25</v>
      </c>
      <c r="M198" s="4">
        <v>8234</v>
      </c>
      <c r="N198" s="4">
        <v>249</v>
      </c>
      <c r="O198" s="4">
        <v>404</v>
      </c>
      <c r="P198" s="4">
        <v>0.80152100000000004</v>
      </c>
      <c r="Q198" s="4">
        <v>0.33117400000000002</v>
      </c>
      <c r="R198" s="4">
        <v>54.700854999999997</v>
      </c>
      <c r="S198" s="4">
        <v>5.1282050000000003</v>
      </c>
      <c r="T198" s="4">
        <v>40.170940000000002</v>
      </c>
    </row>
    <row r="199" spans="1:20" x14ac:dyDescent="0.25">
      <c r="A199" s="4" t="s">
        <v>499</v>
      </c>
      <c r="B199" s="4" t="s">
        <v>500</v>
      </c>
      <c r="C199" s="4">
        <v>0.64850600000000003</v>
      </c>
      <c r="D199" s="4">
        <v>0.77059200000000005</v>
      </c>
      <c r="E199" s="4">
        <v>0.55981400000000003</v>
      </c>
      <c r="F199" s="4">
        <v>0.72631000000000001</v>
      </c>
      <c r="G199" s="4">
        <v>0.99977499999999997</v>
      </c>
      <c r="H199" s="4">
        <v>234</v>
      </c>
      <c r="I199" s="4">
        <v>68</v>
      </c>
      <c r="J199" s="4">
        <v>156</v>
      </c>
      <c r="K199" s="4">
        <v>10</v>
      </c>
      <c r="L199" s="4">
        <v>7</v>
      </c>
      <c r="M199" s="4">
        <v>11732</v>
      </c>
      <c r="N199" s="4">
        <v>278</v>
      </c>
      <c r="O199" s="4">
        <v>532</v>
      </c>
      <c r="P199" s="4">
        <v>0.719661</v>
      </c>
      <c r="Q199" s="4">
        <v>0.24568300000000001</v>
      </c>
      <c r="R199" s="4">
        <v>29.059829000000001</v>
      </c>
      <c r="S199" s="4">
        <v>4.273504</v>
      </c>
      <c r="T199" s="4">
        <v>66.666667000000004</v>
      </c>
    </row>
    <row r="200" spans="1:20" x14ac:dyDescent="0.25">
      <c r="A200" s="4" t="s">
        <v>495</v>
      </c>
      <c r="B200" s="4" t="s">
        <v>496</v>
      </c>
      <c r="C200" s="4">
        <v>0.57256399999999996</v>
      </c>
      <c r="D200" s="4">
        <v>0.73410299999999995</v>
      </c>
      <c r="E200" s="4">
        <v>0.46929599999999999</v>
      </c>
      <c r="F200" s="4">
        <v>0.63927800000000001</v>
      </c>
      <c r="G200" s="4">
        <v>1</v>
      </c>
      <c r="H200" s="4">
        <v>234</v>
      </c>
      <c r="I200" s="4">
        <v>31</v>
      </c>
      <c r="J200" s="4">
        <v>193</v>
      </c>
      <c r="K200" s="4">
        <v>10</v>
      </c>
      <c r="L200" s="4">
        <v>0</v>
      </c>
      <c r="M200" s="4">
        <v>15449</v>
      </c>
      <c r="N200" s="4">
        <v>284</v>
      </c>
      <c r="O200" s="4">
        <v>635</v>
      </c>
      <c r="P200" s="4">
        <v>0.63264699999999996</v>
      </c>
      <c r="Q200" s="4">
        <v>0.16655</v>
      </c>
      <c r="R200" s="4">
        <v>13.247863000000001</v>
      </c>
      <c r="S200" s="4">
        <v>4.273504</v>
      </c>
      <c r="T200" s="4">
        <v>82.478632000000005</v>
      </c>
    </row>
    <row r="201" spans="1:20" x14ac:dyDescent="0.25">
      <c r="A201" s="4" t="s">
        <v>491</v>
      </c>
      <c r="B201" s="4" t="s">
        <v>492</v>
      </c>
      <c r="C201" s="4">
        <v>0.489898</v>
      </c>
      <c r="D201" s="4">
        <v>0.71632200000000001</v>
      </c>
      <c r="E201" s="4">
        <v>0.37223699999999998</v>
      </c>
      <c r="F201" s="4">
        <v>0.51964999999999995</v>
      </c>
      <c r="G201" s="4">
        <v>1</v>
      </c>
      <c r="H201" s="4">
        <v>234</v>
      </c>
      <c r="I201" s="4">
        <v>8</v>
      </c>
      <c r="J201" s="4">
        <v>213</v>
      </c>
      <c r="K201" s="4">
        <v>13</v>
      </c>
      <c r="L201" s="4">
        <v>0</v>
      </c>
      <c r="M201" s="4">
        <v>20558</v>
      </c>
      <c r="N201" s="4">
        <v>302</v>
      </c>
      <c r="O201" s="4">
        <v>709</v>
      </c>
      <c r="P201" s="4">
        <v>0.51259399999999999</v>
      </c>
      <c r="Q201" s="4">
        <v>0.162743</v>
      </c>
      <c r="R201" s="4">
        <v>3.418803</v>
      </c>
      <c r="S201" s="4">
        <v>5.5555560000000002</v>
      </c>
      <c r="T201" s="4">
        <v>91.025640999999993</v>
      </c>
    </row>
    <row r="202" spans="1:20" x14ac:dyDescent="0.25">
      <c r="A202" s="4" t="s">
        <v>544</v>
      </c>
      <c r="B202" s="4" t="s">
        <v>545</v>
      </c>
      <c r="C202" s="4">
        <v>0.40359099999999998</v>
      </c>
      <c r="D202" s="4">
        <v>0.69068499999999999</v>
      </c>
      <c r="E202" s="4">
        <v>0.28508899999999998</v>
      </c>
      <c r="F202" s="4">
        <v>0.41276299999999999</v>
      </c>
      <c r="G202" s="4">
        <v>1</v>
      </c>
      <c r="H202" s="4">
        <v>234</v>
      </c>
      <c r="I202" s="4">
        <v>2</v>
      </c>
      <c r="J202" s="4">
        <v>213</v>
      </c>
      <c r="K202" s="4">
        <v>19</v>
      </c>
      <c r="L202" s="4">
        <v>0</v>
      </c>
      <c r="M202" s="4">
        <v>25095</v>
      </c>
      <c r="N202" s="4">
        <v>306</v>
      </c>
      <c r="O202" s="4">
        <v>712</v>
      </c>
      <c r="P202" s="4">
        <v>0.40560200000000002</v>
      </c>
      <c r="Q202" s="4">
        <v>0.154363</v>
      </c>
      <c r="R202" s="4">
        <v>0.85470100000000004</v>
      </c>
      <c r="S202" s="4">
        <v>8.1196579999999994</v>
      </c>
      <c r="T202" s="4">
        <v>91.025640999999993</v>
      </c>
    </row>
    <row r="203" spans="1:20" x14ac:dyDescent="0.25">
      <c r="A203" s="4" t="s">
        <v>542</v>
      </c>
      <c r="B203" s="4" t="s">
        <v>543</v>
      </c>
      <c r="C203" s="4">
        <v>0.30371999999999999</v>
      </c>
      <c r="D203" s="4">
        <v>0.67043200000000003</v>
      </c>
      <c r="E203" s="4">
        <v>0.19633100000000001</v>
      </c>
      <c r="F203" s="4">
        <v>0.29284300000000002</v>
      </c>
      <c r="G203" s="4">
        <v>1</v>
      </c>
      <c r="H203" s="4">
        <v>234</v>
      </c>
      <c r="I203" s="4">
        <v>1</v>
      </c>
      <c r="J203" s="4">
        <v>167</v>
      </c>
      <c r="K203" s="4">
        <v>66</v>
      </c>
      <c r="L203" s="4">
        <v>0</v>
      </c>
      <c r="M203" s="4">
        <v>30144</v>
      </c>
      <c r="N203" s="4">
        <v>289</v>
      </c>
      <c r="O203" s="4">
        <v>653</v>
      </c>
      <c r="P203" s="4">
        <v>0.28606300000000001</v>
      </c>
      <c r="Q203" s="4">
        <v>0.12446</v>
      </c>
      <c r="R203" s="4">
        <v>0.42735000000000001</v>
      </c>
      <c r="S203" s="4">
        <v>28.205127999999998</v>
      </c>
      <c r="T203" s="4">
        <v>71.367520999999996</v>
      </c>
    </row>
    <row r="204" spans="1:20" x14ac:dyDescent="0.25">
      <c r="A204" s="11" t="s">
        <v>703</v>
      </c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</row>
    <row r="205" spans="1:20" x14ac:dyDescent="0.25">
      <c r="A205" s="4" t="s">
        <v>428</v>
      </c>
      <c r="B205" s="4" t="s">
        <v>429</v>
      </c>
      <c r="C205" s="4">
        <v>0.93440900000000005</v>
      </c>
      <c r="D205" s="4">
        <v>0.95096499999999995</v>
      </c>
      <c r="E205" s="4">
        <v>0.91842000000000001</v>
      </c>
      <c r="F205" s="4">
        <v>0.94622799999999996</v>
      </c>
      <c r="G205" s="4">
        <v>0.97975800000000002</v>
      </c>
      <c r="H205" s="4">
        <v>234</v>
      </c>
      <c r="I205" s="4">
        <v>206</v>
      </c>
      <c r="J205" s="4">
        <v>21</v>
      </c>
      <c r="K205" s="4">
        <v>7</v>
      </c>
      <c r="L205" s="4">
        <v>838</v>
      </c>
      <c r="M205" s="4">
        <v>2305</v>
      </c>
      <c r="N205" s="4">
        <v>120</v>
      </c>
      <c r="O205" s="4">
        <v>76</v>
      </c>
      <c r="P205" s="4">
        <v>0.92387900000000001</v>
      </c>
      <c r="Q205" s="4">
        <v>0.43029099999999998</v>
      </c>
      <c r="R205" s="4">
        <v>88.034188</v>
      </c>
      <c r="S205" s="4">
        <v>2.9914529999999999</v>
      </c>
      <c r="T205" s="4">
        <v>8.9743589999999998</v>
      </c>
    </row>
    <row r="206" spans="1:20" x14ac:dyDescent="0.25">
      <c r="A206" s="4" t="s">
        <v>426</v>
      </c>
      <c r="B206" s="4" t="s">
        <v>427</v>
      </c>
      <c r="C206" s="4">
        <v>0.92123600000000005</v>
      </c>
      <c r="D206" s="4">
        <v>0.94184699999999999</v>
      </c>
      <c r="E206" s="4">
        <v>0.90150699999999995</v>
      </c>
      <c r="F206" s="4">
        <v>0.94144499999999998</v>
      </c>
      <c r="G206" s="4">
        <v>0.98357300000000003</v>
      </c>
      <c r="H206" s="4">
        <v>234</v>
      </c>
      <c r="I206" s="4">
        <v>206</v>
      </c>
      <c r="J206" s="4">
        <v>21</v>
      </c>
      <c r="K206" s="4">
        <v>7</v>
      </c>
      <c r="L206" s="4">
        <v>674</v>
      </c>
      <c r="M206" s="4">
        <v>2510</v>
      </c>
      <c r="N206" s="4">
        <v>138</v>
      </c>
      <c r="O206" s="4">
        <v>93</v>
      </c>
      <c r="P206" s="4">
        <v>0.92250299999999996</v>
      </c>
      <c r="Q206" s="4">
        <v>0.44701000000000002</v>
      </c>
      <c r="R206" s="4">
        <v>88.034188</v>
      </c>
      <c r="S206" s="4">
        <v>2.9914529999999999</v>
      </c>
      <c r="T206" s="4">
        <v>8.9743589999999998</v>
      </c>
    </row>
    <row r="207" spans="1:20" x14ac:dyDescent="0.25">
      <c r="A207" s="4" t="s">
        <v>422</v>
      </c>
      <c r="B207" s="4" t="s">
        <v>423</v>
      </c>
      <c r="C207" s="4">
        <v>0.941411</v>
      </c>
      <c r="D207" s="4">
        <v>0.957291</v>
      </c>
      <c r="E207" s="4">
        <v>0.92604900000000001</v>
      </c>
      <c r="F207" s="4">
        <v>0.94650800000000002</v>
      </c>
      <c r="G207" s="4">
        <v>0.97844100000000001</v>
      </c>
      <c r="H207" s="4">
        <v>234</v>
      </c>
      <c r="I207" s="4">
        <v>206</v>
      </c>
      <c r="J207" s="4">
        <v>21</v>
      </c>
      <c r="K207" s="4">
        <v>7</v>
      </c>
      <c r="L207" s="4">
        <v>894</v>
      </c>
      <c r="M207" s="4">
        <v>2293</v>
      </c>
      <c r="N207" s="4">
        <v>119</v>
      </c>
      <c r="O207" s="4">
        <v>77</v>
      </c>
      <c r="P207" s="4">
        <v>0.92287600000000003</v>
      </c>
      <c r="Q207" s="4">
        <v>0.43053599999999997</v>
      </c>
      <c r="R207" s="4">
        <v>88.034188</v>
      </c>
      <c r="S207" s="4">
        <v>2.9914529999999999</v>
      </c>
      <c r="T207" s="4">
        <v>8.9743589999999998</v>
      </c>
    </row>
    <row r="208" spans="1:20" x14ac:dyDescent="0.25">
      <c r="A208" s="4" t="s">
        <v>424</v>
      </c>
      <c r="B208" s="4" t="s">
        <v>425</v>
      </c>
      <c r="C208" s="4">
        <v>0.94096599999999997</v>
      </c>
      <c r="D208" s="4">
        <v>0.95834399999999997</v>
      </c>
      <c r="E208" s="4">
        <v>0.92420599999999997</v>
      </c>
      <c r="F208" s="4">
        <v>0.945878</v>
      </c>
      <c r="G208" s="4">
        <v>0.98081700000000005</v>
      </c>
      <c r="H208" s="4">
        <v>234</v>
      </c>
      <c r="I208" s="4">
        <v>208</v>
      </c>
      <c r="J208" s="4">
        <v>19</v>
      </c>
      <c r="K208" s="4">
        <v>7</v>
      </c>
      <c r="L208" s="4">
        <v>793</v>
      </c>
      <c r="M208" s="4">
        <v>2320</v>
      </c>
      <c r="N208" s="4">
        <v>119</v>
      </c>
      <c r="O208" s="4">
        <v>79</v>
      </c>
      <c r="P208" s="4">
        <v>0.92460200000000003</v>
      </c>
      <c r="Q208" s="4">
        <v>0.45427499999999998</v>
      </c>
      <c r="R208" s="4">
        <v>88.888889000000006</v>
      </c>
      <c r="S208" s="4">
        <v>2.9914529999999999</v>
      </c>
      <c r="T208" s="4">
        <v>8.1196579999999994</v>
      </c>
    </row>
    <row r="209" spans="1:20" x14ac:dyDescent="0.25">
      <c r="A209" s="4" t="s">
        <v>420</v>
      </c>
      <c r="B209" s="4" t="s">
        <v>421</v>
      </c>
      <c r="C209" s="4">
        <v>0.91053499999999998</v>
      </c>
      <c r="D209" s="4">
        <v>0.94201100000000004</v>
      </c>
      <c r="E209" s="4">
        <v>0.88109499999999996</v>
      </c>
      <c r="F209" s="4">
        <v>0.92583899999999997</v>
      </c>
      <c r="G209" s="4">
        <v>0.98984899999999998</v>
      </c>
      <c r="H209" s="4">
        <v>234</v>
      </c>
      <c r="I209" s="4">
        <v>199</v>
      </c>
      <c r="J209" s="4">
        <v>26</v>
      </c>
      <c r="K209" s="4">
        <v>9</v>
      </c>
      <c r="L209" s="4">
        <v>407</v>
      </c>
      <c r="M209" s="4">
        <v>3179</v>
      </c>
      <c r="N209" s="4">
        <v>156</v>
      </c>
      <c r="O209" s="4">
        <v>125</v>
      </c>
      <c r="P209" s="4">
        <v>0.91270499999999999</v>
      </c>
      <c r="Q209" s="4">
        <v>0.422823</v>
      </c>
      <c r="R209" s="4">
        <v>85.042734999999993</v>
      </c>
      <c r="S209" s="4">
        <v>3.8461539999999999</v>
      </c>
      <c r="T209" s="4">
        <v>11.111110999999999</v>
      </c>
    </row>
    <row r="210" spans="1:20" x14ac:dyDescent="0.25">
      <c r="A210" s="4" t="s">
        <v>503</v>
      </c>
      <c r="B210" s="4" t="s">
        <v>504</v>
      </c>
      <c r="C210" s="4">
        <v>0.85370699999999999</v>
      </c>
      <c r="D210" s="4">
        <v>0.915412</v>
      </c>
      <c r="E210" s="4">
        <v>0.79979500000000003</v>
      </c>
      <c r="F210" s="4">
        <v>0.87169300000000005</v>
      </c>
      <c r="G210" s="4">
        <v>0.99770400000000004</v>
      </c>
      <c r="H210" s="4">
        <v>234</v>
      </c>
      <c r="I210" s="4">
        <v>172</v>
      </c>
      <c r="J210" s="4">
        <v>54</v>
      </c>
      <c r="K210" s="4">
        <v>8</v>
      </c>
      <c r="L210" s="4">
        <v>86</v>
      </c>
      <c r="M210" s="4">
        <v>5500</v>
      </c>
      <c r="N210" s="4">
        <v>190</v>
      </c>
      <c r="O210" s="4">
        <v>249</v>
      </c>
      <c r="P210" s="4">
        <v>0.865255</v>
      </c>
      <c r="Q210" s="4">
        <v>0.407584</v>
      </c>
      <c r="R210" s="4">
        <v>73.504273999999995</v>
      </c>
      <c r="S210" s="4">
        <v>3.418803</v>
      </c>
      <c r="T210" s="4">
        <v>23.076923000000001</v>
      </c>
    </row>
    <row r="211" spans="1:20" x14ac:dyDescent="0.25">
      <c r="A211" s="4" t="s">
        <v>505</v>
      </c>
      <c r="B211" s="4" t="s">
        <v>506</v>
      </c>
      <c r="C211" s="4">
        <v>0.74455400000000005</v>
      </c>
      <c r="D211" s="4">
        <v>0.834453</v>
      </c>
      <c r="E211" s="4">
        <v>0.67214099999999999</v>
      </c>
      <c r="F211" s="4">
        <v>0.80492699999999995</v>
      </c>
      <c r="G211" s="4">
        <v>0.999305</v>
      </c>
      <c r="H211" s="4">
        <v>234</v>
      </c>
      <c r="I211" s="4">
        <v>130</v>
      </c>
      <c r="J211" s="4">
        <v>91</v>
      </c>
      <c r="K211" s="4">
        <v>13</v>
      </c>
      <c r="L211" s="4">
        <v>24</v>
      </c>
      <c r="M211" s="4">
        <v>8362</v>
      </c>
      <c r="N211" s="4">
        <v>235</v>
      </c>
      <c r="O211" s="4">
        <v>385</v>
      </c>
      <c r="P211" s="4">
        <v>0.79888499999999996</v>
      </c>
      <c r="Q211" s="4">
        <v>0.33693499999999998</v>
      </c>
      <c r="R211" s="4">
        <v>55.555556000000003</v>
      </c>
      <c r="S211" s="4">
        <v>5.5555560000000002</v>
      </c>
      <c r="T211" s="4">
        <v>38.888888999999999</v>
      </c>
    </row>
    <row r="212" spans="1:20" x14ac:dyDescent="0.25">
      <c r="A212" s="4" t="s">
        <v>507</v>
      </c>
      <c r="B212" s="4" t="s">
        <v>508</v>
      </c>
      <c r="C212" s="4">
        <v>0.65011399999999997</v>
      </c>
      <c r="D212" s="4">
        <v>0.77514700000000003</v>
      </c>
      <c r="E212" s="4">
        <v>0.55981400000000003</v>
      </c>
      <c r="F212" s="4">
        <v>0.72204100000000004</v>
      </c>
      <c r="G212" s="4">
        <v>0.99977400000000005</v>
      </c>
      <c r="H212" s="4">
        <v>234</v>
      </c>
      <c r="I212" s="4">
        <v>65</v>
      </c>
      <c r="J212" s="4">
        <v>159</v>
      </c>
      <c r="K212" s="4">
        <v>10</v>
      </c>
      <c r="L212" s="4">
        <v>7</v>
      </c>
      <c r="M212" s="4">
        <v>11915</v>
      </c>
      <c r="N212" s="4">
        <v>252</v>
      </c>
      <c r="O212" s="4">
        <v>507</v>
      </c>
      <c r="P212" s="4">
        <v>0.71599900000000005</v>
      </c>
      <c r="Q212" s="4">
        <v>0.24585499999999999</v>
      </c>
      <c r="R212" s="4">
        <v>27.777778000000001</v>
      </c>
      <c r="S212" s="4">
        <v>4.273504</v>
      </c>
      <c r="T212" s="4">
        <v>67.948718</v>
      </c>
    </row>
    <row r="213" spans="1:20" x14ac:dyDescent="0.25">
      <c r="A213" s="4" t="s">
        <v>501</v>
      </c>
      <c r="B213" s="4" t="s">
        <v>502</v>
      </c>
      <c r="C213" s="4">
        <v>0.57479199999999997</v>
      </c>
      <c r="D213" s="4">
        <v>0.74182199999999998</v>
      </c>
      <c r="E213" s="4">
        <v>0.46915600000000002</v>
      </c>
      <c r="F213" s="4">
        <v>0.63243700000000003</v>
      </c>
      <c r="G213" s="4">
        <v>1</v>
      </c>
      <c r="H213" s="4">
        <v>234</v>
      </c>
      <c r="I213" s="4">
        <v>30</v>
      </c>
      <c r="J213" s="4">
        <v>192</v>
      </c>
      <c r="K213" s="4">
        <v>12</v>
      </c>
      <c r="L213" s="4">
        <v>0</v>
      </c>
      <c r="M213" s="4">
        <v>15742</v>
      </c>
      <c r="N213" s="4">
        <v>252</v>
      </c>
      <c r="O213" s="4">
        <v>599</v>
      </c>
      <c r="P213" s="4">
        <v>0.62655300000000003</v>
      </c>
      <c r="Q213" s="4">
        <v>0.166658</v>
      </c>
      <c r="R213" s="4">
        <v>12.820513</v>
      </c>
      <c r="S213" s="4">
        <v>5.1282050000000003</v>
      </c>
      <c r="T213" s="4">
        <v>82.051282</v>
      </c>
    </row>
    <row r="214" spans="1:20" x14ac:dyDescent="0.25">
      <c r="A214" s="4" t="s">
        <v>509</v>
      </c>
      <c r="B214" s="4" t="s">
        <v>510</v>
      </c>
      <c r="C214" s="4">
        <v>0.49332999999999999</v>
      </c>
      <c r="D214" s="4">
        <v>0.73391499999999998</v>
      </c>
      <c r="E214" s="4">
        <v>0.37153599999999998</v>
      </c>
      <c r="F214" s="4">
        <v>0.50623899999999999</v>
      </c>
      <c r="G214" s="4">
        <v>1</v>
      </c>
      <c r="H214" s="4">
        <v>234</v>
      </c>
      <c r="I214" s="4">
        <v>7</v>
      </c>
      <c r="J214" s="4">
        <v>209</v>
      </c>
      <c r="K214" s="4">
        <v>18</v>
      </c>
      <c r="L214" s="4">
        <v>0</v>
      </c>
      <c r="M214" s="4">
        <v>21132</v>
      </c>
      <c r="N214" s="4">
        <v>237</v>
      </c>
      <c r="O214" s="4">
        <v>633</v>
      </c>
      <c r="P214" s="4">
        <v>0.50070099999999995</v>
      </c>
      <c r="Q214" s="4">
        <v>0.16237499999999999</v>
      </c>
      <c r="R214" s="4">
        <v>2.9914529999999999</v>
      </c>
      <c r="S214" s="4">
        <v>7.6923079999999997</v>
      </c>
      <c r="T214" s="4">
        <v>89.316238999999996</v>
      </c>
    </row>
    <row r="215" spans="1:20" x14ac:dyDescent="0.25">
      <c r="A215" s="4" t="s">
        <v>548</v>
      </c>
      <c r="B215" s="4" t="s">
        <v>549</v>
      </c>
      <c r="C215" s="4">
        <v>0.406638</v>
      </c>
      <c r="D215" s="4">
        <v>0.71501800000000004</v>
      </c>
      <c r="E215" s="4">
        <v>0.28410600000000003</v>
      </c>
      <c r="F215" s="4">
        <v>0.39734199999999997</v>
      </c>
      <c r="G215" s="4">
        <v>1</v>
      </c>
      <c r="H215" s="4">
        <v>234</v>
      </c>
      <c r="I215" s="4">
        <v>1</v>
      </c>
      <c r="J215" s="4">
        <v>201</v>
      </c>
      <c r="K215" s="4">
        <v>32</v>
      </c>
      <c r="L215" s="4">
        <v>0</v>
      </c>
      <c r="M215" s="4">
        <v>25754</v>
      </c>
      <c r="N215" s="4">
        <v>231</v>
      </c>
      <c r="O215" s="4">
        <v>626</v>
      </c>
      <c r="P215" s="4">
        <v>0.39193600000000001</v>
      </c>
      <c r="Q215" s="4">
        <v>0.15421699999999999</v>
      </c>
      <c r="R215" s="4">
        <v>0.42735000000000001</v>
      </c>
      <c r="S215" s="4">
        <v>13.675214</v>
      </c>
      <c r="T215" s="4">
        <v>85.897435999999999</v>
      </c>
    </row>
    <row r="216" spans="1:20" x14ac:dyDescent="0.25">
      <c r="A216" s="4" t="s">
        <v>546</v>
      </c>
      <c r="B216" s="4" t="s">
        <v>547</v>
      </c>
      <c r="C216" s="4">
        <v>0.30682100000000001</v>
      </c>
      <c r="D216" s="4">
        <v>0.70872999999999997</v>
      </c>
      <c r="E216" s="4">
        <v>0.19579099999999999</v>
      </c>
      <c r="F216" s="4">
        <v>0.27625699999999997</v>
      </c>
      <c r="G216" s="4">
        <v>1</v>
      </c>
      <c r="H216" s="4">
        <v>234</v>
      </c>
      <c r="I216" s="4">
        <v>1</v>
      </c>
      <c r="J216" s="4">
        <v>151</v>
      </c>
      <c r="K216" s="4">
        <v>82</v>
      </c>
      <c r="L216" s="4">
        <v>0</v>
      </c>
      <c r="M216" s="4">
        <v>30851</v>
      </c>
      <c r="N216" s="4">
        <v>211</v>
      </c>
      <c r="O216" s="4">
        <v>554</v>
      </c>
      <c r="P216" s="4">
        <v>0.27130700000000002</v>
      </c>
      <c r="Q216" s="4">
        <v>0.12364600000000001</v>
      </c>
      <c r="R216" s="4">
        <v>0.42735000000000001</v>
      </c>
      <c r="S216" s="4">
        <v>35.042735</v>
      </c>
      <c r="T216" s="4">
        <v>64.529915000000003</v>
      </c>
    </row>
    <row r="217" spans="1:20" x14ac:dyDescent="0.25">
      <c r="A217" s="11" t="s">
        <v>702</v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</row>
    <row r="218" spans="1:20" x14ac:dyDescent="0.25">
      <c r="A218" s="4" t="s">
        <v>438</v>
      </c>
      <c r="B218" s="4" t="s">
        <v>439</v>
      </c>
      <c r="C218" s="4">
        <v>0.93468799999999996</v>
      </c>
      <c r="D218" s="4">
        <v>0.95367999999999997</v>
      </c>
      <c r="E218" s="4">
        <v>0.91643699999999995</v>
      </c>
      <c r="F218" s="4">
        <v>0.94268200000000002</v>
      </c>
      <c r="G218" s="4">
        <v>0.98099099999999995</v>
      </c>
      <c r="H218" s="4">
        <v>234</v>
      </c>
      <c r="I218" s="4">
        <v>204</v>
      </c>
      <c r="J218" s="4">
        <v>19</v>
      </c>
      <c r="K218" s="4">
        <v>11</v>
      </c>
      <c r="L218" s="4">
        <v>783</v>
      </c>
      <c r="M218" s="4">
        <v>2457</v>
      </c>
      <c r="N218" s="4">
        <v>114</v>
      </c>
      <c r="O218" s="4">
        <v>73</v>
      </c>
      <c r="P218" s="4">
        <v>0.92175600000000002</v>
      </c>
      <c r="Q218" s="4">
        <v>0.43725599999999998</v>
      </c>
      <c r="R218" s="4">
        <v>87.179486999999995</v>
      </c>
      <c r="S218" s="4">
        <v>4.7008549999999998</v>
      </c>
      <c r="T218" s="4">
        <v>8.1196579999999994</v>
      </c>
    </row>
    <row r="219" spans="1:20" x14ac:dyDescent="0.25">
      <c r="A219" s="4" t="s">
        <v>436</v>
      </c>
      <c r="B219" s="4" t="s">
        <v>437</v>
      </c>
      <c r="C219" s="4">
        <v>0.92265900000000001</v>
      </c>
      <c r="D219" s="4">
        <v>0.94675699999999996</v>
      </c>
      <c r="E219" s="4">
        <v>0.89975700000000003</v>
      </c>
      <c r="F219" s="4">
        <v>0.93633599999999995</v>
      </c>
      <c r="G219" s="4">
        <v>0.98524699999999998</v>
      </c>
      <c r="H219" s="4">
        <v>234</v>
      </c>
      <c r="I219" s="4">
        <v>203</v>
      </c>
      <c r="J219" s="4">
        <v>20</v>
      </c>
      <c r="K219" s="4">
        <v>11</v>
      </c>
      <c r="L219" s="4">
        <v>601</v>
      </c>
      <c r="M219" s="4">
        <v>2729</v>
      </c>
      <c r="N219" s="4">
        <v>123</v>
      </c>
      <c r="O219" s="4">
        <v>88</v>
      </c>
      <c r="P219" s="4">
        <v>0.91944700000000001</v>
      </c>
      <c r="Q219" s="4">
        <v>0.45340000000000003</v>
      </c>
      <c r="R219" s="4">
        <v>86.752137000000005</v>
      </c>
      <c r="S219" s="4">
        <v>4.7008549999999998</v>
      </c>
      <c r="T219" s="4">
        <v>8.5470089999999992</v>
      </c>
    </row>
    <row r="220" spans="1:20" x14ac:dyDescent="0.25">
      <c r="A220" s="4" t="s">
        <v>432</v>
      </c>
      <c r="B220" s="4" t="s">
        <v>433</v>
      </c>
      <c r="C220" s="4">
        <v>0.94152199999999997</v>
      </c>
      <c r="D220" s="4">
        <v>0.96035599999999999</v>
      </c>
      <c r="E220" s="4">
        <v>0.92341200000000001</v>
      </c>
      <c r="F220" s="4">
        <v>0.94193499999999997</v>
      </c>
      <c r="G220" s="4">
        <v>0.97962000000000005</v>
      </c>
      <c r="H220" s="4">
        <v>234</v>
      </c>
      <c r="I220" s="4">
        <v>201</v>
      </c>
      <c r="J220" s="4">
        <v>22</v>
      </c>
      <c r="K220" s="4">
        <v>11</v>
      </c>
      <c r="L220" s="4">
        <v>840</v>
      </c>
      <c r="M220" s="4">
        <v>2489</v>
      </c>
      <c r="N220" s="4">
        <v>107</v>
      </c>
      <c r="O220" s="4">
        <v>73</v>
      </c>
      <c r="P220" s="4">
        <v>0.91984299999999997</v>
      </c>
      <c r="Q220" s="4">
        <v>0.427313</v>
      </c>
      <c r="R220" s="4">
        <v>85.897435999999999</v>
      </c>
      <c r="S220" s="4">
        <v>4.7008549999999998</v>
      </c>
      <c r="T220" s="4">
        <v>9.4017090000000003</v>
      </c>
    </row>
    <row r="221" spans="1:20" x14ac:dyDescent="0.25">
      <c r="A221" s="4" t="s">
        <v>434</v>
      </c>
      <c r="B221" s="4" t="s">
        <v>435</v>
      </c>
      <c r="C221" s="4">
        <v>0.94125499999999995</v>
      </c>
      <c r="D221" s="4">
        <v>0.96159600000000001</v>
      </c>
      <c r="E221" s="4">
        <v>0.92175600000000002</v>
      </c>
      <c r="F221" s="4">
        <v>0.94181899999999996</v>
      </c>
      <c r="G221" s="4">
        <v>0.98252600000000001</v>
      </c>
      <c r="H221" s="4">
        <v>234</v>
      </c>
      <c r="I221" s="4">
        <v>203</v>
      </c>
      <c r="J221" s="4">
        <v>18</v>
      </c>
      <c r="K221" s="4">
        <v>13</v>
      </c>
      <c r="L221" s="4">
        <v>718</v>
      </c>
      <c r="M221" s="4">
        <v>2494</v>
      </c>
      <c r="N221" s="4">
        <v>110</v>
      </c>
      <c r="O221" s="4">
        <v>74</v>
      </c>
      <c r="P221" s="4">
        <v>0.92250299999999996</v>
      </c>
      <c r="Q221" s="4">
        <v>0.45418500000000001</v>
      </c>
      <c r="R221" s="4">
        <v>86.752137000000005</v>
      </c>
      <c r="S221" s="4">
        <v>5.5555560000000002</v>
      </c>
      <c r="T221" s="4">
        <v>7.6923079999999997</v>
      </c>
    </row>
    <row r="222" spans="1:20" x14ac:dyDescent="0.25">
      <c r="A222" s="4" t="s">
        <v>430</v>
      </c>
      <c r="B222" s="4" t="s">
        <v>431</v>
      </c>
      <c r="C222" s="4">
        <v>0.91027199999999997</v>
      </c>
      <c r="D222" s="4">
        <v>0.94361499999999998</v>
      </c>
      <c r="E222" s="4">
        <v>0.87920500000000001</v>
      </c>
      <c r="F222" s="4">
        <v>0.92247900000000005</v>
      </c>
      <c r="G222" s="4">
        <v>0.99006000000000005</v>
      </c>
      <c r="H222" s="4">
        <v>234</v>
      </c>
      <c r="I222" s="4">
        <v>195</v>
      </c>
      <c r="J222" s="4">
        <v>25</v>
      </c>
      <c r="K222" s="4">
        <v>14</v>
      </c>
      <c r="L222" s="4">
        <v>397</v>
      </c>
      <c r="M222" s="4">
        <v>3323</v>
      </c>
      <c r="N222" s="4">
        <v>148</v>
      </c>
      <c r="O222" s="4">
        <v>117</v>
      </c>
      <c r="P222" s="4">
        <v>0.90976500000000005</v>
      </c>
      <c r="Q222" s="4">
        <v>0.427398</v>
      </c>
      <c r="R222" s="4">
        <v>83.333332999999996</v>
      </c>
      <c r="S222" s="4">
        <v>5.9829059999999998</v>
      </c>
      <c r="T222" s="4">
        <v>10.683761000000001</v>
      </c>
    </row>
    <row r="223" spans="1:20" x14ac:dyDescent="0.25">
      <c r="A223" s="4" t="s">
        <v>513</v>
      </c>
      <c r="B223" s="4" t="s">
        <v>514</v>
      </c>
      <c r="C223" s="4">
        <v>0.85453500000000004</v>
      </c>
      <c r="D223" s="4">
        <v>0.91932199999999997</v>
      </c>
      <c r="E223" s="4">
        <v>0.79827800000000004</v>
      </c>
      <c r="F223" s="4">
        <v>0.86656100000000003</v>
      </c>
      <c r="G223" s="4">
        <v>0.99795800000000001</v>
      </c>
      <c r="H223" s="4">
        <v>234</v>
      </c>
      <c r="I223" s="4">
        <v>164</v>
      </c>
      <c r="J223" s="4">
        <v>57</v>
      </c>
      <c r="K223" s="4">
        <v>13</v>
      </c>
      <c r="L223" s="4">
        <v>76</v>
      </c>
      <c r="M223" s="4">
        <v>5720</v>
      </c>
      <c r="N223" s="4">
        <v>181</v>
      </c>
      <c r="O223" s="4">
        <v>241</v>
      </c>
      <c r="P223" s="4">
        <v>0.86056500000000002</v>
      </c>
      <c r="Q223" s="4">
        <v>0.405505</v>
      </c>
      <c r="R223" s="4">
        <v>70.085470000000001</v>
      </c>
      <c r="S223" s="4">
        <v>5.5555560000000002</v>
      </c>
      <c r="T223" s="4">
        <v>24.358974</v>
      </c>
    </row>
    <row r="224" spans="1:20" x14ac:dyDescent="0.25">
      <c r="A224" s="4" t="s">
        <v>517</v>
      </c>
      <c r="B224" s="4" t="s">
        <v>518</v>
      </c>
      <c r="C224" s="4">
        <v>0.74768699999999999</v>
      </c>
      <c r="D224" s="4">
        <v>0.84535300000000002</v>
      </c>
      <c r="E224" s="4">
        <v>0.67025100000000004</v>
      </c>
      <c r="F224" s="4">
        <v>0.79242299999999999</v>
      </c>
      <c r="G224" s="4">
        <v>0.99944100000000002</v>
      </c>
      <c r="H224" s="4">
        <v>234</v>
      </c>
      <c r="I224" s="4">
        <v>124</v>
      </c>
      <c r="J224" s="4">
        <v>91</v>
      </c>
      <c r="K224" s="4">
        <v>19</v>
      </c>
      <c r="L224" s="4">
        <v>19</v>
      </c>
      <c r="M224" s="4">
        <v>8898</v>
      </c>
      <c r="N224" s="4">
        <v>207</v>
      </c>
      <c r="O224" s="4">
        <v>358</v>
      </c>
      <c r="P224" s="4">
        <v>0.78715100000000005</v>
      </c>
      <c r="Q224" s="4">
        <v>0.32464100000000001</v>
      </c>
      <c r="R224" s="4">
        <v>52.991453</v>
      </c>
      <c r="S224" s="4">
        <v>8.1196579999999994</v>
      </c>
      <c r="T224" s="4">
        <v>38.888888999999999</v>
      </c>
    </row>
    <row r="225" spans="1:20" x14ac:dyDescent="0.25">
      <c r="A225" s="4" t="s">
        <v>515</v>
      </c>
      <c r="B225" s="4" t="s">
        <v>516</v>
      </c>
      <c r="C225" s="4">
        <v>0.66039199999999998</v>
      </c>
      <c r="D225" s="4">
        <v>0.80852299999999999</v>
      </c>
      <c r="E225" s="4">
        <v>0.55813500000000005</v>
      </c>
      <c r="F225" s="4">
        <v>0.69015099999999996</v>
      </c>
      <c r="G225" s="4">
        <v>0.99976299999999996</v>
      </c>
      <c r="H225" s="4">
        <v>234</v>
      </c>
      <c r="I225" s="4">
        <v>56</v>
      </c>
      <c r="J225" s="4">
        <v>158</v>
      </c>
      <c r="K225" s="4">
        <v>20</v>
      </c>
      <c r="L225" s="4">
        <v>7</v>
      </c>
      <c r="M225" s="4">
        <v>13282</v>
      </c>
      <c r="N225" s="4">
        <v>176</v>
      </c>
      <c r="O225" s="4">
        <v>425</v>
      </c>
      <c r="P225" s="4">
        <v>0.68588199999999999</v>
      </c>
      <c r="Q225" s="4">
        <v>0.22826199999999999</v>
      </c>
      <c r="R225" s="4">
        <v>23.931623999999999</v>
      </c>
      <c r="S225" s="4">
        <v>8.5470089999999992</v>
      </c>
      <c r="T225" s="4">
        <v>67.521367999999995</v>
      </c>
    </row>
    <row r="226" spans="1:20" x14ac:dyDescent="0.25">
      <c r="A226" s="4" t="s">
        <v>511</v>
      </c>
      <c r="B226" s="4" t="s">
        <v>512</v>
      </c>
      <c r="C226" s="4">
        <v>0.58588300000000004</v>
      </c>
      <c r="D226" s="4">
        <v>0.78488800000000003</v>
      </c>
      <c r="E226" s="4">
        <v>0.46738099999999999</v>
      </c>
      <c r="F226" s="4">
        <v>0.59547499999999998</v>
      </c>
      <c r="G226" s="4">
        <v>1</v>
      </c>
      <c r="H226" s="4">
        <v>234</v>
      </c>
      <c r="I226" s="4">
        <v>26</v>
      </c>
      <c r="J226" s="4">
        <v>189</v>
      </c>
      <c r="K226" s="4">
        <v>19</v>
      </c>
      <c r="L226" s="4">
        <v>0</v>
      </c>
      <c r="M226" s="4">
        <v>17325</v>
      </c>
      <c r="N226" s="4">
        <v>160</v>
      </c>
      <c r="O226" s="4">
        <v>505</v>
      </c>
      <c r="P226" s="4">
        <v>0.59173900000000001</v>
      </c>
      <c r="Q226" s="4">
        <v>0.16878899999999999</v>
      </c>
      <c r="R226" s="4">
        <v>11.111110999999999</v>
      </c>
      <c r="S226" s="4">
        <v>8.1196579999999994</v>
      </c>
      <c r="T226" s="4">
        <v>80.769231000000005</v>
      </c>
    </row>
    <row r="227" spans="1:20" x14ac:dyDescent="0.25">
      <c r="A227" s="4" t="s">
        <v>519</v>
      </c>
      <c r="B227" s="4" t="s">
        <v>520</v>
      </c>
      <c r="C227" s="4">
        <v>0.50828600000000002</v>
      </c>
      <c r="D227" s="4">
        <v>0.81098700000000001</v>
      </c>
      <c r="E227" s="4">
        <v>0.37013400000000002</v>
      </c>
      <c r="F227" s="4">
        <v>0.45639999999999997</v>
      </c>
      <c r="G227" s="4">
        <v>1</v>
      </c>
      <c r="H227" s="4">
        <v>234</v>
      </c>
      <c r="I227" s="4">
        <v>5</v>
      </c>
      <c r="J227" s="4">
        <v>199</v>
      </c>
      <c r="K227" s="4">
        <v>30</v>
      </c>
      <c r="L227" s="4">
        <v>0</v>
      </c>
      <c r="M227" s="4">
        <v>23265</v>
      </c>
      <c r="N227" s="4">
        <v>124</v>
      </c>
      <c r="O227" s="4">
        <v>490</v>
      </c>
      <c r="P227" s="4">
        <v>0.45350299999999999</v>
      </c>
      <c r="Q227" s="4">
        <v>0.16267499999999999</v>
      </c>
      <c r="R227" s="4">
        <v>2.136752</v>
      </c>
      <c r="S227" s="4">
        <v>12.820513</v>
      </c>
      <c r="T227" s="4">
        <v>85.042734999999993</v>
      </c>
    </row>
    <row r="228" spans="1:20" x14ac:dyDescent="0.25">
      <c r="A228" s="4" t="s">
        <v>550</v>
      </c>
      <c r="B228" s="4" t="s">
        <v>551</v>
      </c>
      <c r="C228" s="4">
        <v>0.425678</v>
      </c>
      <c r="D228" s="4">
        <v>0.866954</v>
      </c>
      <c r="E228" s="4">
        <v>0.28209400000000001</v>
      </c>
      <c r="F228" s="4">
        <v>0.32538499999999998</v>
      </c>
      <c r="G228" s="4">
        <v>1</v>
      </c>
      <c r="H228" s="4">
        <v>234</v>
      </c>
      <c r="I228" s="4">
        <v>1</v>
      </c>
      <c r="J228" s="4">
        <v>163</v>
      </c>
      <c r="K228" s="4">
        <v>70</v>
      </c>
      <c r="L228" s="4">
        <v>0</v>
      </c>
      <c r="M228" s="4">
        <v>28829</v>
      </c>
      <c r="N228" s="4">
        <v>92</v>
      </c>
      <c r="O228" s="4">
        <v>421</v>
      </c>
      <c r="P228" s="4">
        <v>0.32323200000000002</v>
      </c>
      <c r="Q228" s="4">
        <v>0.15693799999999999</v>
      </c>
      <c r="R228" s="4">
        <v>0.42735000000000001</v>
      </c>
      <c r="S228" s="4">
        <v>29.914529999999999</v>
      </c>
      <c r="T228" s="4">
        <v>69.658119999999997</v>
      </c>
    </row>
    <row r="229" spans="1:20" x14ac:dyDescent="0.25">
      <c r="A229" s="4" t="s">
        <v>552</v>
      </c>
      <c r="B229" s="4" t="s">
        <v>553</v>
      </c>
      <c r="C229" s="4">
        <v>0.28397899999999998</v>
      </c>
      <c r="D229" s="4">
        <v>0.97682800000000003</v>
      </c>
      <c r="E229" s="4">
        <v>0.16613900000000001</v>
      </c>
      <c r="F229" s="4">
        <v>0.17008000000000001</v>
      </c>
      <c r="G229" s="4">
        <v>1</v>
      </c>
      <c r="H229" s="4">
        <v>234</v>
      </c>
      <c r="I229" s="4">
        <v>1</v>
      </c>
      <c r="J229" s="4">
        <v>74</v>
      </c>
      <c r="K229" s="4">
        <v>159</v>
      </c>
      <c r="L229" s="4">
        <v>0</v>
      </c>
      <c r="M229" s="4">
        <v>35377</v>
      </c>
      <c r="N229" s="4">
        <v>33</v>
      </c>
      <c r="O229" s="4">
        <v>238</v>
      </c>
      <c r="P229" s="4">
        <v>0.16930600000000001</v>
      </c>
      <c r="Q229" s="4">
        <v>0.123125</v>
      </c>
      <c r="R229" s="4">
        <v>0.42735000000000001</v>
      </c>
      <c r="S229" s="4">
        <v>67.948718</v>
      </c>
      <c r="T229" s="4">
        <v>31.623932</v>
      </c>
    </row>
    <row r="230" spans="1:20" x14ac:dyDescent="0.25">
      <c r="A230" s="17" t="s">
        <v>989</v>
      </c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</row>
    <row r="231" spans="1:20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</row>
    <row r="233" spans="1:20" x14ac:dyDescent="0.25">
      <c r="A233" s="4" t="s">
        <v>1219</v>
      </c>
      <c r="B233" s="4" t="s">
        <v>389</v>
      </c>
      <c r="C233" s="4">
        <v>0.93919699999999995</v>
      </c>
      <c r="D233" s="4">
        <v>0.90566599999999997</v>
      </c>
      <c r="E233" s="4">
        <v>0.97530600000000001</v>
      </c>
      <c r="F233" s="4">
        <v>0.99166399999999999</v>
      </c>
      <c r="G233" s="4">
        <v>0.92085600000000001</v>
      </c>
      <c r="H233" s="4">
        <v>230</v>
      </c>
      <c r="I233" s="4">
        <v>224</v>
      </c>
      <c r="J233" s="4">
        <v>5</v>
      </c>
      <c r="K233" s="4">
        <v>1</v>
      </c>
      <c r="L233" s="4">
        <v>3517</v>
      </c>
      <c r="M233" s="4">
        <v>344</v>
      </c>
      <c r="N233" s="4">
        <v>81</v>
      </c>
      <c r="O233" s="4">
        <v>14</v>
      </c>
      <c r="P233" s="4">
        <v>0.90447100000000002</v>
      </c>
      <c r="Q233" s="4">
        <v>0.31530200000000003</v>
      </c>
      <c r="R233" s="4">
        <v>97.391304000000005</v>
      </c>
      <c r="S233" s="4">
        <v>0.43478299999999998</v>
      </c>
      <c r="T233" s="4">
        <v>2.1739130000000002</v>
      </c>
    </row>
    <row r="234" spans="1:20" x14ac:dyDescent="0.25">
      <c r="A234" s="4" t="s">
        <v>1220</v>
      </c>
      <c r="B234" s="4" t="s">
        <v>387</v>
      </c>
      <c r="C234" s="4">
        <v>0.93926200000000004</v>
      </c>
      <c r="D234" s="4">
        <v>0.90677200000000002</v>
      </c>
      <c r="E234" s="4">
        <v>0.97416700000000001</v>
      </c>
      <c r="F234" s="4">
        <v>0.99134900000000004</v>
      </c>
      <c r="G234" s="4">
        <v>0.92276499999999995</v>
      </c>
      <c r="H234" s="4">
        <v>230</v>
      </c>
      <c r="I234" s="4">
        <v>224</v>
      </c>
      <c r="J234" s="4">
        <v>5</v>
      </c>
      <c r="K234" s="4">
        <v>1</v>
      </c>
      <c r="L234" s="4">
        <v>3424</v>
      </c>
      <c r="M234" s="4">
        <v>357</v>
      </c>
      <c r="N234" s="4">
        <v>82</v>
      </c>
      <c r="O234" s="4">
        <v>17</v>
      </c>
      <c r="P234" s="4">
        <v>0.90638600000000002</v>
      </c>
      <c r="Q234" s="4">
        <v>0.33049800000000001</v>
      </c>
      <c r="R234" s="4">
        <v>97.391304000000005</v>
      </c>
      <c r="S234" s="4">
        <v>0.43478299999999998</v>
      </c>
      <c r="T234" s="4">
        <v>2.1739130000000002</v>
      </c>
    </row>
    <row r="235" spans="1:20" x14ac:dyDescent="0.25">
      <c r="A235" s="4" t="s">
        <v>1221</v>
      </c>
      <c r="B235" s="4" t="s">
        <v>383</v>
      </c>
      <c r="C235" s="4">
        <v>0.94259800000000005</v>
      </c>
      <c r="D235" s="4">
        <v>0.91007099999999996</v>
      </c>
      <c r="E235" s="4">
        <v>0.97753500000000004</v>
      </c>
      <c r="F235" s="4">
        <v>0.99258500000000005</v>
      </c>
      <c r="G235" s="4">
        <v>0.92408199999999996</v>
      </c>
      <c r="H235" s="4">
        <v>230</v>
      </c>
      <c r="I235" s="4">
        <v>223</v>
      </c>
      <c r="J235" s="4">
        <v>6</v>
      </c>
      <c r="K235" s="4">
        <v>1</v>
      </c>
      <c r="L235" s="4">
        <v>3365</v>
      </c>
      <c r="M235" s="4">
        <v>306</v>
      </c>
      <c r="N235" s="4">
        <v>77</v>
      </c>
      <c r="O235" s="4">
        <v>15</v>
      </c>
      <c r="P235" s="4">
        <v>0.90917199999999998</v>
      </c>
      <c r="Q235" s="4">
        <v>0.318442</v>
      </c>
      <c r="R235" s="4">
        <v>96.956522000000007</v>
      </c>
      <c r="S235" s="4">
        <v>0.43478299999999998</v>
      </c>
      <c r="T235" s="4">
        <v>2.6086960000000001</v>
      </c>
    </row>
    <row r="236" spans="1:20" x14ac:dyDescent="0.25">
      <c r="A236" s="4" t="s">
        <v>1222</v>
      </c>
      <c r="B236" s="4" t="s">
        <v>385</v>
      </c>
      <c r="C236" s="4">
        <v>0.94358600000000004</v>
      </c>
      <c r="D236" s="4">
        <v>0.91162100000000001</v>
      </c>
      <c r="E236" s="4">
        <v>0.97787500000000005</v>
      </c>
      <c r="F236" s="4">
        <v>0.99248800000000004</v>
      </c>
      <c r="G236" s="4">
        <v>0.92524399999999996</v>
      </c>
      <c r="H236" s="4">
        <v>230</v>
      </c>
      <c r="I236" s="4">
        <v>224</v>
      </c>
      <c r="J236" s="4">
        <v>5</v>
      </c>
      <c r="K236" s="4">
        <v>1</v>
      </c>
      <c r="L236" s="4">
        <v>3309</v>
      </c>
      <c r="M236" s="4">
        <v>310</v>
      </c>
      <c r="N236" s="4">
        <v>77</v>
      </c>
      <c r="O236" s="4">
        <v>13</v>
      </c>
      <c r="P236" s="4">
        <v>0.91043300000000005</v>
      </c>
      <c r="Q236" s="4">
        <v>0.29472100000000001</v>
      </c>
      <c r="R236" s="4">
        <v>97.391304000000005</v>
      </c>
      <c r="S236" s="4">
        <v>0.43478299999999998</v>
      </c>
      <c r="T236" s="4">
        <v>2.1739130000000002</v>
      </c>
    </row>
    <row r="237" spans="1:20" x14ac:dyDescent="0.25">
      <c r="A237" s="4" t="s">
        <v>1223</v>
      </c>
      <c r="B237" s="4" t="s">
        <v>381</v>
      </c>
      <c r="C237" s="4">
        <v>0.93975500000000001</v>
      </c>
      <c r="D237" s="4">
        <v>0.92019899999999999</v>
      </c>
      <c r="E237" s="4">
        <v>0.96016000000000001</v>
      </c>
      <c r="F237" s="4">
        <v>0.98747099999999999</v>
      </c>
      <c r="G237" s="4">
        <v>0.94637300000000002</v>
      </c>
      <c r="H237" s="4">
        <v>230</v>
      </c>
      <c r="I237" s="4">
        <v>223</v>
      </c>
      <c r="J237" s="4">
        <v>6</v>
      </c>
      <c r="K237" s="4">
        <v>1</v>
      </c>
      <c r="L237" s="4">
        <v>2309</v>
      </c>
      <c r="M237" s="4">
        <v>517</v>
      </c>
      <c r="N237" s="4">
        <v>81</v>
      </c>
      <c r="O237" s="4">
        <v>23</v>
      </c>
      <c r="P237" s="4">
        <v>0.92955299999999996</v>
      </c>
      <c r="Q237" s="4">
        <v>0.31422699999999998</v>
      </c>
      <c r="R237" s="4">
        <v>96.956522000000007</v>
      </c>
      <c r="S237" s="4">
        <v>0.43478299999999998</v>
      </c>
      <c r="T237" s="4">
        <v>2.6086960000000001</v>
      </c>
    </row>
    <row r="238" spans="1:20" x14ac:dyDescent="0.25">
      <c r="A238" s="4" t="s">
        <v>1224</v>
      </c>
      <c r="B238" s="4" t="s">
        <v>464</v>
      </c>
      <c r="C238" s="4">
        <v>0.905694</v>
      </c>
      <c r="D238" s="4">
        <v>0.89883100000000005</v>
      </c>
      <c r="E238" s="4">
        <v>0.91266199999999997</v>
      </c>
      <c r="F238" s="4">
        <v>0.97712299999999996</v>
      </c>
      <c r="G238" s="4">
        <v>0.96231500000000003</v>
      </c>
      <c r="H238" s="4">
        <v>230</v>
      </c>
      <c r="I238" s="4">
        <v>219</v>
      </c>
      <c r="J238" s="4">
        <v>8</v>
      </c>
      <c r="K238" s="4">
        <v>3</v>
      </c>
      <c r="L238" s="4">
        <v>1579</v>
      </c>
      <c r="M238" s="4">
        <v>944</v>
      </c>
      <c r="N238" s="4">
        <v>139</v>
      </c>
      <c r="O238" s="4">
        <v>53</v>
      </c>
      <c r="P238" s="4">
        <v>0.93549000000000004</v>
      </c>
      <c r="Q238" s="4">
        <v>0.33466600000000002</v>
      </c>
      <c r="R238" s="4">
        <v>95.217391000000006</v>
      </c>
      <c r="S238" s="4">
        <v>1.3043480000000001</v>
      </c>
      <c r="T238" s="4">
        <v>3.4782609999999998</v>
      </c>
    </row>
    <row r="239" spans="1:20" x14ac:dyDescent="0.25">
      <c r="A239" s="4" t="s">
        <v>1225</v>
      </c>
      <c r="B239" s="4" t="s">
        <v>466</v>
      </c>
      <c r="C239" s="4">
        <v>0.87224500000000005</v>
      </c>
      <c r="D239" s="4">
        <v>0.87841899999999995</v>
      </c>
      <c r="E239" s="4">
        <v>0.86615799999999998</v>
      </c>
      <c r="F239" s="4">
        <v>0.95938400000000001</v>
      </c>
      <c r="G239" s="4">
        <v>0.972966</v>
      </c>
      <c r="H239" s="4">
        <v>230</v>
      </c>
      <c r="I239" s="4">
        <v>218</v>
      </c>
      <c r="J239" s="4">
        <v>9</v>
      </c>
      <c r="K239" s="4">
        <v>3</v>
      </c>
      <c r="L239" s="4">
        <v>1100</v>
      </c>
      <c r="M239" s="4">
        <v>1676</v>
      </c>
      <c r="N239" s="4">
        <v>179</v>
      </c>
      <c r="O239" s="4">
        <v>95</v>
      </c>
      <c r="P239" s="4">
        <v>0.92839000000000005</v>
      </c>
      <c r="Q239" s="4">
        <v>0.37164599999999998</v>
      </c>
      <c r="R239" s="4">
        <v>94.782608999999994</v>
      </c>
      <c r="S239" s="4">
        <v>1.3043480000000001</v>
      </c>
      <c r="T239" s="4">
        <v>3.913043</v>
      </c>
    </row>
    <row r="240" spans="1:20" x14ac:dyDescent="0.25">
      <c r="A240" s="4" t="s">
        <v>1226</v>
      </c>
      <c r="B240" s="4" t="s">
        <v>470</v>
      </c>
      <c r="C240" s="4">
        <v>0.81549799999999995</v>
      </c>
      <c r="D240" s="4">
        <v>0.836561</v>
      </c>
      <c r="E240" s="4">
        <v>0.79546799999999995</v>
      </c>
      <c r="F240" s="4">
        <v>0.93340599999999996</v>
      </c>
      <c r="G240" s="4">
        <v>0.98162499999999997</v>
      </c>
      <c r="H240" s="4">
        <v>230</v>
      </c>
      <c r="I240" s="4">
        <v>219</v>
      </c>
      <c r="J240" s="4">
        <v>8</v>
      </c>
      <c r="K240" s="4">
        <v>3</v>
      </c>
      <c r="L240" s="4">
        <v>721</v>
      </c>
      <c r="M240" s="4">
        <v>2748</v>
      </c>
      <c r="N240" s="4">
        <v>216</v>
      </c>
      <c r="O240" s="4">
        <v>131</v>
      </c>
      <c r="P240" s="4">
        <v>0.91069900000000004</v>
      </c>
      <c r="Q240" s="4">
        <v>0.41114699999999998</v>
      </c>
      <c r="R240" s="4">
        <v>95.217391000000006</v>
      </c>
      <c r="S240" s="4">
        <v>1.3043480000000001</v>
      </c>
      <c r="T240" s="4">
        <v>3.4782609999999998</v>
      </c>
    </row>
    <row r="241" spans="1:20" x14ac:dyDescent="0.25">
      <c r="A241" s="4" t="s">
        <v>1227</v>
      </c>
      <c r="B241" s="4" t="s">
        <v>468</v>
      </c>
      <c r="C241" s="4">
        <v>0.75044</v>
      </c>
      <c r="D241" s="4">
        <v>0.791072</v>
      </c>
      <c r="E241" s="4">
        <v>0.71377699999999999</v>
      </c>
      <c r="F241" s="4">
        <v>0.89426899999999998</v>
      </c>
      <c r="G241" s="4">
        <v>0.99111000000000005</v>
      </c>
      <c r="H241" s="4">
        <v>230</v>
      </c>
      <c r="I241" s="4">
        <v>199</v>
      </c>
      <c r="J241" s="4">
        <v>27</v>
      </c>
      <c r="K241" s="4">
        <v>4</v>
      </c>
      <c r="L241" s="4">
        <v>331</v>
      </c>
      <c r="M241" s="4">
        <v>4363</v>
      </c>
      <c r="N241" s="4">
        <v>245</v>
      </c>
      <c r="O241" s="4">
        <v>185</v>
      </c>
      <c r="P241" s="4">
        <v>0.88031000000000004</v>
      </c>
      <c r="Q241" s="4">
        <v>0.40058300000000002</v>
      </c>
      <c r="R241" s="4">
        <v>86.521738999999997</v>
      </c>
      <c r="S241" s="4">
        <v>1.7391300000000001</v>
      </c>
      <c r="T241" s="4">
        <v>11.739129999999999</v>
      </c>
    </row>
    <row r="242" spans="1:20" x14ac:dyDescent="0.25">
      <c r="A242" s="4" t="s">
        <v>1228</v>
      </c>
      <c r="B242" s="4" t="s">
        <v>462</v>
      </c>
      <c r="C242" s="4">
        <v>0.67830299999999999</v>
      </c>
      <c r="D242" s="4">
        <v>0.74713600000000002</v>
      </c>
      <c r="E242" s="4">
        <v>0.62108300000000005</v>
      </c>
      <c r="F242" s="4">
        <v>0.82869300000000001</v>
      </c>
      <c r="G242" s="4">
        <v>0.99688100000000002</v>
      </c>
      <c r="H242" s="4">
        <v>230</v>
      </c>
      <c r="I242" s="4">
        <v>151</v>
      </c>
      <c r="J242" s="4">
        <v>75</v>
      </c>
      <c r="K242" s="4">
        <v>4</v>
      </c>
      <c r="L242" s="4">
        <v>107</v>
      </c>
      <c r="M242" s="4">
        <v>7069</v>
      </c>
      <c r="N242" s="4">
        <v>261</v>
      </c>
      <c r="O242" s="4">
        <v>236</v>
      </c>
      <c r="P242" s="4">
        <v>0.81977500000000003</v>
      </c>
      <c r="Q242" s="4">
        <v>0.32388899999999998</v>
      </c>
      <c r="R242" s="4">
        <v>65.652174000000002</v>
      </c>
      <c r="S242" s="4">
        <v>1.7391300000000001</v>
      </c>
      <c r="T242" s="4">
        <v>32.608696000000002</v>
      </c>
    </row>
    <row r="243" spans="1:20" x14ac:dyDescent="0.25">
      <c r="A243" s="4" t="s">
        <v>1229</v>
      </c>
      <c r="B243" s="4" t="s">
        <v>533</v>
      </c>
      <c r="C243" s="4">
        <v>0.62013300000000005</v>
      </c>
      <c r="D243" s="4">
        <v>0.72921400000000003</v>
      </c>
      <c r="E243" s="4">
        <v>0.53944000000000003</v>
      </c>
      <c r="F243" s="4">
        <v>0.73900399999999999</v>
      </c>
      <c r="G243" s="4">
        <v>0.99898399999999998</v>
      </c>
      <c r="H243" s="4">
        <v>230</v>
      </c>
      <c r="I243" s="4">
        <v>83</v>
      </c>
      <c r="J243" s="4">
        <v>141</v>
      </c>
      <c r="K243" s="4">
        <v>6</v>
      </c>
      <c r="L243" s="4">
        <v>31</v>
      </c>
      <c r="M243" s="4">
        <v>10770</v>
      </c>
      <c r="N243" s="4">
        <v>255</v>
      </c>
      <c r="O243" s="4">
        <v>244</v>
      </c>
      <c r="P243" s="4">
        <v>0.73207299999999997</v>
      </c>
      <c r="Q243" s="4">
        <v>0.26087500000000002</v>
      </c>
      <c r="R243" s="4">
        <v>36.086956999999998</v>
      </c>
      <c r="S243" s="4">
        <v>2.6086960000000001</v>
      </c>
      <c r="T243" s="4">
        <v>61.304347999999997</v>
      </c>
    </row>
    <row r="244" spans="1:20" x14ac:dyDescent="0.25">
      <c r="A244" s="4" t="s">
        <v>1230</v>
      </c>
      <c r="B244" s="4" t="s">
        <v>531</v>
      </c>
      <c r="C244" s="4">
        <v>0.56128699999999998</v>
      </c>
      <c r="D244" s="4">
        <v>0.73171299999999995</v>
      </c>
      <c r="E244" s="4">
        <v>0.45525300000000002</v>
      </c>
      <c r="F244" s="4">
        <v>0.62195599999999995</v>
      </c>
      <c r="G244" s="4">
        <v>0.99964900000000001</v>
      </c>
      <c r="H244" s="4">
        <v>230</v>
      </c>
      <c r="I244" s="4">
        <v>36</v>
      </c>
      <c r="J244" s="4">
        <v>186</v>
      </c>
      <c r="K244" s="4">
        <v>8</v>
      </c>
      <c r="L244" s="4">
        <v>9</v>
      </c>
      <c r="M244" s="4">
        <v>15600</v>
      </c>
      <c r="N244" s="4">
        <v>253</v>
      </c>
      <c r="O244" s="4">
        <v>246</v>
      </c>
      <c r="P244" s="4">
        <v>0.61560599999999999</v>
      </c>
      <c r="Q244" s="4">
        <v>0.28627000000000002</v>
      </c>
      <c r="R244" s="4">
        <v>15.652174</v>
      </c>
      <c r="S244" s="4">
        <v>3.4782609999999998</v>
      </c>
      <c r="T244" s="4">
        <v>80.869564999999994</v>
      </c>
    </row>
    <row r="246" spans="1:20" ht="23.25" x14ac:dyDescent="0.35">
      <c r="A246" s="15" t="s">
        <v>1250</v>
      </c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x14ac:dyDescent="0.25">
      <c r="A247" s="4" t="s">
        <v>1265</v>
      </c>
      <c r="B247" s="4" t="s">
        <v>1266</v>
      </c>
      <c r="C247" s="4">
        <v>0.43955899999999998</v>
      </c>
      <c r="D247" s="4">
        <v>0.98329299999999997</v>
      </c>
      <c r="E247" s="4">
        <v>0.28304400000000002</v>
      </c>
      <c r="F247" s="4">
        <v>0.28700100000000001</v>
      </c>
      <c r="G247" s="4">
        <v>0.99704099999999996</v>
      </c>
      <c r="H247" s="4">
        <v>2319</v>
      </c>
      <c r="I247" s="4">
        <v>416</v>
      </c>
      <c r="J247" s="4">
        <v>525</v>
      </c>
      <c r="K247" s="4">
        <v>1378</v>
      </c>
      <c r="L247" s="4">
        <v>538</v>
      </c>
      <c r="M247" s="4">
        <v>450397</v>
      </c>
      <c r="N247" s="4">
        <v>391</v>
      </c>
      <c r="O247" s="4">
        <v>366</v>
      </c>
      <c r="P247" s="4">
        <v>0.28553099999999998</v>
      </c>
      <c r="Q247" s="4">
        <v>0.29875400000000002</v>
      </c>
      <c r="R247" s="4">
        <v>17.938766999999999</v>
      </c>
      <c r="S247" s="4">
        <v>59.422165</v>
      </c>
      <c r="T247" s="4">
        <v>22.639068999999999</v>
      </c>
    </row>
    <row r="248" spans="1:20" x14ac:dyDescent="0.25">
      <c r="A248" s="12" t="s">
        <v>1569</v>
      </c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</row>
    <row r="249" spans="1:20" x14ac:dyDescent="0.25">
      <c r="A249" s="4" t="s">
        <v>1567</v>
      </c>
      <c r="B249" s="4" t="s">
        <v>1568</v>
      </c>
      <c r="C249" s="4">
        <v>0.79444700000000001</v>
      </c>
      <c r="D249" s="4">
        <v>0.71237399999999995</v>
      </c>
      <c r="E249" s="4">
        <v>0.89789399999999997</v>
      </c>
      <c r="F249" s="4">
        <v>0.98375999999999997</v>
      </c>
      <c r="G249" s="4">
        <v>0.78049900000000005</v>
      </c>
      <c r="H249" s="4">
        <v>5937</v>
      </c>
      <c r="I249" s="4">
        <v>5851</v>
      </c>
      <c r="J249" s="4">
        <v>61</v>
      </c>
      <c r="K249" s="4">
        <v>25</v>
      </c>
      <c r="L249" s="4">
        <v>159778</v>
      </c>
      <c r="M249" s="4">
        <v>9379</v>
      </c>
      <c r="N249" s="4">
        <v>5318</v>
      </c>
      <c r="O249" s="4">
        <v>500</v>
      </c>
      <c r="P249" s="4">
        <v>0.69788700000000004</v>
      </c>
      <c r="Q249" s="4">
        <v>0.48027599999999998</v>
      </c>
      <c r="R249" s="4">
        <v>98.551456999999999</v>
      </c>
      <c r="S249" s="4">
        <v>0.42108800000000002</v>
      </c>
      <c r="T249" s="4">
        <v>1.027455</v>
      </c>
    </row>
    <row r="250" spans="1:20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ht="23.25" x14ac:dyDescent="0.35">
      <c r="A251" s="15" t="s">
        <v>1653</v>
      </c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</row>
    <row r="252" spans="1:20" x14ac:dyDescent="0.25">
      <c r="A252" s="4" t="s">
        <v>1730</v>
      </c>
      <c r="B252" s="4" t="s">
        <v>1731</v>
      </c>
      <c r="C252" s="4">
        <v>0.54867699999999997</v>
      </c>
      <c r="D252" s="4">
        <v>0.686056</v>
      </c>
      <c r="E252" s="4">
        <v>0.45713799999999999</v>
      </c>
      <c r="F252" s="4">
        <v>0.650447</v>
      </c>
      <c r="G252" s="4">
        <v>0.97616899999999995</v>
      </c>
      <c r="H252" s="4">
        <v>570</v>
      </c>
      <c r="I252" s="4">
        <v>189</v>
      </c>
      <c r="J252" s="4">
        <v>215</v>
      </c>
      <c r="K252" s="4">
        <v>166</v>
      </c>
      <c r="L252" s="4">
        <v>685</v>
      </c>
      <c r="M252" s="4">
        <v>15079</v>
      </c>
      <c r="N252" s="4">
        <v>772</v>
      </c>
      <c r="O252" s="4">
        <v>549</v>
      </c>
      <c r="P252" s="4">
        <v>0.616672</v>
      </c>
      <c r="Q252" s="4">
        <v>0.58743699999999999</v>
      </c>
      <c r="R252" s="4">
        <v>33.157895000000003</v>
      </c>
      <c r="S252" s="4">
        <v>29.122807000000002</v>
      </c>
      <c r="T252" s="4">
        <v>37.719298000000002</v>
      </c>
    </row>
    <row r="253" spans="1:20" x14ac:dyDescent="0.25">
      <c r="A253" s="4" t="s">
        <v>1732</v>
      </c>
      <c r="B253" s="4" t="s">
        <v>1733</v>
      </c>
      <c r="C253" s="4">
        <v>0.61325300000000005</v>
      </c>
      <c r="D253" s="4">
        <v>0.69371700000000003</v>
      </c>
      <c r="E253" s="4">
        <v>0.549516</v>
      </c>
      <c r="F253" s="4">
        <v>0.74741500000000005</v>
      </c>
      <c r="G253" s="4">
        <v>0.94354899999999997</v>
      </c>
      <c r="H253" s="4">
        <v>570</v>
      </c>
      <c r="I253" s="4">
        <v>294</v>
      </c>
      <c r="J253" s="4">
        <v>154</v>
      </c>
      <c r="K253" s="4">
        <v>122</v>
      </c>
      <c r="L253" s="4">
        <v>1929</v>
      </c>
      <c r="M253" s="4">
        <v>10896</v>
      </c>
      <c r="N253" s="4">
        <v>720</v>
      </c>
      <c r="O253" s="4">
        <v>443</v>
      </c>
      <c r="P253" s="4">
        <v>0.68600799999999995</v>
      </c>
      <c r="Q253" s="4">
        <v>0.68931200000000004</v>
      </c>
      <c r="R253" s="4">
        <v>51.578946999999999</v>
      </c>
      <c r="S253" s="4">
        <v>21.403509</v>
      </c>
      <c r="T253" s="4">
        <v>27.017544000000001</v>
      </c>
    </row>
    <row r="254" spans="1:20" x14ac:dyDescent="0.25">
      <c r="A254" s="4" t="s">
        <v>1734</v>
      </c>
      <c r="B254" s="4" t="s">
        <v>1735</v>
      </c>
      <c r="C254" s="4">
        <v>0.63609199999999999</v>
      </c>
      <c r="D254" s="4">
        <v>0.70064099999999996</v>
      </c>
      <c r="E254" s="4">
        <v>0.58243299999999998</v>
      </c>
      <c r="F254" s="4">
        <v>0.77152399999999999</v>
      </c>
      <c r="G254" s="4">
        <v>0.92810899999999996</v>
      </c>
      <c r="H254" s="4">
        <v>570</v>
      </c>
      <c r="I254" s="4">
        <v>316</v>
      </c>
      <c r="J254" s="4">
        <v>141</v>
      </c>
      <c r="K254" s="4">
        <v>113</v>
      </c>
      <c r="L254" s="4">
        <v>2578</v>
      </c>
      <c r="M254" s="4">
        <v>9856</v>
      </c>
      <c r="N254" s="4">
        <v>604</v>
      </c>
      <c r="O254" s="4">
        <v>347</v>
      </c>
      <c r="P254" s="4">
        <v>0.69776099999999996</v>
      </c>
      <c r="Q254" s="4">
        <v>0.69445699999999999</v>
      </c>
      <c r="R254" s="4">
        <v>55.438595999999997</v>
      </c>
      <c r="S254" s="4">
        <v>19.824560999999999</v>
      </c>
      <c r="T254" s="4">
        <v>24.736841999999999</v>
      </c>
    </row>
    <row r="255" spans="1:20" x14ac:dyDescent="0.25">
      <c r="A255" s="4" t="s">
        <v>1736</v>
      </c>
      <c r="B255" s="4" t="s">
        <v>1737</v>
      </c>
      <c r="C255" s="4">
        <v>0.64287099999999997</v>
      </c>
      <c r="D255" s="4">
        <v>0.68001</v>
      </c>
      <c r="E255" s="4">
        <v>0.60957899999999998</v>
      </c>
      <c r="F255" s="4">
        <v>0.80812700000000004</v>
      </c>
      <c r="G255" s="4">
        <v>0.90149999999999997</v>
      </c>
      <c r="H255" s="4">
        <v>570</v>
      </c>
      <c r="I255" s="4">
        <v>343</v>
      </c>
      <c r="J255" s="4">
        <v>125</v>
      </c>
      <c r="K255" s="4">
        <v>102</v>
      </c>
      <c r="L255" s="4">
        <v>3809</v>
      </c>
      <c r="M255" s="4">
        <v>8277</v>
      </c>
      <c r="N255" s="4">
        <v>539</v>
      </c>
      <c r="O255" s="4">
        <v>276</v>
      </c>
      <c r="P255" s="4">
        <v>0.70733500000000005</v>
      </c>
      <c r="Q255" s="4">
        <v>0.72613499999999997</v>
      </c>
      <c r="R255" s="4">
        <v>60.175438999999997</v>
      </c>
      <c r="S255" s="4">
        <v>17.894736999999999</v>
      </c>
      <c r="T255" s="4">
        <v>21.929825000000001</v>
      </c>
    </row>
    <row r="256" spans="1:20" x14ac:dyDescent="0.25">
      <c r="A256" s="4" t="s">
        <v>2004</v>
      </c>
      <c r="B256" s="4" t="s">
        <v>2005</v>
      </c>
      <c r="C256" s="4">
        <v>0.65669</v>
      </c>
      <c r="D256" s="4">
        <v>0.68017099999999997</v>
      </c>
      <c r="E256" s="4">
        <v>0.63477700000000004</v>
      </c>
      <c r="F256" s="4">
        <v>0.827183</v>
      </c>
      <c r="G256" s="4">
        <v>0.88633600000000001</v>
      </c>
      <c r="H256" s="4">
        <v>570</v>
      </c>
      <c r="I256" s="4">
        <v>349</v>
      </c>
      <c r="J256" s="4">
        <v>123</v>
      </c>
      <c r="K256" s="4">
        <v>98</v>
      </c>
      <c r="L256" s="4">
        <v>4576</v>
      </c>
      <c r="M256" s="4">
        <v>7455</v>
      </c>
      <c r="N256" s="4">
        <v>493</v>
      </c>
      <c r="O256" s="4">
        <v>240</v>
      </c>
      <c r="P256" s="4">
        <v>0.70967599999999997</v>
      </c>
      <c r="Q256" s="4">
        <v>0.74709499999999995</v>
      </c>
      <c r="R256" s="4">
        <v>61.228070000000002</v>
      </c>
      <c r="S256" s="4">
        <v>17.192982000000001</v>
      </c>
      <c r="T256" s="4">
        <v>21.578946999999999</v>
      </c>
    </row>
    <row r="257" spans="1:20" x14ac:dyDescent="0.25">
      <c r="A257" s="4" t="s">
        <v>2006</v>
      </c>
      <c r="B257" s="4" t="s">
        <v>2007</v>
      </c>
      <c r="C257" s="4">
        <v>0.66714700000000005</v>
      </c>
      <c r="D257" s="4">
        <v>0.68048900000000001</v>
      </c>
      <c r="E257" s="4">
        <v>0.65431899999999998</v>
      </c>
      <c r="F257" s="4">
        <v>0.83993200000000001</v>
      </c>
      <c r="G257" s="4">
        <v>0.87352600000000002</v>
      </c>
      <c r="H257" s="4">
        <v>570</v>
      </c>
      <c r="I257" s="4">
        <v>372</v>
      </c>
      <c r="J257" s="4">
        <v>102</v>
      </c>
      <c r="K257" s="4">
        <v>96</v>
      </c>
      <c r="L257" s="4">
        <v>5246</v>
      </c>
      <c r="M257" s="4">
        <v>6905</v>
      </c>
      <c r="N257" s="4">
        <v>494</v>
      </c>
      <c r="O257" s="4">
        <v>225</v>
      </c>
      <c r="P257" s="4">
        <v>0.70687100000000003</v>
      </c>
      <c r="Q257" s="4">
        <v>0.77000500000000005</v>
      </c>
      <c r="R257" s="4">
        <v>65.263158000000004</v>
      </c>
      <c r="S257" s="4">
        <v>16.842105</v>
      </c>
      <c r="T257" s="4">
        <v>17.894736999999999</v>
      </c>
    </row>
    <row r="258" spans="1:20" x14ac:dyDescent="0.25">
      <c r="A258" s="4" t="s">
        <v>2008</v>
      </c>
      <c r="B258" s="4" t="s">
        <v>2009</v>
      </c>
      <c r="C258" s="4">
        <v>0.66581699999999999</v>
      </c>
      <c r="D258" s="4">
        <v>0.67133299999999996</v>
      </c>
      <c r="E258" s="4">
        <v>0.66039199999999998</v>
      </c>
      <c r="F258" s="4">
        <v>0.84874099999999997</v>
      </c>
      <c r="G258" s="4">
        <v>0.86280199999999996</v>
      </c>
      <c r="H258" s="4">
        <v>570</v>
      </c>
      <c r="I258" s="4">
        <v>380</v>
      </c>
      <c r="J258" s="4">
        <v>96</v>
      </c>
      <c r="K258" s="4">
        <v>94</v>
      </c>
      <c r="L258" s="4">
        <v>5822</v>
      </c>
      <c r="M258" s="4">
        <v>6525</v>
      </c>
      <c r="N258" s="4">
        <v>473</v>
      </c>
      <c r="O258" s="4">
        <v>213</v>
      </c>
      <c r="P258" s="4">
        <v>0.70281400000000005</v>
      </c>
      <c r="Q258" s="4">
        <v>0.76517400000000002</v>
      </c>
      <c r="R258" s="4">
        <v>66.666667000000004</v>
      </c>
      <c r="S258" s="4">
        <v>16.491228</v>
      </c>
      <c r="T258" s="4">
        <v>16.842105</v>
      </c>
    </row>
    <row r="259" spans="1:20" x14ac:dyDescent="0.25">
      <c r="A259" s="4" t="s">
        <v>2010</v>
      </c>
      <c r="B259" s="4" t="s">
        <v>2011</v>
      </c>
      <c r="C259" s="4">
        <v>0.67224099999999998</v>
      </c>
      <c r="D259" s="4">
        <v>0.666211</v>
      </c>
      <c r="E259" s="4">
        <v>0.67838100000000001</v>
      </c>
      <c r="F259" s="4">
        <v>0.86132900000000001</v>
      </c>
      <c r="G259" s="4">
        <v>0.84587699999999999</v>
      </c>
      <c r="H259" s="4">
        <v>570</v>
      </c>
      <c r="I259" s="4">
        <v>383</v>
      </c>
      <c r="J259" s="4">
        <v>96</v>
      </c>
      <c r="K259" s="4">
        <v>91</v>
      </c>
      <c r="L259" s="4">
        <v>6770</v>
      </c>
      <c r="M259" s="4">
        <v>5982</v>
      </c>
      <c r="N259" s="4">
        <v>457</v>
      </c>
      <c r="O259" s="4">
        <v>196</v>
      </c>
      <c r="P259" s="4">
        <v>0.693797</v>
      </c>
      <c r="Q259" s="4">
        <v>0.75268299999999999</v>
      </c>
      <c r="R259" s="4">
        <v>67.192982000000001</v>
      </c>
      <c r="S259" s="4">
        <v>15.964912</v>
      </c>
      <c r="T259" s="4">
        <v>16.842105</v>
      </c>
    </row>
    <row r="260" spans="1:20" x14ac:dyDescent="0.25">
      <c r="A260" s="4" t="s">
        <v>2012</v>
      </c>
      <c r="B260" s="4" t="s">
        <v>2013</v>
      </c>
      <c r="C260" s="4">
        <v>0.66967900000000002</v>
      </c>
      <c r="D260" s="4">
        <v>0.66939199999999999</v>
      </c>
      <c r="E260" s="4">
        <v>0.66996599999999995</v>
      </c>
      <c r="F260" s="4">
        <v>0.85636800000000002</v>
      </c>
      <c r="G260" s="4">
        <v>0.85563400000000001</v>
      </c>
      <c r="H260" s="4">
        <v>570</v>
      </c>
      <c r="I260" s="4">
        <v>379</v>
      </c>
      <c r="J260" s="4">
        <v>99</v>
      </c>
      <c r="K260" s="4">
        <v>92</v>
      </c>
      <c r="L260" s="4">
        <v>6233</v>
      </c>
      <c r="M260" s="4">
        <v>6196</v>
      </c>
      <c r="N260" s="4">
        <v>472</v>
      </c>
      <c r="O260" s="4">
        <v>210</v>
      </c>
      <c r="P260" s="4">
        <v>0.70093700000000003</v>
      </c>
      <c r="Q260" s="4">
        <v>0.76333700000000004</v>
      </c>
      <c r="R260" s="4">
        <v>66.491228000000007</v>
      </c>
      <c r="S260" s="4">
        <v>16.140350999999999</v>
      </c>
      <c r="T260" s="4">
        <v>17.368421000000001</v>
      </c>
    </row>
    <row r="262" spans="1:20" ht="23.25" x14ac:dyDescent="0.35">
      <c r="A262" s="15" t="s">
        <v>1665</v>
      </c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x14ac:dyDescent="0.25">
      <c r="A263" s="4" t="s">
        <v>1738</v>
      </c>
      <c r="B263" s="4" t="s">
        <v>1739</v>
      </c>
      <c r="C263" s="4">
        <v>0.45838299999999998</v>
      </c>
      <c r="D263" s="4">
        <v>0.92803800000000003</v>
      </c>
      <c r="E263" s="4">
        <v>0.30435600000000002</v>
      </c>
      <c r="F263" s="4">
        <v>0.32788800000000001</v>
      </c>
      <c r="G263" s="4">
        <v>0.99979099999999999</v>
      </c>
      <c r="H263" s="4">
        <v>796</v>
      </c>
      <c r="I263" s="4">
        <v>124</v>
      </c>
      <c r="J263" s="4">
        <v>312</v>
      </c>
      <c r="K263" s="4">
        <v>360</v>
      </c>
      <c r="L263" s="4">
        <v>14</v>
      </c>
      <c r="M263" s="4">
        <v>137582</v>
      </c>
      <c r="N263" s="4">
        <v>773</v>
      </c>
      <c r="O263" s="4">
        <v>731</v>
      </c>
      <c r="P263" s="4">
        <v>0.32404300000000003</v>
      </c>
      <c r="Q263" s="4">
        <v>0.25040600000000002</v>
      </c>
      <c r="R263" s="4">
        <v>15.577889000000001</v>
      </c>
      <c r="S263" s="4">
        <v>45.226131000000002</v>
      </c>
      <c r="T263" s="4">
        <v>39.195979999999999</v>
      </c>
    </row>
    <row r="264" spans="1:20" x14ac:dyDescent="0.25">
      <c r="A264" s="4" t="s">
        <v>1740</v>
      </c>
      <c r="B264" s="4" t="s">
        <v>1741</v>
      </c>
      <c r="C264" s="4">
        <v>0.47864699999999999</v>
      </c>
      <c r="D264" s="4">
        <v>0.91855799999999999</v>
      </c>
      <c r="E264" s="4">
        <v>0.32364799999999999</v>
      </c>
      <c r="F264" s="4">
        <v>0.35217700000000002</v>
      </c>
      <c r="G264" s="4">
        <v>0.999529</v>
      </c>
      <c r="H264" s="4">
        <v>796</v>
      </c>
      <c r="I264" s="4">
        <v>155</v>
      </c>
      <c r="J264" s="4">
        <v>315</v>
      </c>
      <c r="K264" s="4">
        <v>326</v>
      </c>
      <c r="L264" s="4">
        <v>34</v>
      </c>
      <c r="M264" s="4">
        <v>132610</v>
      </c>
      <c r="N264" s="4">
        <v>759</v>
      </c>
      <c r="O264" s="4">
        <v>688</v>
      </c>
      <c r="P264" s="4">
        <v>0.34830299999999997</v>
      </c>
      <c r="Q264" s="4">
        <v>0.29203299999999999</v>
      </c>
      <c r="R264" s="4">
        <v>19.472362</v>
      </c>
      <c r="S264" s="4">
        <v>40.954774</v>
      </c>
      <c r="T264" s="4">
        <v>39.572864000000003</v>
      </c>
    </row>
    <row r="265" spans="1:20" x14ac:dyDescent="0.25">
      <c r="A265" s="4" t="s">
        <v>1742</v>
      </c>
      <c r="B265" s="4" t="s">
        <v>1743</v>
      </c>
      <c r="C265" s="4">
        <v>0.49093599999999998</v>
      </c>
      <c r="D265" s="4">
        <v>0.92423100000000002</v>
      </c>
      <c r="E265" s="4">
        <v>0.33423900000000001</v>
      </c>
      <c r="F265" s="4">
        <v>0.361342</v>
      </c>
      <c r="G265" s="4">
        <v>0.99917599999999995</v>
      </c>
      <c r="H265" s="4">
        <v>796</v>
      </c>
      <c r="I265" s="4">
        <v>169</v>
      </c>
      <c r="J265" s="4">
        <v>306</v>
      </c>
      <c r="K265" s="4">
        <v>321</v>
      </c>
      <c r="L265" s="4">
        <v>61</v>
      </c>
      <c r="M265" s="4">
        <v>130734</v>
      </c>
      <c r="N265" s="4">
        <v>637</v>
      </c>
      <c r="O265" s="4">
        <v>599</v>
      </c>
      <c r="P265" s="4">
        <v>0.35793199999999997</v>
      </c>
      <c r="Q265" s="4">
        <v>0.32032699999999997</v>
      </c>
      <c r="R265" s="4">
        <v>21.231155999999999</v>
      </c>
      <c r="S265" s="4">
        <v>40.326633000000001</v>
      </c>
      <c r="T265" s="4">
        <v>38.442211</v>
      </c>
    </row>
    <row r="266" spans="1:20" x14ac:dyDescent="0.25">
      <c r="A266" s="4" t="s">
        <v>1744</v>
      </c>
      <c r="B266" s="4" t="s">
        <v>1745</v>
      </c>
      <c r="C266" s="4">
        <v>0.51141000000000003</v>
      </c>
      <c r="D266" s="4">
        <v>0.93597900000000001</v>
      </c>
      <c r="E266" s="4">
        <v>0.35182000000000002</v>
      </c>
      <c r="F266" s="4">
        <v>0.37547399999999997</v>
      </c>
      <c r="G266" s="4">
        <v>0.99890800000000002</v>
      </c>
      <c r="H266" s="4">
        <v>796</v>
      </c>
      <c r="I266" s="4">
        <v>194</v>
      </c>
      <c r="J266" s="4">
        <v>288</v>
      </c>
      <c r="K266" s="4">
        <v>314</v>
      </c>
      <c r="L266" s="4">
        <v>84</v>
      </c>
      <c r="M266" s="4">
        <v>127841</v>
      </c>
      <c r="N266" s="4">
        <v>537</v>
      </c>
      <c r="O266" s="4">
        <v>497</v>
      </c>
      <c r="P266" s="4">
        <v>0.37244100000000002</v>
      </c>
      <c r="Q266" s="4">
        <v>0.35256599999999999</v>
      </c>
      <c r="R266" s="4">
        <v>24.371859000000001</v>
      </c>
      <c r="S266" s="4">
        <v>39.447235999999997</v>
      </c>
      <c r="T266" s="4">
        <v>36.180905000000003</v>
      </c>
    </row>
    <row r="267" spans="1:20" x14ac:dyDescent="0.25">
      <c r="A267" s="4" t="s">
        <v>1984</v>
      </c>
      <c r="B267" s="4" t="s">
        <v>1985</v>
      </c>
      <c r="C267" s="4">
        <v>0.52431399999999995</v>
      </c>
      <c r="D267" s="4">
        <v>0.92235900000000004</v>
      </c>
      <c r="E267" s="4">
        <v>0.36625600000000003</v>
      </c>
      <c r="F267" s="4">
        <v>0.39637299999999998</v>
      </c>
      <c r="G267" s="4">
        <v>0.99820399999999998</v>
      </c>
      <c r="H267" s="4">
        <v>796</v>
      </c>
      <c r="I267" s="4">
        <v>209</v>
      </c>
      <c r="J267" s="4">
        <v>300</v>
      </c>
      <c r="K267" s="4">
        <v>287</v>
      </c>
      <c r="L267" s="4">
        <v>146</v>
      </c>
      <c r="M267" s="4">
        <v>123563</v>
      </c>
      <c r="N267" s="4">
        <v>565</v>
      </c>
      <c r="O267" s="4">
        <v>510</v>
      </c>
      <c r="P267" s="4">
        <v>0.39290000000000003</v>
      </c>
      <c r="Q267" s="4">
        <v>0.41977900000000001</v>
      </c>
      <c r="R267" s="4">
        <v>26.256281000000001</v>
      </c>
      <c r="S267" s="4">
        <v>36.055275999999999</v>
      </c>
      <c r="T267" s="4">
        <v>37.688442000000002</v>
      </c>
    </row>
    <row r="268" spans="1:20" x14ac:dyDescent="0.25">
      <c r="A268" s="4" t="s">
        <v>1986</v>
      </c>
      <c r="B268" s="4" t="s">
        <v>1987</v>
      </c>
      <c r="C268" s="4">
        <v>0.53486199999999995</v>
      </c>
      <c r="D268" s="4">
        <v>0.92693400000000004</v>
      </c>
      <c r="E268" s="4">
        <v>0.37587500000000001</v>
      </c>
      <c r="F268" s="4">
        <v>0.40463399999999999</v>
      </c>
      <c r="G268" s="4">
        <v>0.99785599999999997</v>
      </c>
      <c r="H268" s="4">
        <v>796</v>
      </c>
      <c r="I268" s="4">
        <v>222</v>
      </c>
      <c r="J268" s="4">
        <v>295</v>
      </c>
      <c r="K268" s="4">
        <v>279</v>
      </c>
      <c r="L268" s="4">
        <v>178</v>
      </c>
      <c r="M268" s="4">
        <v>121872</v>
      </c>
      <c r="N268" s="4">
        <v>533</v>
      </c>
      <c r="O268" s="4">
        <v>478</v>
      </c>
      <c r="P268" s="4">
        <v>0.40116099999999999</v>
      </c>
      <c r="Q268" s="4">
        <v>0.421153</v>
      </c>
      <c r="R268" s="4">
        <v>27.889447000000001</v>
      </c>
      <c r="S268" s="4">
        <v>35.050251000000003</v>
      </c>
      <c r="T268" s="4">
        <v>37.060302</v>
      </c>
    </row>
    <row r="269" spans="1:20" x14ac:dyDescent="0.25">
      <c r="A269" s="4" t="s">
        <v>1988</v>
      </c>
      <c r="B269" s="4" t="s">
        <v>1989</v>
      </c>
      <c r="C269" s="4">
        <v>0.54902300000000004</v>
      </c>
      <c r="D269" s="4">
        <v>0.93158300000000005</v>
      </c>
      <c r="E269" s="4">
        <v>0.38919700000000002</v>
      </c>
      <c r="F269" s="4">
        <v>0.41684700000000002</v>
      </c>
      <c r="G269" s="4">
        <v>0.99776699999999996</v>
      </c>
      <c r="H269" s="4">
        <v>796</v>
      </c>
      <c r="I269" s="4">
        <v>229</v>
      </c>
      <c r="J269" s="4">
        <v>295</v>
      </c>
      <c r="K269" s="4">
        <v>272</v>
      </c>
      <c r="L269" s="4">
        <v>191</v>
      </c>
      <c r="M269" s="4">
        <v>119372</v>
      </c>
      <c r="N269" s="4">
        <v>519</v>
      </c>
      <c r="O269" s="4">
        <v>458</v>
      </c>
      <c r="P269" s="4">
        <v>0.413379</v>
      </c>
      <c r="Q269" s="4">
        <v>0.46024399999999999</v>
      </c>
      <c r="R269" s="4">
        <v>28.768844000000001</v>
      </c>
      <c r="S269" s="4">
        <v>34.170853999999999</v>
      </c>
      <c r="T269" s="4">
        <v>37.060302</v>
      </c>
    </row>
    <row r="270" spans="1:20" x14ac:dyDescent="0.25">
      <c r="A270" s="4" t="s">
        <v>1990</v>
      </c>
      <c r="B270" s="4" t="s">
        <v>1991</v>
      </c>
      <c r="C270" s="4">
        <v>0.55557500000000004</v>
      </c>
      <c r="D270" s="4">
        <v>0.93470500000000001</v>
      </c>
      <c r="E270" s="4">
        <v>0.39525500000000002</v>
      </c>
      <c r="F270" s="4">
        <v>0.42200100000000001</v>
      </c>
      <c r="G270" s="4">
        <v>0.99795500000000004</v>
      </c>
      <c r="H270" s="4">
        <v>796</v>
      </c>
      <c r="I270" s="4">
        <v>238</v>
      </c>
      <c r="J270" s="4">
        <v>287</v>
      </c>
      <c r="K270" s="4">
        <v>271</v>
      </c>
      <c r="L270" s="4">
        <v>177</v>
      </c>
      <c r="M270" s="4">
        <v>118317</v>
      </c>
      <c r="N270" s="4">
        <v>510</v>
      </c>
      <c r="O270" s="4">
        <v>446</v>
      </c>
      <c r="P270" s="4">
        <v>0.41864499999999999</v>
      </c>
      <c r="Q270" s="4">
        <v>0.481016</v>
      </c>
      <c r="R270" s="4">
        <v>29.899497</v>
      </c>
      <c r="S270" s="4">
        <v>34.045226</v>
      </c>
      <c r="T270" s="4">
        <v>36.055275999999999</v>
      </c>
    </row>
    <row r="271" spans="1:20" x14ac:dyDescent="0.25">
      <c r="A271" s="4" t="s">
        <v>1992</v>
      </c>
      <c r="B271" s="4" t="s">
        <v>1993</v>
      </c>
      <c r="C271" s="4">
        <v>0.54188199999999997</v>
      </c>
      <c r="D271" s="4">
        <v>0.926875</v>
      </c>
      <c r="E271" s="4">
        <v>0.38285599999999997</v>
      </c>
      <c r="F271" s="4">
        <v>0.41216700000000001</v>
      </c>
      <c r="G271" s="4">
        <v>0.99783599999999995</v>
      </c>
      <c r="H271" s="4">
        <v>796</v>
      </c>
      <c r="I271" s="4">
        <v>227</v>
      </c>
      <c r="J271" s="4">
        <v>302</v>
      </c>
      <c r="K271" s="4">
        <v>267</v>
      </c>
      <c r="L271" s="4">
        <v>183</v>
      </c>
      <c r="M271" s="4">
        <v>120330</v>
      </c>
      <c r="N271" s="4">
        <v>538</v>
      </c>
      <c r="O271" s="4">
        <v>483</v>
      </c>
      <c r="P271" s="4">
        <v>0.40864499999999998</v>
      </c>
      <c r="Q271" s="4">
        <v>0.45802999999999999</v>
      </c>
      <c r="R271" s="4">
        <v>28.517588</v>
      </c>
      <c r="S271" s="4">
        <v>33.542713999999997</v>
      </c>
      <c r="T271" s="4">
        <v>37.939698</v>
      </c>
    </row>
    <row r="272" spans="1:20" ht="23.25" x14ac:dyDescent="0.35">
      <c r="A272" s="15" t="s">
        <v>1769</v>
      </c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x14ac:dyDescent="0.25">
      <c r="A273" s="4" t="s">
        <v>1853</v>
      </c>
      <c r="B273" s="4" t="s">
        <v>1854</v>
      </c>
      <c r="C273" s="4">
        <v>0.36332999999999999</v>
      </c>
      <c r="D273" s="4">
        <v>0.76951899999999995</v>
      </c>
      <c r="E273" s="4">
        <v>0.23780499999999999</v>
      </c>
      <c r="F273" s="4">
        <v>0.30878699999999998</v>
      </c>
      <c r="G273" s="4">
        <v>0.99921000000000004</v>
      </c>
      <c r="H273" s="4">
        <v>796</v>
      </c>
      <c r="I273" s="4">
        <v>78</v>
      </c>
      <c r="J273" s="4">
        <v>326</v>
      </c>
      <c r="K273" s="4">
        <v>392</v>
      </c>
      <c r="L273" s="4">
        <v>50</v>
      </c>
      <c r="M273" s="4">
        <v>141492</v>
      </c>
      <c r="N273" s="4">
        <v>1624</v>
      </c>
      <c r="O273" s="4">
        <v>1480</v>
      </c>
      <c r="P273" s="4">
        <v>0.30060900000000002</v>
      </c>
      <c r="Q273" s="4">
        <v>0.50901700000000005</v>
      </c>
      <c r="R273" s="4">
        <v>9.7989949999999997</v>
      </c>
      <c r="S273" s="4">
        <v>49.246231000000002</v>
      </c>
      <c r="T273" s="4">
        <v>40.954774</v>
      </c>
    </row>
    <row r="274" spans="1:20" x14ac:dyDescent="0.25">
      <c r="A274" s="4" t="s">
        <v>1855</v>
      </c>
      <c r="B274" s="4" t="s">
        <v>1856</v>
      </c>
      <c r="C274" s="4">
        <v>0.39013900000000001</v>
      </c>
      <c r="D274" s="4">
        <v>0.67470200000000002</v>
      </c>
      <c r="E274" s="4">
        <v>0.27440500000000001</v>
      </c>
      <c r="F274" s="4">
        <v>0.40043299999999998</v>
      </c>
      <c r="G274" s="4">
        <v>0.98457700000000004</v>
      </c>
      <c r="H274" s="4">
        <v>796</v>
      </c>
      <c r="I274" s="4">
        <v>172</v>
      </c>
      <c r="J274" s="4">
        <v>343</v>
      </c>
      <c r="K274" s="4">
        <v>281</v>
      </c>
      <c r="L274" s="4">
        <v>1284</v>
      </c>
      <c r="M274" s="4">
        <v>122732</v>
      </c>
      <c r="N274" s="4">
        <v>2431</v>
      </c>
      <c r="O274" s="4">
        <v>1915</v>
      </c>
      <c r="P274" s="4">
        <v>0.38228400000000001</v>
      </c>
      <c r="Q274" s="4">
        <v>0.61097999999999997</v>
      </c>
      <c r="R274" s="4">
        <v>21.608039999999999</v>
      </c>
      <c r="S274" s="4">
        <v>35.301507999999998</v>
      </c>
      <c r="T274" s="4">
        <v>43.090451999999999</v>
      </c>
    </row>
    <row r="275" spans="1:20" x14ac:dyDescent="0.25">
      <c r="A275" s="4" t="s">
        <v>1857</v>
      </c>
      <c r="B275" s="4" t="s">
        <v>1858</v>
      </c>
      <c r="C275" s="4">
        <v>0.41636200000000001</v>
      </c>
      <c r="D275" s="4">
        <v>0.67026699999999995</v>
      </c>
      <c r="E275" s="4">
        <v>0.30197200000000002</v>
      </c>
      <c r="F275" s="4">
        <v>0.43926999999999999</v>
      </c>
      <c r="G275" s="4">
        <v>0.97501700000000002</v>
      </c>
      <c r="H275" s="4">
        <v>796</v>
      </c>
      <c r="I275" s="4">
        <v>191</v>
      </c>
      <c r="J275" s="4">
        <v>353</v>
      </c>
      <c r="K275" s="4">
        <v>252</v>
      </c>
      <c r="L275" s="4">
        <v>2304</v>
      </c>
      <c r="M275" s="4">
        <v>114782</v>
      </c>
      <c r="N275" s="4">
        <v>2037</v>
      </c>
      <c r="O275" s="4">
        <v>1548</v>
      </c>
      <c r="P275" s="4">
        <v>0.41806300000000002</v>
      </c>
      <c r="Q275" s="4">
        <v>0.65007999999999999</v>
      </c>
      <c r="R275" s="4">
        <v>23.994975</v>
      </c>
      <c r="S275" s="4">
        <v>31.658290999999998</v>
      </c>
      <c r="T275" s="4">
        <v>44.346733999999998</v>
      </c>
    </row>
    <row r="276" spans="1:20" x14ac:dyDescent="0.25">
      <c r="A276" s="4" t="s">
        <v>1859</v>
      </c>
      <c r="B276" s="4" t="s">
        <v>1860</v>
      </c>
      <c r="C276" s="4">
        <v>0.43754500000000002</v>
      </c>
      <c r="D276" s="4">
        <v>0.64732999999999996</v>
      </c>
      <c r="E276" s="4">
        <v>0.330453</v>
      </c>
      <c r="F276" s="4">
        <v>0.48964600000000003</v>
      </c>
      <c r="G276" s="4">
        <v>0.95917600000000003</v>
      </c>
      <c r="H276" s="4">
        <v>796</v>
      </c>
      <c r="I276" s="4">
        <v>246</v>
      </c>
      <c r="J276" s="4">
        <v>328</v>
      </c>
      <c r="K276" s="4">
        <v>222</v>
      </c>
      <c r="L276" s="4">
        <v>4266</v>
      </c>
      <c r="M276" s="4">
        <v>104470</v>
      </c>
      <c r="N276" s="4">
        <v>1739</v>
      </c>
      <c r="O276" s="4">
        <v>1311</v>
      </c>
      <c r="P276" s="4">
        <v>0.46031</v>
      </c>
      <c r="Q276" s="4">
        <v>0.68973899999999999</v>
      </c>
      <c r="R276" s="4">
        <v>30.904523000000001</v>
      </c>
      <c r="S276" s="4">
        <v>27.889447000000001</v>
      </c>
      <c r="T276" s="4">
        <v>41.206029999999998</v>
      </c>
    </row>
    <row r="277" spans="1:20" ht="23.25" x14ac:dyDescent="0.35">
      <c r="A277" s="15" t="s">
        <v>1770</v>
      </c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</row>
    <row r="278" spans="1:20" x14ac:dyDescent="0.25">
      <c r="A278" s="4" t="s">
        <v>1901</v>
      </c>
      <c r="B278" s="4" t="s">
        <v>1902</v>
      </c>
      <c r="C278" s="4">
        <v>0.51450099999999999</v>
      </c>
      <c r="D278" s="4">
        <v>0.93868799999999997</v>
      </c>
      <c r="E278" s="4">
        <v>0.35436600000000001</v>
      </c>
      <c r="F278" s="4">
        <v>0.37749700000000003</v>
      </c>
      <c r="G278" s="4">
        <v>0.99996099999999999</v>
      </c>
      <c r="H278" s="4">
        <v>796</v>
      </c>
      <c r="I278" s="4">
        <v>178</v>
      </c>
      <c r="J278" s="4">
        <v>277</v>
      </c>
      <c r="K278" s="4">
        <v>341</v>
      </c>
      <c r="L278" s="4">
        <v>3</v>
      </c>
      <c r="M278" s="4">
        <v>127427</v>
      </c>
      <c r="N278" s="4">
        <v>646</v>
      </c>
      <c r="O278" s="4">
        <v>634</v>
      </c>
      <c r="P278" s="4">
        <v>0.37432599999999999</v>
      </c>
      <c r="Q278" s="4">
        <v>0.37106899999999998</v>
      </c>
      <c r="R278" s="4">
        <v>22.361809000000001</v>
      </c>
      <c r="S278" s="4">
        <v>42.839196000000001</v>
      </c>
      <c r="T278" s="4">
        <v>34.798994999999998</v>
      </c>
    </row>
    <row r="279" spans="1:20" x14ac:dyDescent="0.25">
      <c r="A279" s="4" t="s">
        <v>1903</v>
      </c>
      <c r="B279" s="4" t="s">
        <v>1904</v>
      </c>
      <c r="C279" s="4">
        <v>0.526119</v>
      </c>
      <c r="D279" s="4">
        <v>0.92824200000000001</v>
      </c>
      <c r="E279" s="4">
        <v>0.36709199999999997</v>
      </c>
      <c r="F279" s="4">
        <v>0.39543499999999998</v>
      </c>
      <c r="G279" s="4">
        <v>0.99991399999999997</v>
      </c>
      <c r="H279" s="4">
        <v>796</v>
      </c>
      <c r="I279" s="4">
        <v>193</v>
      </c>
      <c r="J279" s="4">
        <v>291</v>
      </c>
      <c r="K279" s="4">
        <v>312</v>
      </c>
      <c r="L279" s="4">
        <v>7</v>
      </c>
      <c r="M279" s="4">
        <v>123755</v>
      </c>
      <c r="N279" s="4">
        <v>694</v>
      </c>
      <c r="O279" s="4">
        <v>673</v>
      </c>
      <c r="P279" s="4">
        <v>0.392011</v>
      </c>
      <c r="Q279" s="4">
        <v>0.41695399999999999</v>
      </c>
      <c r="R279" s="4">
        <v>24.246231000000002</v>
      </c>
      <c r="S279" s="4">
        <v>39.195979999999999</v>
      </c>
      <c r="T279" s="4">
        <v>36.557789</v>
      </c>
    </row>
    <row r="280" spans="1:20" x14ac:dyDescent="0.25">
      <c r="A280" s="4" t="s">
        <v>1905</v>
      </c>
      <c r="B280" s="4" t="s">
        <v>1906</v>
      </c>
      <c r="C280" s="4">
        <v>0.53344999999999998</v>
      </c>
      <c r="D280" s="4">
        <v>0.93163200000000002</v>
      </c>
      <c r="E280" s="4">
        <v>0.37372100000000003</v>
      </c>
      <c r="F280" s="4">
        <v>0.40107300000000001</v>
      </c>
      <c r="G280" s="4">
        <v>0.99981699999999996</v>
      </c>
      <c r="H280" s="4">
        <v>796</v>
      </c>
      <c r="I280" s="4">
        <v>201</v>
      </c>
      <c r="J280" s="4">
        <v>287</v>
      </c>
      <c r="K280" s="4">
        <v>308</v>
      </c>
      <c r="L280" s="4">
        <v>15</v>
      </c>
      <c r="M280" s="4">
        <v>122601</v>
      </c>
      <c r="N280" s="4">
        <v>644</v>
      </c>
      <c r="O280" s="4">
        <v>625</v>
      </c>
      <c r="P280" s="4">
        <v>0.39785300000000001</v>
      </c>
      <c r="Q280" s="4">
        <v>0.43911099999999997</v>
      </c>
      <c r="R280" s="4">
        <v>25.251256000000001</v>
      </c>
      <c r="S280" s="4">
        <v>38.693466999999998</v>
      </c>
      <c r="T280" s="4">
        <v>36.055275999999999</v>
      </c>
    </row>
    <row r="281" spans="1:20" x14ac:dyDescent="0.25">
      <c r="A281" s="4" t="s">
        <v>1907</v>
      </c>
      <c r="B281" s="4" t="s">
        <v>1908</v>
      </c>
      <c r="C281" s="4">
        <v>0.54140500000000003</v>
      </c>
      <c r="D281" s="4">
        <v>0.93163200000000002</v>
      </c>
      <c r="E281" s="4">
        <v>0.38157600000000003</v>
      </c>
      <c r="F281" s="4">
        <v>0.40945599999999999</v>
      </c>
      <c r="G281" s="4">
        <v>0.99970199999999998</v>
      </c>
      <c r="H281" s="4">
        <v>796</v>
      </c>
      <c r="I281" s="4">
        <v>203</v>
      </c>
      <c r="J281" s="4">
        <v>297</v>
      </c>
      <c r="K281" s="4">
        <v>296</v>
      </c>
      <c r="L281" s="4">
        <v>25</v>
      </c>
      <c r="M281" s="4">
        <v>120885</v>
      </c>
      <c r="N281" s="4">
        <v>596</v>
      </c>
      <c r="O281" s="4">
        <v>577</v>
      </c>
      <c r="P281" s="4">
        <v>0.40642200000000001</v>
      </c>
      <c r="Q281" s="4">
        <v>0.47217300000000001</v>
      </c>
      <c r="R281" s="4">
        <v>25.502513</v>
      </c>
      <c r="S281" s="4">
        <v>37.185929999999999</v>
      </c>
      <c r="T281" s="4">
        <v>37.311557999999998</v>
      </c>
    </row>
    <row r="283" spans="1:20" ht="23.25" x14ac:dyDescent="0.35">
      <c r="A283" s="15" t="s">
        <v>1917</v>
      </c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</row>
    <row r="284" spans="1:20" x14ac:dyDescent="0.25">
      <c r="A284" s="4" t="s">
        <v>1935</v>
      </c>
      <c r="B284" s="4" t="s">
        <v>1936</v>
      </c>
      <c r="C284" s="4">
        <v>0.67437599999999998</v>
      </c>
      <c r="D284" s="4">
        <v>0.62763199999999997</v>
      </c>
      <c r="E284" s="4">
        <v>0.72864300000000004</v>
      </c>
      <c r="F284" s="4">
        <v>0.89409400000000006</v>
      </c>
      <c r="G284" s="4">
        <v>0.77014700000000003</v>
      </c>
      <c r="H284" s="4">
        <v>450</v>
      </c>
      <c r="I284" s="4">
        <v>385</v>
      </c>
      <c r="J284" s="4">
        <v>53</v>
      </c>
      <c r="K284" s="4">
        <v>12</v>
      </c>
      <c r="L284" s="4">
        <v>18217</v>
      </c>
      <c r="M284" s="4">
        <v>7230</v>
      </c>
      <c r="N284" s="4">
        <v>716</v>
      </c>
      <c r="O284" s="4">
        <v>189</v>
      </c>
      <c r="P284" s="4">
        <v>0.61675999999999997</v>
      </c>
      <c r="Q284" s="4">
        <v>0.57735099999999995</v>
      </c>
      <c r="R284" s="4">
        <v>85.555555999999996</v>
      </c>
      <c r="S284" s="4">
        <v>2.6666669999999999</v>
      </c>
      <c r="T284" s="4">
        <v>11.777778</v>
      </c>
    </row>
    <row r="285" spans="1:20" x14ac:dyDescent="0.25">
      <c r="A285" s="4" t="s">
        <v>1937</v>
      </c>
      <c r="B285" s="4" t="s">
        <v>1938</v>
      </c>
      <c r="C285" s="4">
        <v>0.68846700000000005</v>
      </c>
      <c r="D285" s="4">
        <v>0.62453800000000004</v>
      </c>
      <c r="E285" s="4">
        <v>0.76697700000000002</v>
      </c>
      <c r="F285" s="4">
        <v>0.91076299999999999</v>
      </c>
      <c r="G285" s="4">
        <v>0.74162099999999997</v>
      </c>
      <c r="H285" s="4">
        <v>450</v>
      </c>
      <c r="I285" s="4">
        <v>393</v>
      </c>
      <c r="J285" s="4">
        <v>46</v>
      </c>
      <c r="K285" s="4">
        <v>11</v>
      </c>
      <c r="L285" s="4">
        <v>21662</v>
      </c>
      <c r="M285" s="4">
        <v>6092</v>
      </c>
      <c r="N285" s="4">
        <v>429</v>
      </c>
      <c r="O285" s="4">
        <v>114</v>
      </c>
      <c r="P285" s="4">
        <v>0.587171</v>
      </c>
      <c r="Q285" s="4">
        <v>0.56550900000000004</v>
      </c>
      <c r="R285" s="4">
        <v>87.333332999999996</v>
      </c>
      <c r="S285" s="4">
        <v>2.4444439999999998</v>
      </c>
      <c r="T285" s="4">
        <v>10.222222</v>
      </c>
    </row>
    <row r="286" spans="1:20" x14ac:dyDescent="0.25">
      <c r="A286" s="4" t="s">
        <v>1939</v>
      </c>
      <c r="B286" s="4" t="s">
        <v>1940</v>
      </c>
      <c r="C286" s="4">
        <v>0.68925700000000001</v>
      </c>
      <c r="D286" s="4">
        <v>0.61416199999999999</v>
      </c>
      <c r="E286" s="4">
        <v>0.785273</v>
      </c>
      <c r="F286" s="4">
        <v>0.91974299999999998</v>
      </c>
      <c r="G286" s="4">
        <v>0.71933100000000005</v>
      </c>
      <c r="H286" s="4">
        <v>450</v>
      </c>
      <c r="I286" s="4">
        <v>403</v>
      </c>
      <c r="J286" s="4">
        <v>36</v>
      </c>
      <c r="K286" s="4">
        <v>11</v>
      </c>
      <c r="L286" s="4">
        <v>24499</v>
      </c>
      <c r="M286" s="4">
        <v>5479</v>
      </c>
      <c r="N286" s="4">
        <v>334</v>
      </c>
      <c r="O286" s="4">
        <v>83</v>
      </c>
      <c r="P286" s="4">
        <v>0.55598499999999995</v>
      </c>
      <c r="Q286" s="4">
        <v>0.575102</v>
      </c>
      <c r="R286" s="4">
        <v>89.555555999999996</v>
      </c>
      <c r="S286" s="4">
        <v>2.4444439999999998</v>
      </c>
      <c r="T286" s="4">
        <v>8</v>
      </c>
    </row>
    <row r="287" spans="1:20" x14ac:dyDescent="0.25">
      <c r="A287" s="4" t="s">
        <v>1941</v>
      </c>
      <c r="B287" s="4" t="s">
        <v>1942</v>
      </c>
      <c r="C287" s="4">
        <v>0.68008299999999999</v>
      </c>
      <c r="D287" s="4">
        <v>0.58999299999999999</v>
      </c>
      <c r="E287" s="4">
        <v>0.80264500000000005</v>
      </c>
      <c r="F287" s="4">
        <v>0.93168099999999998</v>
      </c>
      <c r="G287" s="4">
        <v>0.68484199999999995</v>
      </c>
      <c r="H287" s="4">
        <v>450</v>
      </c>
      <c r="I287" s="4">
        <v>414</v>
      </c>
      <c r="J287" s="4">
        <v>28</v>
      </c>
      <c r="K287" s="4">
        <v>8</v>
      </c>
      <c r="L287" s="4">
        <v>29270</v>
      </c>
      <c r="M287" s="4">
        <v>4664</v>
      </c>
      <c r="N287" s="4">
        <v>294</v>
      </c>
      <c r="O287" s="4">
        <v>64</v>
      </c>
      <c r="P287" s="4">
        <v>0.49862299999999998</v>
      </c>
      <c r="Q287" s="4">
        <v>0.58471700000000004</v>
      </c>
      <c r="R287" s="4">
        <v>92</v>
      </c>
      <c r="S287" s="4">
        <v>1.7777780000000001</v>
      </c>
      <c r="T287" s="4">
        <v>6.2222220000000004</v>
      </c>
    </row>
    <row r="288" spans="1:20" x14ac:dyDescent="0.25">
      <c r="A288" s="4" t="s">
        <v>1994</v>
      </c>
      <c r="B288" s="4" t="s">
        <v>1995</v>
      </c>
      <c r="C288" s="4">
        <v>0.66625199999999996</v>
      </c>
      <c r="D288" s="4">
        <v>0.56672599999999995</v>
      </c>
      <c r="E288" s="4">
        <v>0.80818199999999996</v>
      </c>
      <c r="F288" s="4">
        <v>0.93953200000000003</v>
      </c>
      <c r="G288" s="4">
        <v>0.658833</v>
      </c>
      <c r="H288" s="4">
        <v>450</v>
      </c>
      <c r="I288" s="4">
        <v>422</v>
      </c>
      <c r="J288" s="4">
        <v>24</v>
      </c>
      <c r="K288" s="4">
        <v>4</v>
      </c>
      <c r="L288" s="4">
        <v>33214</v>
      </c>
      <c r="M288" s="4">
        <v>4128</v>
      </c>
      <c r="N288" s="4">
        <v>282</v>
      </c>
      <c r="O288" s="4">
        <v>49</v>
      </c>
      <c r="P288" s="4">
        <v>0.448878</v>
      </c>
      <c r="Q288" s="4">
        <v>0.59881899999999999</v>
      </c>
      <c r="R288" s="4">
        <v>93.777777999999998</v>
      </c>
      <c r="S288" s="4">
        <v>0.88888900000000004</v>
      </c>
      <c r="T288" s="4">
        <v>5.3333329999999997</v>
      </c>
    </row>
    <row r="289" spans="1:20" x14ac:dyDescent="0.25">
      <c r="A289" s="4" t="s">
        <v>1996</v>
      </c>
      <c r="B289" s="4" t="s">
        <v>1997</v>
      </c>
      <c r="C289" s="4">
        <v>0.65357500000000002</v>
      </c>
      <c r="D289" s="4">
        <v>0.54743399999999998</v>
      </c>
      <c r="E289" s="4">
        <v>0.81077500000000002</v>
      </c>
      <c r="F289" s="4">
        <v>0.94438100000000003</v>
      </c>
      <c r="G289" s="4">
        <v>0.63764500000000002</v>
      </c>
      <c r="H289" s="4">
        <v>450</v>
      </c>
      <c r="I289" s="4">
        <v>424</v>
      </c>
      <c r="J289" s="4">
        <v>22</v>
      </c>
      <c r="K289" s="4">
        <v>4</v>
      </c>
      <c r="L289" s="4">
        <v>36637</v>
      </c>
      <c r="M289" s="4">
        <v>3797</v>
      </c>
      <c r="N289" s="4">
        <v>282</v>
      </c>
      <c r="O289" s="4">
        <v>42</v>
      </c>
      <c r="P289" s="4">
        <v>0.403586</v>
      </c>
      <c r="Q289" s="4">
        <v>0.598028</v>
      </c>
      <c r="R289" s="4">
        <v>94.222222000000002</v>
      </c>
      <c r="S289" s="4">
        <v>0.88888900000000004</v>
      </c>
      <c r="T289" s="4">
        <v>4.8888889999999998</v>
      </c>
    </row>
    <row r="290" spans="1:20" x14ac:dyDescent="0.25">
      <c r="A290" s="4" t="s">
        <v>1998</v>
      </c>
      <c r="B290" s="4" t="s">
        <v>1999</v>
      </c>
      <c r="C290" s="4">
        <v>0.64185800000000004</v>
      </c>
      <c r="D290" s="4">
        <v>0.53163000000000005</v>
      </c>
      <c r="E290" s="4">
        <v>0.80974999999999997</v>
      </c>
      <c r="F290" s="4">
        <v>0.94874599999999998</v>
      </c>
      <c r="G290" s="4">
        <v>0.62288699999999997</v>
      </c>
      <c r="H290" s="4">
        <v>450</v>
      </c>
      <c r="I290" s="4">
        <v>427</v>
      </c>
      <c r="J290" s="4">
        <v>19</v>
      </c>
      <c r="K290" s="4">
        <v>4</v>
      </c>
      <c r="L290" s="4">
        <v>39213</v>
      </c>
      <c r="M290" s="4">
        <v>3499</v>
      </c>
      <c r="N290" s="4">
        <v>286</v>
      </c>
      <c r="O290" s="4">
        <v>48</v>
      </c>
      <c r="P290" s="4">
        <v>0.37015900000000002</v>
      </c>
      <c r="Q290" s="4">
        <v>0.61463299999999998</v>
      </c>
      <c r="R290" s="4">
        <v>94.888889000000006</v>
      </c>
      <c r="S290" s="4">
        <v>0.88888900000000004</v>
      </c>
      <c r="T290" s="4">
        <v>4.2222220000000004</v>
      </c>
    </row>
    <row r="291" spans="1:20" x14ac:dyDescent="0.25">
      <c r="A291" s="4" t="s">
        <v>2000</v>
      </c>
      <c r="B291" s="4" t="s">
        <v>2001</v>
      </c>
      <c r="C291" s="4">
        <v>0.63326700000000002</v>
      </c>
      <c r="D291" s="4">
        <v>0.51936700000000002</v>
      </c>
      <c r="E291" s="4">
        <v>0.81115599999999999</v>
      </c>
      <c r="F291" s="4">
        <v>0.95261300000000004</v>
      </c>
      <c r="G291" s="4">
        <v>0.60994000000000004</v>
      </c>
      <c r="H291" s="4">
        <v>450</v>
      </c>
      <c r="I291" s="4">
        <v>427</v>
      </c>
      <c r="J291" s="4">
        <v>19</v>
      </c>
      <c r="K291" s="4">
        <v>4</v>
      </c>
      <c r="L291" s="4">
        <v>41589</v>
      </c>
      <c r="M291" s="4">
        <v>3235</v>
      </c>
      <c r="N291" s="4">
        <v>292</v>
      </c>
      <c r="O291" s="4">
        <v>35</v>
      </c>
      <c r="P291" s="4">
        <v>0.33913399999999999</v>
      </c>
      <c r="Q291" s="4">
        <v>0.62439100000000003</v>
      </c>
      <c r="R291" s="4">
        <v>94.888889000000006</v>
      </c>
      <c r="S291" s="4">
        <v>0.88888900000000004</v>
      </c>
      <c r="T291" s="4">
        <v>4.2222220000000004</v>
      </c>
    </row>
    <row r="292" spans="1:20" x14ac:dyDescent="0.25">
      <c r="A292" s="4" t="s">
        <v>2002</v>
      </c>
      <c r="B292" s="4" t="s">
        <v>2003</v>
      </c>
      <c r="C292" s="4">
        <v>0.62550399999999995</v>
      </c>
      <c r="D292" s="4">
        <v>0.50840799999999997</v>
      </c>
      <c r="E292" s="4">
        <v>0.81267900000000004</v>
      </c>
      <c r="F292" s="4">
        <v>0.95545500000000005</v>
      </c>
      <c r="G292" s="4">
        <v>0.59772700000000001</v>
      </c>
      <c r="H292" s="4">
        <v>450</v>
      </c>
      <c r="I292" s="4">
        <v>429</v>
      </c>
      <c r="J292" s="4">
        <v>17</v>
      </c>
      <c r="K292" s="4">
        <v>4</v>
      </c>
      <c r="L292" s="4">
        <v>43898</v>
      </c>
      <c r="M292" s="4">
        <v>3041</v>
      </c>
      <c r="N292" s="4">
        <v>290</v>
      </c>
      <c r="O292" s="4">
        <v>32</v>
      </c>
      <c r="P292" s="4">
        <v>0.30818200000000001</v>
      </c>
      <c r="Q292" s="4">
        <v>0.62323700000000004</v>
      </c>
      <c r="R292" s="4">
        <v>95.333332999999996</v>
      </c>
      <c r="S292" s="4">
        <v>0.88888900000000004</v>
      </c>
      <c r="T292" s="4">
        <v>3.7777780000000001</v>
      </c>
    </row>
    <row r="293" spans="1:20" ht="23.25" x14ac:dyDescent="0.35">
      <c r="A293" s="15" t="s">
        <v>1918</v>
      </c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</row>
    <row r="294" spans="1:20" x14ac:dyDescent="0.25">
      <c r="A294" s="4" t="s">
        <v>1968</v>
      </c>
      <c r="B294" s="4" t="s">
        <v>1969</v>
      </c>
      <c r="C294" s="4">
        <v>0.66180899999999998</v>
      </c>
      <c r="D294" s="4">
        <v>0.69145999999999996</v>
      </c>
      <c r="E294" s="4">
        <v>0.63459699999999997</v>
      </c>
      <c r="F294" s="4">
        <v>0.81568399999999996</v>
      </c>
      <c r="G294" s="4">
        <v>0.88877300000000004</v>
      </c>
      <c r="H294" s="4">
        <v>307</v>
      </c>
      <c r="I294" s="4">
        <v>228</v>
      </c>
      <c r="J294" s="4">
        <v>74</v>
      </c>
      <c r="K294" s="4">
        <v>5</v>
      </c>
      <c r="L294" s="4">
        <v>5216</v>
      </c>
      <c r="M294" s="4">
        <v>9418</v>
      </c>
      <c r="N294" s="4">
        <v>563</v>
      </c>
      <c r="O294" s="4">
        <v>263</v>
      </c>
      <c r="P294" s="4">
        <v>0.70258500000000002</v>
      </c>
      <c r="Q294" s="4">
        <v>0.58164099999999996</v>
      </c>
      <c r="R294" s="4">
        <v>74.267100999999997</v>
      </c>
      <c r="S294" s="4">
        <v>1.6286639999999999</v>
      </c>
      <c r="T294" s="4">
        <v>24.104234999999999</v>
      </c>
    </row>
    <row r="295" spans="1:20" x14ac:dyDescent="0.25">
      <c r="A295" s="4" t="s">
        <v>1970</v>
      </c>
      <c r="B295" s="4" t="s">
        <v>1971</v>
      </c>
      <c r="C295" s="4">
        <v>0.714557</v>
      </c>
      <c r="D295" s="4">
        <v>0.71225799999999995</v>
      </c>
      <c r="E295" s="4">
        <v>0.71687199999999995</v>
      </c>
      <c r="F295" s="4">
        <v>0.85511899999999996</v>
      </c>
      <c r="G295" s="4">
        <v>0.84961500000000001</v>
      </c>
      <c r="H295" s="4">
        <v>307</v>
      </c>
      <c r="I295" s="4">
        <v>250</v>
      </c>
      <c r="J295" s="4">
        <v>53</v>
      </c>
      <c r="K295" s="4">
        <v>4</v>
      </c>
      <c r="L295" s="4">
        <v>7734</v>
      </c>
      <c r="M295" s="4">
        <v>7403</v>
      </c>
      <c r="N295" s="4">
        <v>347</v>
      </c>
      <c r="O295" s="4">
        <v>139</v>
      </c>
      <c r="P295" s="4">
        <v>0.69696899999999995</v>
      </c>
      <c r="Q295" s="4">
        <v>0.55540299999999998</v>
      </c>
      <c r="R295" s="4">
        <v>81.433224999999993</v>
      </c>
      <c r="S295" s="4">
        <v>1.302932</v>
      </c>
      <c r="T295" s="4">
        <v>17.263843999999999</v>
      </c>
    </row>
    <row r="296" spans="1:20" x14ac:dyDescent="0.25">
      <c r="A296" s="4" t="s">
        <v>1972</v>
      </c>
      <c r="B296" s="4" t="s">
        <v>1973</v>
      </c>
      <c r="C296" s="4">
        <v>0.72154099999999999</v>
      </c>
      <c r="D296" s="4">
        <v>0.70647400000000005</v>
      </c>
      <c r="E296" s="4">
        <v>0.73726400000000003</v>
      </c>
      <c r="F296" s="4">
        <v>0.86729199999999995</v>
      </c>
      <c r="G296" s="4">
        <v>0.83106999999999998</v>
      </c>
      <c r="H296" s="4">
        <v>307</v>
      </c>
      <c r="I296" s="4">
        <v>258</v>
      </c>
      <c r="J296" s="4">
        <v>45</v>
      </c>
      <c r="K296" s="4">
        <v>4</v>
      </c>
      <c r="L296" s="4">
        <v>9008</v>
      </c>
      <c r="M296" s="4">
        <v>6781</v>
      </c>
      <c r="N296" s="4">
        <v>273</v>
      </c>
      <c r="O296" s="4">
        <v>119</v>
      </c>
      <c r="P296" s="4">
        <v>0.68565699999999996</v>
      </c>
      <c r="Q296" s="4">
        <v>0.56355200000000005</v>
      </c>
      <c r="R296" s="4">
        <v>84.039088000000007</v>
      </c>
      <c r="S296" s="4">
        <v>1.302932</v>
      </c>
      <c r="T296" s="4">
        <v>14.65798</v>
      </c>
    </row>
    <row r="297" spans="1:20" x14ac:dyDescent="0.25">
      <c r="A297" s="4" t="s">
        <v>1974</v>
      </c>
      <c r="B297" s="4" t="s">
        <v>1975</v>
      </c>
      <c r="C297" s="4">
        <v>0.72121100000000005</v>
      </c>
      <c r="D297" s="4">
        <v>0.68017099999999997</v>
      </c>
      <c r="E297" s="4">
        <v>0.76752100000000001</v>
      </c>
      <c r="F297" s="4">
        <v>0.89719599999999999</v>
      </c>
      <c r="G297" s="4">
        <v>0.79508800000000002</v>
      </c>
      <c r="H297" s="4">
        <v>307</v>
      </c>
      <c r="I297" s="4">
        <v>270</v>
      </c>
      <c r="J297" s="4">
        <v>33</v>
      </c>
      <c r="K297" s="4">
        <v>4</v>
      </c>
      <c r="L297" s="4">
        <v>11815</v>
      </c>
      <c r="M297" s="4">
        <v>5253</v>
      </c>
      <c r="N297" s="4">
        <v>218</v>
      </c>
      <c r="O297" s="4">
        <v>85</v>
      </c>
      <c r="P297" s="4">
        <v>0.66170200000000001</v>
      </c>
      <c r="Q297" s="4">
        <v>0.57298700000000002</v>
      </c>
      <c r="R297" s="4">
        <v>87.947883000000004</v>
      </c>
      <c r="S297" s="4">
        <v>1.302932</v>
      </c>
      <c r="T297" s="4">
        <v>10.749186</v>
      </c>
    </row>
    <row r="298" spans="1:20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</sheetData>
  <mergeCells count="20">
    <mergeCell ref="A246:T246"/>
    <mergeCell ref="A2:T2"/>
    <mergeCell ref="A106:T107"/>
    <mergeCell ref="A126:T126"/>
    <mergeCell ref="A139:T139"/>
    <mergeCell ref="A230:T231"/>
    <mergeCell ref="A217:T217"/>
    <mergeCell ref="A125:T125"/>
    <mergeCell ref="A152:T152"/>
    <mergeCell ref="A165:T165"/>
    <mergeCell ref="A178:T178"/>
    <mergeCell ref="A191:T191"/>
    <mergeCell ref="A204:T204"/>
    <mergeCell ref="A277:T277"/>
    <mergeCell ref="A283:T283"/>
    <mergeCell ref="A293:T293"/>
    <mergeCell ref="A248:T248"/>
    <mergeCell ref="A251:T251"/>
    <mergeCell ref="A262:T262"/>
    <mergeCell ref="A272:T27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4DA5-F945-4B4D-962D-011E3DF9E816}">
  <dimension ref="A1:T168"/>
  <sheetViews>
    <sheetView topLeftCell="B1" zoomScale="85" zoomScaleNormal="85" workbookViewId="0">
      <pane ySplit="1" topLeftCell="A140" activePane="bottomLeft" state="frozen"/>
      <selection pane="bottomLeft" activeCell="N165" sqref="N165:T168"/>
    </sheetView>
  </sheetViews>
  <sheetFormatPr defaultRowHeight="15" x14ac:dyDescent="0.25"/>
  <cols>
    <col min="1" max="1" width="16.85546875" customWidth="1"/>
    <col min="2" max="2" width="126.85546875" customWidth="1"/>
  </cols>
  <sheetData>
    <row r="1" spans="1:20" s="1" customFormat="1" x14ac:dyDescent="0.25">
      <c r="A1" s="1" t="s">
        <v>1656</v>
      </c>
      <c r="B1" s="1" t="s">
        <v>155</v>
      </c>
      <c r="C1" s="1" t="s">
        <v>156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145</v>
      </c>
      <c r="T1" s="1" t="s">
        <v>144</v>
      </c>
    </row>
    <row r="2" spans="1:20" x14ac:dyDescent="0.25">
      <c r="A2" t="s">
        <v>358</v>
      </c>
      <c r="B2" t="s">
        <v>359</v>
      </c>
      <c r="C2">
        <v>0.92273499999999997</v>
      </c>
      <c r="D2">
        <v>0.98130799999999996</v>
      </c>
      <c r="E2">
        <v>0.87075999999999998</v>
      </c>
      <c r="F2">
        <v>0.88151400000000002</v>
      </c>
      <c r="G2">
        <v>0.99342699999999995</v>
      </c>
      <c r="H2">
        <v>234</v>
      </c>
      <c r="I2">
        <v>191</v>
      </c>
      <c r="J2">
        <v>30</v>
      </c>
      <c r="K2">
        <v>13</v>
      </c>
      <c r="L2">
        <v>250</v>
      </c>
      <c r="M2">
        <v>5079</v>
      </c>
      <c r="N2">
        <v>76</v>
      </c>
      <c r="O2">
        <v>72</v>
      </c>
      <c r="P2">
        <v>0.87390900000000005</v>
      </c>
      <c r="Q2">
        <v>0.17904500000000001</v>
      </c>
      <c r="R2">
        <v>81.623931999999996</v>
      </c>
      <c r="S2">
        <v>5.5555560000000002</v>
      </c>
      <c r="T2">
        <v>12.820513</v>
      </c>
    </row>
    <row r="3" spans="1:20" x14ac:dyDescent="0.25">
      <c r="A3" t="s">
        <v>352</v>
      </c>
      <c r="B3" t="s">
        <v>353</v>
      </c>
      <c r="C3">
        <v>0.91050900000000001</v>
      </c>
      <c r="D3">
        <v>0.98820200000000002</v>
      </c>
      <c r="E3">
        <v>0.84414199999999995</v>
      </c>
      <c r="F3">
        <v>0.85167700000000002</v>
      </c>
      <c r="G3">
        <v>0.99702299999999999</v>
      </c>
      <c r="H3">
        <v>234</v>
      </c>
      <c r="I3">
        <v>181</v>
      </c>
      <c r="J3">
        <v>40</v>
      </c>
      <c r="K3">
        <v>13</v>
      </c>
      <c r="L3">
        <v>109</v>
      </c>
      <c r="M3">
        <v>6358</v>
      </c>
      <c r="N3">
        <v>79</v>
      </c>
      <c r="O3">
        <v>84</v>
      </c>
      <c r="P3">
        <v>0.84729200000000005</v>
      </c>
      <c r="Q3">
        <v>0.17152000000000001</v>
      </c>
      <c r="R3">
        <v>77.350426999999996</v>
      </c>
      <c r="S3">
        <v>5.5555560000000002</v>
      </c>
      <c r="T3">
        <v>17.094017000000001</v>
      </c>
    </row>
    <row r="4" spans="1:20" x14ac:dyDescent="0.25">
      <c r="A4" t="s">
        <v>354</v>
      </c>
      <c r="B4" t="s">
        <v>355</v>
      </c>
      <c r="C4">
        <v>0.93156499999999998</v>
      </c>
      <c r="D4">
        <v>0.98033700000000001</v>
      </c>
      <c r="E4">
        <v>0.88741700000000001</v>
      </c>
      <c r="F4">
        <v>0.89908100000000002</v>
      </c>
      <c r="G4">
        <v>0.99322200000000005</v>
      </c>
      <c r="H4">
        <v>234</v>
      </c>
      <c r="I4">
        <v>193</v>
      </c>
      <c r="J4">
        <v>32</v>
      </c>
      <c r="K4">
        <v>9</v>
      </c>
      <c r="L4">
        <v>263</v>
      </c>
      <c r="M4">
        <v>4326</v>
      </c>
      <c r="N4">
        <v>73</v>
      </c>
      <c r="O4">
        <v>69</v>
      </c>
      <c r="P4">
        <v>0.89124199999999998</v>
      </c>
      <c r="Q4">
        <v>0.18551200000000001</v>
      </c>
      <c r="R4">
        <v>82.478632000000005</v>
      </c>
      <c r="S4">
        <v>3.8461539999999999</v>
      </c>
      <c r="T4">
        <v>13.675214</v>
      </c>
    </row>
    <row r="5" spans="1:20" x14ac:dyDescent="0.25">
      <c r="A5" t="s">
        <v>356</v>
      </c>
      <c r="B5" t="s">
        <v>357</v>
      </c>
      <c r="C5">
        <v>0.93545400000000001</v>
      </c>
      <c r="D5">
        <v>0.98083200000000004</v>
      </c>
      <c r="E5">
        <v>0.89408900000000002</v>
      </c>
      <c r="F5">
        <v>0.90544999999999998</v>
      </c>
      <c r="G5">
        <v>0.99329500000000004</v>
      </c>
      <c r="H5">
        <v>234</v>
      </c>
      <c r="I5">
        <v>197</v>
      </c>
      <c r="J5">
        <v>26</v>
      </c>
      <c r="K5">
        <v>11</v>
      </c>
      <c r="L5">
        <v>262</v>
      </c>
      <c r="M5">
        <v>4053</v>
      </c>
      <c r="N5">
        <v>76</v>
      </c>
      <c r="O5">
        <v>70</v>
      </c>
      <c r="P5">
        <v>0.89756499999999995</v>
      </c>
      <c r="Q5">
        <v>0.191911</v>
      </c>
      <c r="R5">
        <v>84.188034000000002</v>
      </c>
      <c r="S5">
        <v>4.7008549999999998</v>
      </c>
      <c r="T5">
        <v>11.111110999999999</v>
      </c>
    </row>
    <row r="6" spans="1:20" x14ac:dyDescent="0.25">
      <c r="A6" t="s">
        <v>350</v>
      </c>
      <c r="B6" t="s">
        <v>351</v>
      </c>
      <c r="C6">
        <v>0.91064599999999996</v>
      </c>
      <c r="D6">
        <v>0.99132200000000004</v>
      </c>
      <c r="E6">
        <v>0.842113</v>
      </c>
      <c r="F6">
        <v>0.84761799999999998</v>
      </c>
      <c r="G6">
        <v>0.997803</v>
      </c>
      <c r="H6">
        <v>234</v>
      </c>
      <c r="I6">
        <v>175</v>
      </c>
      <c r="J6">
        <v>45</v>
      </c>
      <c r="K6">
        <v>14</v>
      </c>
      <c r="L6">
        <v>80</v>
      </c>
      <c r="M6">
        <v>6532</v>
      </c>
      <c r="N6">
        <v>77</v>
      </c>
      <c r="O6">
        <v>87</v>
      </c>
      <c r="P6">
        <v>0.84395600000000004</v>
      </c>
      <c r="Q6">
        <v>0.16489699999999999</v>
      </c>
      <c r="R6">
        <v>74.786325000000005</v>
      </c>
      <c r="S6">
        <v>5.9829059999999998</v>
      </c>
      <c r="T6">
        <v>19.230768999999999</v>
      </c>
    </row>
    <row r="7" spans="1:20" x14ac:dyDescent="0.25">
      <c r="A7" t="s">
        <v>759</v>
      </c>
      <c r="B7" t="s">
        <v>760</v>
      </c>
      <c r="C7">
        <v>0.846715</v>
      </c>
      <c r="D7">
        <v>0.99806799999999996</v>
      </c>
      <c r="E7">
        <v>0.73522100000000001</v>
      </c>
      <c r="F7">
        <v>0.73641100000000004</v>
      </c>
      <c r="G7">
        <v>0.99968299999999999</v>
      </c>
      <c r="H7">
        <v>234</v>
      </c>
      <c r="I7">
        <v>134</v>
      </c>
      <c r="J7">
        <v>83</v>
      </c>
      <c r="K7">
        <v>17</v>
      </c>
      <c r="L7">
        <v>10</v>
      </c>
      <c r="M7">
        <v>11299</v>
      </c>
      <c r="N7">
        <v>46</v>
      </c>
      <c r="O7">
        <v>134</v>
      </c>
      <c r="P7">
        <v>0.73510500000000001</v>
      </c>
      <c r="Q7">
        <v>0.155253</v>
      </c>
      <c r="R7">
        <v>57.264957000000003</v>
      </c>
      <c r="S7">
        <v>7.2649569999999999</v>
      </c>
      <c r="T7">
        <v>35.470084999999997</v>
      </c>
    </row>
    <row r="8" spans="1:20" x14ac:dyDescent="0.25">
      <c r="A8" t="s">
        <v>761</v>
      </c>
      <c r="B8" t="s">
        <v>762</v>
      </c>
      <c r="C8">
        <v>0.72914000000000001</v>
      </c>
      <c r="D8">
        <v>0.99963400000000002</v>
      </c>
      <c r="E8">
        <v>0.57385799999999998</v>
      </c>
      <c r="F8">
        <v>0.57406800000000002</v>
      </c>
      <c r="G8">
        <v>1</v>
      </c>
      <c r="H8">
        <v>234</v>
      </c>
      <c r="I8">
        <v>92</v>
      </c>
      <c r="J8">
        <v>107</v>
      </c>
      <c r="K8">
        <v>35</v>
      </c>
      <c r="L8">
        <v>0</v>
      </c>
      <c r="M8">
        <v>18258</v>
      </c>
      <c r="N8">
        <v>21</v>
      </c>
      <c r="O8">
        <v>135</v>
      </c>
      <c r="P8">
        <v>0.57357800000000003</v>
      </c>
      <c r="Q8">
        <v>0.14856900000000001</v>
      </c>
      <c r="R8">
        <v>39.316239000000003</v>
      </c>
      <c r="S8">
        <v>14.957265</v>
      </c>
      <c r="T8">
        <v>45.726495999999997</v>
      </c>
    </row>
    <row r="9" spans="1:20" x14ac:dyDescent="0.25">
      <c r="A9" t="s">
        <v>763</v>
      </c>
      <c r="B9" t="s">
        <v>764</v>
      </c>
      <c r="C9">
        <v>0.614676</v>
      </c>
      <c r="D9">
        <v>1</v>
      </c>
      <c r="E9">
        <v>0.44370500000000002</v>
      </c>
      <c r="F9">
        <v>0.44370500000000002</v>
      </c>
      <c r="G9">
        <v>1</v>
      </c>
      <c r="H9">
        <v>234</v>
      </c>
      <c r="I9">
        <v>47</v>
      </c>
      <c r="J9">
        <v>132</v>
      </c>
      <c r="K9">
        <v>55</v>
      </c>
      <c r="L9">
        <v>0</v>
      </c>
      <c r="M9">
        <v>23746</v>
      </c>
      <c r="N9">
        <v>11</v>
      </c>
      <c r="O9">
        <v>142</v>
      </c>
      <c r="P9">
        <v>0.44344800000000001</v>
      </c>
      <c r="Q9">
        <v>0.15274199999999999</v>
      </c>
      <c r="R9">
        <v>20.085470000000001</v>
      </c>
      <c r="S9">
        <v>23.504273999999999</v>
      </c>
      <c r="T9">
        <v>56.410255999999997</v>
      </c>
    </row>
    <row r="10" spans="1:20" x14ac:dyDescent="0.25">
      <c r="A10" t="s">
        <v>765</v>
      </c>
      <c r="B10" t="s">
        <v>766</v>
      </c>
      <c r="C10">
        <v>0.52468000000000004</v>
      </c>
      <c r="D10">
        <v>0.99740499999999999</v>
      </c>
      <c r="E10">
        <v>0.35596699999999998</v>
      </c>
      <c r="F10">
        <v>0.35689300000000002</v>
      </c>
      <c r="G10">
        <v>1</v>
      </c>
      <c r="H10">
        <v>234</v>
      </c>
      <c r="I10">
        <v>30</v>
      </c>
      <c r="J10">
        <v>137</v>
      </c>
      <c r="K10">
        <v>67</v>
      </c>
      <c r="L10">
        <v>0</v>
      </c>
      <c r="M10">
        <v>27078</v>
      </c>
      <c r="N10">
        <v>7</v>
      </c>
      <c r="O10">
        <v>165</v>
      </c>
      <c r="P10">
        <v>0.35672700000000002</v>
      </c>
      <c r="Q10">
        <v>0.17266300000000001</v>
      </c>
      <c r="R10">
        <v>12.820513</v>
      </c>
      <c r="S10">
        <v>28.632479</v>
      </c>
      <c r="T10">
        <v>58.547009000000003</v>
      </c>
    </row>
    <row r="11" spans="1:20" x14ac:dyDescent="0.25">
      <c r="A11" t="s">
        <v>757</v>
      </c>
      <c r="B11" t="s">
        <v>767</v>
      </c>
      <c r="C11">
        <v>0.41738700000000001</v>
      </c>
      <c r="D11">
        <v>1</v>
      </c>
      <c r="E11">
        <v>0.263733</v>
      </c>
      <c r="F11">
        <v>0.263733</v>
      </c>
      <c r="G11">
        <v>1</v>
      </c>
      <c r="H11">
        <v>233</v>
      </c>
      <c r="I11">
        <v>12</v>
      </c>
      <c r="J11">
        <v>112</v>
      </c>
      <c r="K11">
        <v>109</v>
      </c>
      <c r="L11">
        <v>0</v>
      </c>
      <c r="M11">
        <v>30385</v>
      </c>
      <c r="N11">
        <v>2</v>
      </c>
      <c r="O11">
        <v>129</v>
      </c>
      <c r="P11">
        <v>0.263685</v>
      </c>
      <c r="Q11">
        <v>0.176117</v>
      </c>
      <c r="R11">
        <v>5.1502150000000002</v>
      </c>
      <c r="S11">
        <v>46.781115999999997</v>
      </c>
      <c r="T11">
        <v>48.068669999999997</v>
      </c>
    </row>
    <row r="12" spans="1:20" x14ac:dyDescent="0.25">
      <c r="A12" t="s">
        <v>768</v>
      </c>
      <c r="B12" t="s">
        <v>769</v>
      </c>
      <c r="C12">
        <v>0.34440799999999999</v>
      </c>
      <c r="D12">
        <v>1</v>
      </c>
      <c r="E12">
        <v>0.20802699999999999</v>
      </c>
      <c r="F12">
        <v>0.20802699999999999</v>
      </c>
      <c r="G12">
        <v>1</v>
      </c>
      <c r="H12">
        <v>233</v>
      </c>
      <c r="I12">
        <v>3</v>
      </c>
      <c r="J12">
        <v>104</v>
      </c>
      <c r="K12">
        <v>126</v>
      </c>
      <c r="L12">
        <v>0</v>
      </c>
      <c r="M12">
        <v>31987</v>
      </c>
      <c r="N12">
        <v>1</v>
      </c>
      <c r="O12">
        <v>155</v>
      </c>
      <c r="P12">
        <v>0.20800199999999999</v>
      </c>
      <c r="Q12">
        <v>0.147818</v>
      </c>
      <c r="R12">
        <v>1.2875540000000001</v>
      </c>
      <c r="S12">
        <v>54.077252999999999</v>
      </c>
      <c r="T12">
        <v>44.635193000000001</v>
      </c>
    </row>
    <row r="13" spans="1:20" x14ac:dyDescent="0.25">
      <c r="A13" t="s">
        <v>770</v>
      </c>
      <c r="B13" t="s">
        <v>771</v>
      </c>
      <c r="C13">
        <v>0.269731</v>
      </c>
      <c r="D13">
        <v>1</v>
      </c>
      <c r="E13">
        <v>0.15589</v>
      </c>
      <c r="F13">
        <v>0.15589</v>
      </c>
      <c r="G13">
        <v>1</v>
      </c>
      <c r="H13">
        <v>233</v>
      </c>
      <c r="I13">
        <v>0</v>
      </c>
      <c r="J13">
        <v>76</v>
      </c>
      <c r="K13">
        <v>157</v>
      </c>
      <c r="L13">
        <v>0</v>
      </c>
      <c r="M13">
        <v>33263</v>
      </c>
      <c r="N13">
        <v>0</v>
      </c>
      <c r="O13">
        <v>138</v>
      </c>
      <c r="P13">
        <v>0.15589</v>
      </c>
      <c r="Q13">
        <v>0.139399</v>
      </c>
      <c r="R13">
        <v>0</v>
      </c>
      <c r="S13">
        <v>67.381974</v>
      </c>
      <c r="T13">
        <v>32.618026</v>
      </c>
    </row>
    <row r="15" spans="1:20" x14ac:dyDescent="0.25">
      <c r="A15" t="s">
        <v>711</v>
      </c>
      <c r="B15" t="s">
        <v>712</v>
      </c>
      <c r="C15">
        <v>0.78690499999999997</v>
      </c>
      <c r="D15">
        <v>0.80013000000000001</v>
      </c>
      <c r="E15">
        <v>0.77410999999999996</v>
      </c>
      <c r="F15">
        <v>0.94718400000000003</v>
      </c>
      <c r="G15">
        <v>0.97902199999999995</v>
      </c>
      <c r="H15">
        <v>234</v>
      </c>
      <c r="I15">
        <v>207</v>
      </c>
      <c r="J15">
        <v>20</v>
      </c>
      <c r="K15">
        <v>7</v>
      </c>
      <c r="L15">
        <v>870</v>
      </c>
      <c r="M15">
        <v>2264</v>
      </c>
      <c r="N15">
        <v>309</v>
      </c>
      <c r="O15">
        <v>121</v>
      </c>
      <c r="P15">
        <v>0.91968000000000005</v>
      </c>
      <c r="Q15">
        <v>0.47829899999999997</v>
      </c>
      <c r="R15">
        <v>88.461538000000004</v>
      </c>
      <c r="S15">
        <v>2.9914529999999999</v>
      </c>
      <c r="T15">
        <v>8.5470089999999992</v>
      </c>
    </row>
    <row r="16" spans="1:20" x14ac:dyDescent="0.25">
      <c r="A16" t="s">
        <v>713</v>
      </c>
      <c r="B16" t="s">
        <v>714</v>
      </c>
      <c r="C16">
        <v>0.70601899999999995</v>
      </c>
      <c r="D16">
        <v>0.72414900000000004</v>
      </c>
      <c r="E16">
        <v>0.688774</v>
      </c>
      <c r="F16">
        <v>0.94095600000000001</v>
      </c>
      <c r="G16">
        <v>0.98928199999999999</v>
      </c>
      <c r="H16">
        <v>234</v>
      </c>
      <c r="I16">
        <v>206</v>
      </c>
      <c r="J16">
        <v>21</v>
      </c>
      <c r="K16">
        <v>7</v>
      </c>
      <c r="L16">
        <v>437</v>
      </c>
      <c r="M16">
        <v>2531</v>
      </c>
      <c r="N16">
        <v>452</v>
      </c>
      <c r="O16">
        <v>147</v>
      </c>
      <c r="P16">
        <v>0.92021600000000003</v>
      </c>
      <c r="Q16">
        <v>0.45330399999999998</v>
      </c>
      <c r="R16">
        <v>88.034188</v>
      </c>
      <c r="S16">
        <v>2.9914529999999999</v>
      </c>
      <c r="T16">
        <v>8.9743589999999998</v>
      </c>
    </row>
    <row r="17" spans="1:20" x14ac:dyDescent="0.25">
      <c r="A17" t="s">
        <v>715</v>
      </c>
      <c r="B17" t="s">
        <v>716</v>
      </c>
      <c r="C17">
        <v>0.85052899999999998</v>
      </c>
      <c r="D17">
        <v>0.86313399999999996</v>
      </c>
      <c r="E17">
        <v>0.838287</v>
      </c>
      <c r="F17">
        <v>0.94886400000000004</v>
      </c>
      <c r="G17">
        <v>0.976989</v>
      </c>
      <c r="H17">
        <v>234</v>
      </c>
      <c r="I17">
        <v>205</v>
      </c>
      <c r="J17">
        <v>22</v>
      </c>
      <c r="K17">
        <v>7</v>
      </c>
      <c r="L17">
        <v>958</v>
      </c>
      <c r="M17">
        <v>2192</v>
      </c>
      <c r="N17">
        <v>221</v>
      </c>
      <c r="O17">
        <v>80</v>
      </c>
      <c r="P17">
        <v>0.92135999999999996</v>
      </c>
      <c r="Q17">
        <v>0.44711600000000001</v>
      </c>
      <c r="R17">
        <v>87.606837999999996</v>
      </c>
      <c r="S17">
        <v>2.9914529999999999</v>
      </c>
      <c r="T17">
        <v>9.4017090000000003</v>
      </c>
    </row>
    <row r="18" spans="1:20" x14ac:dyDescent="0.25">
      <c r="A18" t="s">
        <v>717</v>
      </c>
      <c r="B18" t="s">
        <v>718</v>
      </c>
      <c r="C18">
        <v>0.84031900000000004</v>
      </c>
      <c r="D18">
        <v>0.85392900000000005</v>
      </c>
      <c r="E18">
        <v>0.82713599999999998</v>
      </c>
      <c r="F18">
        <v>0.94842099999999996</v>
      </c>
      <c r="G18">
        <v>0.97914299999999999</v>
      </c>
      <c r="H18">
        <v>234</v>
      </c>
      <c r="I18">
        <v>209</v>
      </c>
      <c r="J18">
        <v>18</v>
      </c>
      <c r="K18">
        <v>7</v>
      </c>
      <c r="L18">
        <v>866</v>
      </c>
      <c r="M18">
        <v>2211</v>
      </c>
      <c r="N18">
        <v>226</v>
      </c>
      <c r="O18">
        <v>91</v>
      </c>
      <c r="P18">
        <v>0.92294600000000004</v>
      </c>
      <c r="Q18">
        <v>0.42988300000000002</v>
      </c>
      <c r="R18">
        <v>89.316238999999996</v>
      </c>
      <c r="S18">
        <v>2.9914529999999999</v>
      </c>
      <c r="T18">
        <v>7.6923079999999997</v>
      </c>
    </row>
    <row r="19" spans="1:20" x14ac:dyDescent="0.25">
      <c r="A19" t="s">
        <v>719</v>
      </c>
      <c r="B19" t="s">
        <v>720</v>
      </c>
      <c r="C19">
        <v>0.77758000000000005</v>
      </c>
      <c r="D19">
        <v>0.80260200000000004</v>
      </c>
      <c r="E19">
        <v>0.75407100000000005</v>
      </c>
      <c r="F19">
        <v>0.92910499999999996</v>
      </c>
      <c r="G19">
        <v>0.98890100000000003</v>
      </c>
      <c r="H19">
        <v>234</v>
      </c>
      <c r="I19">
        <v>199</v>
      </c>
      <c r="J19">
        <v>28</v>
      </c>
      <c r="K19">
        <v>7</v>
      </c>
      <c r="L19">
        <v>447</v>
      </c>
      <c r="M19">
        <v>3039</v>
      </c>
      <c r="N19">
        <v>346</v>
      </c>
      <c r="O19">
        <v>169</v>
      </c>
      <c r="P19">
        <v>0.910605</v>
      </c>
      <c r="Q19">
        <v>0.50487599999999999</v>
      </c>
      <c r="R19">
        <v>85.042734999999993</v>
      </c>
      <c r="S19">
        <v>2.9914529999999999</v>
      </c>
      <c r="T19">
        <v>11.965812</v>
      </c>
    </row>
    <row r="20" spans="1:20" x14ac:dyDescent="0.25">
      <c r="A20" t="s">
        <v>721</v>
      </c>
      <c r="B20" t="s">
        <v>722</v>
      </c>
      <c r="C20">
        <v>0.76463499999999995</v>
      </c>
      <c r="D20">
        <v>0.81455900000000003</v>
      </c>
      <c r="E20">
        <v>0.72047799999999995</v>
      </c>
      <c r="F20">
        <v>0.88209800000000005</v>
      </c>
      <c r="G20">
        <v>0.99728300000000003</v>
      </c>
      <c r="H20">
        <v>234</v>
      </c>
      <c r="I20">
        <v>176</v>
      </c>
      <c r="J20">
        <v>50</v>
      </c>
      <c r="K20">
        <v>8</v>
      </c>
      <c r="L20">
        <v>103</v>
      </c>
      <c r="M20">
        <v>5054</v>
      </c>
      <c r="N20">
        <v>340</v>
      </c>
      <c r="O20">
        <v>285</v>
      </c>
      <c r="P20">
        <v>0.87176299999999995</v>
      </c>
      <c r="Q20">
        <v>0.44434899999999999</v>
      </c>
      <c r="R20">
        <v>75.213674999999995</v>
      </c>
      <c r="S20">
        <v>3.418803</v>
      </c>
      <c r="T20">
        <v>21.367521</v>
      </c>
    </row>
    <row r="21" spans="1:20" x14ac:dyDescent="0.25">
      <c r="A21" t="s">
        <v>723</v>
      </c>
      <c r="B21" t="s">
        <v>724</v>
      </c>
      <c r="C21">
        <v>0.75094399999999994</v>
      </c>
      <c r="D21">
        <v>0.83228800000000003</v>
      </c>
      <c r="E21">
        <v>0.68408500000000005</v>
      </c>
      <c r="F21">
        <v>0.82125700000000001</v>
      </c>
      <c r="G21">
        <v>0.99917699999999998</v>
      </c>
      <c r="H21">
        <v>234</v>
      </c>
      <c r="I21">
        <v>144</v>
      </c>
      <c r="J21">
        <v>79</v>
      </c>
      <c r="K21">
        <v>11</v>
      </c>
      <c r="L21">
        <v>29</v>
      </c>
      <c r="M21">
        <v>7662</v>
      </c>
      <c r="N21">
        <v>236</v>
      </c>
      <c r="O21">
        <v>349</v>
      </c>
      <c r="P21">
        <v>0.81507499999999999</v>
      </c>
      <c r="Q21">
        <v>0.32824900000000001</v>
      </c>
      <c r="R21">
        <v>61.538462000000003</v>
      </c>
      <c r="S21">
        <v>4.7008549999999998</v>
      </c>
      <c r="T21">
        <v>33.760683999999998</v>
      </c>
    </row>
    <row r="22" spans="1:20" x14ac:dyDescent="0.25">
      <c r="A22" t="s">
        <v>725</v>
      </c>
      <c r="B22" t="s">
        <v>726</v>
      </c>
      <c r="C22">
        <v>0.66522000000000003</v>
      </c>
      <c r="D22">
        <v>0.78078099999999995</v>
      </c>
      <c r="E22">
        <v>0.579457</v>
      </c>
      <c r="F22">
        <v>0.74194000000000004</v>
      </c>
      <c r="G22">
        <v>0.99971699999999997</v>
      </c>
      <c r="H22">
        <v>234</v>
      </c>
      <c r="I22">
        <v>85</v>
      </c>
      <c r="J22">
        <v>138</v>
      </c>
      <c r="K22">
        <v>11</v>
      </c>
      <c r="L22">
        <v>9</v>
      </c>
      <c r="M22">
        <v>11062</v>
      </c>
      <c r="N22">
        <v>271</v>
      </c>
      <c r="O22">
        <v>473</v>
      </c>
      <c r="P22">
        <v>0.73540799999999995</v>
      </c>
      <c r="Q22">
        <v>0.26177400000000001</v>
      </c>
      <c r="R22">
        <v>36.324786000000003</v>
      </c>
      <c r="S22">
        <v>4.7008549999999998</v>
      </c>
      <c r="T22">
        <v>58.974359</v>
      </c>
    </row>
    <row r="23" spans="1:20" x14ac:dyDescent="0.25">
      <c r="A23" t="s">
        <v>727</v>
      </c>
      <c r="B23" t="s">
        <v>728</v>
      </c>
      <c r="C23">
        <v>0.60084400000000004</v>
      </c>
      <c r="D23">
        <v>0.75206200000000001</v>
      </c>
      <c r="E23">
        <v>0.50025699999999995</v>
      </c>
      <c r="F23">
        <v>0.66517999999999999</v>
      </c>
      <c r="G23">
        <v>1</v>
      </c>
      <c r="H23">
        <v>234</v>
      </c>
      <c r="I23">
        <v>42</v>
      </c>
      <c r="J23">
        <v>183</v>
      </c>
      <c r="K23">
        <v>9</v>
      </c>
      <c r="L23">
        <v>0</v>
      </c>
      <c r="M23">
        <v>14341</v>
      </c>
      <c r="N23">
        <v>269</v>
      </c>
      <c r="O23">
        <v>566</v>
      </c>
      <c r="P23">
        <v>0.65890000000000004</v>
      </c>
      <c r="Q23">
        <v>0.188218</v>
      </c>
      <c r="R23">
        <v>17.948718</v>
      </c>
      <c r="S23">
        <v>3.8461539999999999</v>
      </c>
      <c r="T23">
        <v>78.205128000000002</v>
      </c>
    </row>
    <row r="24" spans="1:20" x14ac:dyDescent="0.25">
      <c r="A24" t="s">
        <v>729</v>
      </c>
      <c r="B24" t="s">
        <v>730</v>
      </c>
      <c r="C24">
        <v>0.51587300000000003</v>
      </c>
      <c r="D24">
        <v>0.72579300000000002</v>
      </c>
      <c r="E24">
        <v>0.40014</v>
      </c>
      <c r="F24">
        <v>0.55131399999999997</v>
      </c>
      <c r="G24">
        <v>1</v>
      </c>
      <c r="H24">
        <v>234</v>
      </c>
      <c r="I24">
        <v>12</v>
      </c>
      <c r="J24">
        <v>209</v>
      </c>
      <c r="K24">
        <v>13</v>
      </c>
      <c r="L24">
        <v>0</v>
      </c>
      <c r="M24">
        <v>19206</v>
      </c>
      <c r="N24">
        <v>290</v>
      </c>
      <c r="O24">
        <v>604</v>
      </c>
      <c r="P24">
        <v>0.544539</v>
      </c>
      <c r="Q24">
        <v>0.152613</v>
      </c>
      <c r="R24">
        <v>5.1282050000000003</v>
      </c>
      <c r="S24">
        <v>5.5555560000000002</v>
      </c>
      <c r="T24">
        <v>89.316238999999996</v>
      </c>
    </row>
    <row r="25" spans="1:20" x14ac:dyDescent="0.25">
      <c r="A25" t="s">
        <v>731</v>
      </c>
      <c r="B25" t="s">
        <v>732</v>
      </c>
      <c r="C25">
        <v>0.43419200000000002</v>
      </c>
      <c r="D25">
        <v>0.70574000000000003</v>
      </c>
      <c r="E25">
        <v>0.31354799999999999</v>
      </c>
      <c r="F25">
        <v>0.44428299999999998</v>
      </c>
      <c r="G25">
        <v>1</v>
      </c>
      <c r="H25">
        <v>234</v>
      </c>
      <c r="I25">
        <v>2</v>
      </c>
      <c r="J25">
        <v>216</v>
      </c>
      <c r="K25">
        <v>16</v>
      </c>
      <c r="L25">
        <v>0</v>
      </c>
      <c r="M25">
        <v>23753</v>
      </c>
      <c r="N25">
        <v>292</v>
      </c>
      <c r="O25">
        <v>643</v>
      </c>
      <c r="P25">
        <v>0.43745200000000001</v>
      </c>
      <c r="Q25">
        <v>0.14563999999999999</v>
      </c>
      <c r="R25">
        <v>0.85470100000000004</v>
      </c>
      <c r="S25">
        <v>6.8376070000000002</v>
      </c>
      <c r="T25">
        <v>92.307692000000003</v>
      </c>
    </row>
    <row r="26" spans="1:20" x14ac:dyDescent="0.25">
      <c r="A26" t="s">
        <v>733</v>
      </c>
      <c r="B26" t="s">
        <v>734</v>
      </c>
      <c r="C26">
        <v>0.333812</v>
      </c>
      <c r="D26">
        <v>0.68440999999999996</v>
      </c>
      <c r="E26">
        <v>0.22073699999999999</v>
      </c>
      <c r="F26">
        <v>0.32252199999999998</v>
      </c>
      <c r="G26">
        <v>1</v>
      </c>
      <c r="H26">
        <v>234</v>
      </c>
      <c r="I26">
        <v>1</v>
      </c>
      <c r="J26">
        <v>187</v>
      </c>
      <c r="K26">
        <v>46</v>
      </c>
      <c r="L26">
        <v>0</v>
      </c>
      <c r="M26">
        <v>28887</v>
      </c>
      <c r="N26">
        <v>289</v>
      </c>
      <c r="O26">
        <v>600</v>
      </c>
      <c r="P26">
        <v>0.31574400000000002</v>
      </c>
      <c r="Q26">
        <v>0.13127</v>
      </c>
      <c r="R26">
        <v>0.42735000000000001</v>
      </c>
      <c r="S26">
        <v>19.65812</v>
      </c>
      <c r="T26">
        <v>79.914529999999999</v>
      </c>
    </row>
    <row r="28" spans="1:20" x14ac:dyDescent="0.25">
      <c r="A28" t="s">
        <v>735</v>
      </c>
      <c r="B28" t="s">
        <v>736</v>
      </c>
      <c r="C28">
        <v>0.50396700000000005</v>
      </c>
      <c r="D28">
        <v>0.51653199999999999</v>
      </c>
      <c r="E28">
        <v>0.49199799999999999</v>
      </c>
      <c r="F28">
        <v>0.93078399999999994</v>
      </c>
      <c r="G28">
        <v>0.97719800000000001</v>
      </c>
      <c r="H28">
        <v>234</v>
      </c>
      <c r="I28">
        <v>204</v>
      </c>
      <c r="J28">
        <v>25</v>
      </c>
      <c r="K28">
        <v>5</v>
      </c>
      <c r="L28">
        <v>931</v>
      </c>
      <c r="M28">
        <v>2967</v>
      </c>
      <c r="N28">
        <v>1080</v>
      </c>
      <c r="O28">
        <v>260</v>
      </c>
      <c r="P28">
        <v>0.88387099999999996</v>
      </c>
      <c r="Q28">
        <v>0.42554799999999998</v>
      </c>
      <c r="R28">
        <v>87.179486999999995</v>
      </c>
      <c r="S28">
        <v>2.136752</v>
      </c>
      <c r="T28">
        <v>10.683761000000001</v>
      </c>
    </row>
    <row r="29" spans="1:20" x14ac:dyDescent="0.25">
      <c r="A29" t="s">
        <v>737</v>
      </c>
      <c r="B29" t="s">
        <v>738</v>
      </c>
      <c r="C29">
        <v>0.50966699999999998</v>
      </c>
      <c r="D29">
        <v>0.52347299999999997</v>
      </c>
      <c r="E29">
        <v>0.49657099999999998</v>
      </c>
      <c r="F29">
        <v>0.93092399999999997</v>
      </c>
      <c r="G29">
        <v>0.98135899999999998</v>
      </c>
      <c r="H29">
        <v>234</v>
      </c>
      <c r="I29">
        <v>201</v>
      </c>
      <c r="J29">
        <v>28</v>
      </c>
      <c r="K29">
        <v>5</v>
      </c>
      <c r="L29">
        <v>758</v>
      </c>
      <c r="M29">
        <v>2961</v>
      </c>
      <c r="N29">
        <v>1042</v>
      </c>
      <c r="O29">
        <v>244</v>
      </c>
      <c r="P29">
        <v>0.88893299999999997</v>
      </c>
      <c r="Q29">
        <v>0.40486</v>
      </c>
      <c r="R29">
        <v>85.897435999999999</v>
      </c>
      <c r="S29">
        <v>2.136752</v>
      </c>
      <c r="T29">
        <v>11.965812</v>
      </c>
    </row>
    <row r="30" spans="1:20" x14ac:dyDescent="0.25">
      <c r="A30" t="s">
        <v>739</v>
      </c>
      <c r="B30" t="s">
        <v>740</v>
      </c>
      <c r="C30">
        <v>0.50384399999999996</v>
      </c>
      <c r="D30">
        <v>0.51764299999999996</v>
      </c>
      <c r="E30">
        <v>0.49076199999999998</v>
      </c>
      <c r="F30">
        <v>0.92938500000000002</v>
      </c>
      <c r="G30">
        <v>0.98028999999999999</v>
      </c>
      <c r="H30">
        <v>234</v>
      </c>
      <c r="I30">
        <v>201</v>
      </c>
      <c r="J30">
        <v>26</v>
      </c>
      <c r="K30">
        <v>7</v>
      </c>
      <c r="L30">
        <v>801</v>
      </c>
      <c r="M30">
        <v>3027</v>
      </c>
      <c r="N30">
        <v>1031</v>
      </c>
      <c r="O30">
        <v>251</v>
      </c>
      <c r="P30">
        <v>0.88664699999999996</v>
      </c>
      <c r="Q30">
        <v>0.46465299999999998</v>
      </c>
      <c r="R30">
        <v>85.897435999999999</v>
      </c>
      <c r="S30">
        <v>2.9914529999999999</v>
      </c>
      <c r="T30">
        <v>11.111110999999999</v>
      </c>
    </row>
    <row r="31" spans="1:20" x14ac:dyDescent="0.25">
      <c r="A31" t="s">
        <v>741</v>
      </c>
      <c r="B31" t="s">
        <v>742</v>
      </c>
      <c r="C31">
        <v>0.49690899999999999</v>
      </c>
      <c r="D31">
        <v>0.51288599999999995</v>
      </c>
      <c r="E31">
        <v>0.48189700000000002</v>
      </c>
      <c r="F31">
        <v>0.92394900000000002</v>
      </c>
      <c r="G31">
        <v>0.98336500000000004</v>
      </c>
      <c r="H31">
        <v>234</v>
      </c>
      <c r="I31">
        <v>198</v>
      </c>
      <c r="J31">
        <v>31</v>
      </c>
      <c r="K31">
        <v>5</v>
      </c>
      <c r="L31">
        <v>670</v>
      </c>
      <c r="M31">
        <v>3260</v>
      </c>
      <c r="N31">
        <v>1013</v>
      </c>
      <c r="O31">
        <v>220</v>
      </c>
      <c r="P31">
        <v>0.884687</v>
      </c>
      <c r="Q31">
        <v>0.37680999999999998</v>
      </c>
      <c r="R31">
        <v>84.615385000000003</v>
      </c>
      <c r="S31">
        <v>2.136752</v>
      </c>
      <c r="T31">
        <v>13.247863000000001</v>
      </c>
    </row>
    <row r="32" spans="1:20" x14ac:dyDescent="0.25">
      <c r="A32" t="s">
        <v>743</v>
      </c>
      <c r="B32" t="s">
        <v>744</v>
      </c>
      <c r="C32">
        <v>0.48689300000000002</v>
      </c>
      <c r="D32">
        <v>0.51287000000000005</v>
      </c>
      <c r="E32">
        <v>0.46342100000000003</v>
      </c>
      <c r="F32">
        <v>0.89880099999999996</v>
      </c>
      <c r="G32">
        <v>0.99470700000000001</v>
      </c>
      <c r="H32">
        <v>234</v>
      </c>
      <c r="I32">
        <v>189</v>
      </c>
      <c r="J32">
        <v>40</v>
      </c>
      <c r="K32">
        <v>5</v>
      </c>
      <c r="L32">
        <v>205</v>
      </c>
      <c r="M32">
        <v>4338</v>
      </c>
      <c r="N32">
        <v>1055</v>
      </c>
      <c r="O32">
        <v>327</v>
      </c>
      <c r="P32">
        <v>0.86940700000000004</v>
      </c>
      <c r="Q32">
        <v>0.34769299999999997</v>
      </c>
      <c r="R32">
        <v>80.769231000000005</v>
      </c>
      <c r="S32">
        <v>2.136752</v>
      </c>
      <c r="T32">
        <v>17.094017000000001</v>
      </c>
    </row>
    <row r="33" spans="1:20" x14ac:dyDescent="0.25">
      <c r="A33" t="s">
        <v>745</v>
      </c>
      <c r="B33" t="s">
        <v>746</v>
      </c>
      <c r="C33">
        <v>0.43976300000000001</v>
      </c>
      <c r="D33">
        <v>0.487452</v>
      </c>
      <c r="E33">
        <v>0.40057399999999999</v>
      </c>
      <c r="F33">
        <v>0.82076700000000002</v>
      </c>
      <c r="G33">
        <v>0.99877899999999997</v>
      </c>
      <c r="H33">
        <v>234</v>
      </c>
      <c r="I33">
        <v>135</v>
      </c>
      <c r="J33">
        <v>90</v>
      </c>
      <c r="K33">
        <v>9</v>
      </c>
      <c r="L33">
        <v>43</v>
      </c>
      <c r="M33">
        <v>7683</v>
      </c>
      <c r="N33">
        <v>1140</v>
      </c>
      <c r="O33">
        <v>564</v>
      </c>
      <c r="P33">
        <v>0.79316900000000001</v>
      </c>
      <c r="Q33">
        <v>0.26538</v>
      </c>
      <c r="R33">
        <v>57.692307999999997</v>
      </c>
      <c r="S33">
        <v>3.8461539999999999</v>
      </c>
      <c r="T33">
        <v>38.461537999999997</v>
      </c>
    </row>
    <row r="34" spans="1:20" x14ac:dyDescent="0.25">
      <c r="A34" t="s">
        <v>747</v>
      </c>
      <c r="B34" t="s">
        <v>748</v>
      </c>
      <c r="C34">
        <v>0.37942399999999998</v>
      </c>
      <c r="D34">
        <v>0.45232</v>
      </c>
      <c r="E34">
        <v>0.326762</v>
      </c>
      <c r="F34">
        <v>0.72220399999999996</v>
      </c>
      <c r="G34">
        <v>0.99970899999999996</v>
      </c>
      <c r="H34">
        <v>234</v>
      </c>
      <c r="I34">
        <v>47</v>
      </c>
      <c r="J34">
        <v>179</v>
      </c>
      <c r="K34">
        <v>8</v>
      </c>
      <c r="L34">
        <v>9</v>
      </c>
      <c r="M34">
        <v>11908</v>
      </c>
      <c r="N34">
        <v>1355</v>
      </c>
      <c r="O34">
        <v>892</v>
      </c>
      <c r="P34">
        <v>0.690384</v>
      </c>
      <c r="Q34">
        <v>0.23546800000000001</v>
      </c>
      <c r="R34">
        <v>20.085470000000001</v>
      </c>
      <c r="S34">
        <v>3.418803</v>
      </c>
      <c r="T34">
        <v>76.495726000000005</v>
      </c>
    </row>
    <row r="35" spans="1:20" x14ac:dyDescent="0.25">
      <c r="A35" t="s">
        <v>749</v>
      </c>
      <c r="B35" t="s">
        <v>750</v>
      </c>
      <c r="C35">
        <v>0.335372</v>
      </c>
      <c r="D35">
        <v>0.43946600000000002</v>
      </c>
      <c r="E35">
        <v>0.27114700000000003</v>
      </c>
      <c r="F35">
        <v>0.61699199999999998</v>
      </c>
      <c r="G35">
        <v>1</v>
      </c>
      <c r="H35">
        <v>234</v>
      </c>
      <c r="I35">
        <v>15</v>
      </c>
      <c r="J35">
        <v>210</v>
      </c>
      <c r="K35">
        <v>9</v>
      </c>
      <c r="L35">
        <v>0</v>
      </c>
      <c r="M35">
        <v>16418</v>
      </c>
      <c r="N35">
        <v>1356</v>
      </c>
      <c r="O35">
        <v>1073</v>
      </c>
      <c r="P35">
        <v>0.58535899999999996</v>
      </c>
      <c r="Q35">
        <v>0.18407399999999999</v>
      </c>
      <c r="R35">
        <v>6.4102560000000004</v>
      </c>
      <c r="S35">
        <v>3.8461539999999999</v>
      </c>
      <c r="T35">
        <v>89.743589999999998</v>
      </c>
    </row>
    <row r="36" spans="1:20" x14ac:dyDescent="0.25">
      <c r="A36" t="s">
        <v>751</v>
      </c>
      <c r="B36" t="s">
        <v>752</v>
      </c>
      <c r="C36">
        <v>0.31179499999999999</v>
      </c>
      <c r="D36">
        <v>0.45378299999999999</v>
      </c>
      <c r="E36">
        <v>0.237486</v>
      </c>
      <c r="F36">
        <v>0.52334700000000001</v>
      </c>
      <c r="G36">
        <v>1</v>
      </c>
      <c r="H36">
        <v>234</v>
      </c>
      <c r="I36">
        <v>4</v>
      </c>
      <c r="J36">
        <v>218</v>
      </c>
      <c r="K36">
        <v>12</v>
      </c>
      <c r="L36">
        <v>0</v>
      </c>
      <c r="M36">
        <v>20416</v>
      </c>
      <c r="N36">
        <v>1253</v>
      </c>
      <c r="O36">
        <v>1102</v>
      </c>
      <c r="P36">
        <v>0.494093</v>
      </c>
      <c r="Q36">
        <v>0.18102099999999999</v>
      </c>
      <c r="R36">
        <v>1.7094020000000001</v>
      </c>
      <c r="S36">
        <v>5.1282050000000003</v>
      </c>
      <c r="T36">
        <v>93.162392999999994</v>
      </c>
    </row>
    <row r="37" spans="1:20" x14ac:dyDescent="0.25">
      <c r="A37" t="s">
        <v>753</v>
      </c>
      <c r="B37" t="s">
        <v>754</v>
      </c>
      <c r="C37">
        <v>0.29080400000000001</v>
      </c>
      <c r="D37">
        <v>0.49793300000000001</v>
      </c>
      <c r="E37">
        <v>0.205373</v>
      </c>
      <c r="F37">
        <v>0.41245199999999999</v>
      </c>
      <c r="G37">
        <v>1</v>
      </c>
      <c r="H37">
        <v>234</v>
      </c>
      <c r="I37">
        <v>3</v>
      </c>
      <c r="J37">
        <v>207</v>
      </c>
      <c r="K37">
        <v>24</v>
      </c>
      <c r="L37">
        <v>0</v>
      </c>
      <c r="M37">
        <v>25150</v>
      </c>
      <c r="N37">
        <v>983</v>
      </c>
      <c r="O37">
        <v>969</v>
      </c>
      <c r="P37">
        <v>0.38948700000000003</v>
      </c>
      <c r="Q37">
        <v>0.16103999999999999</v>
      </c>
      <c r="R37">
        <v>1.2820510000000001</v>
      </c>
      <c r="S37">
        <v>10.256410000000001</v>
      </c>
      <c r="T37">
        <v>88.461538000000004</v>
      </c>
    </row>
    <row r="38" spans="1:20" x14ac:dyDescent="0.25">
      <c r="A38" t="s">
        <v>755</v>
      </c>
      <c r="B38" t="s">
        <v>756</v>
      </c>
      <c r="C38">
        <v>0.26351400000000003</v>
      </c>
      <c r="D38">
        <v>0.53583999999999998</v>
      </c>
      <c r="E38">
        <v>0.17471900000000001</v>
      </c>
      <c r="F38">
        <v>0.32606499999999999</v>
      </c>
      <c r="G38">
        <v>1</v>
      </c>
      <c r="H38">
        <v>234</v>
      </c>
      <c r="I38">
        <v>1</v>
      </c>
      <c r="J38">
        <v>179</v>
      </c>
      <c r="K38">
        <v>54</v>
      </c>
      <c r="L38">
        <v>0</v>
      </c>
      <c r="M38">
        <v>28806</v>
      </c>
      <c r="N38">
        <v>765</v>
      </c>
      <c r="O38">
        <v>822</v>
      </c>
      <c r="P38">
        <v>0.30816700000000002</v>
      </c>
      <c r="Q38">
        <v>0.148921</v>
      </c>
      <c r="R38">
        <v>0.42735000000000001</v>
      </c>
      <c r="S38">
        <v>23.076923000000001</v>
      </c>
      <c r="T38">
        <v>76.495726000000005</v>
      </c>
    </row>
    <row r="39" spans="1:20" x14ac:dyDescent="0.25">
      <c r="A39" t="s">
        <v>757</v>
      </c>
      <c r="B39" t="s">
        <v>758</v>
      </c>
      <c r="C39">
        <v>0.22469700000000001</v>
      </c>
      <c r="D39">
        <v>0.59696499999999997</v>
      </c>
      <c r="E39">
        <v>0.13839399999999999</v>
      </c>
      <c r="F39">
        <v>0.23183000000000001</v>
      </c>
      <c r="G39">
        <v>1</v>
      </c>
      <c r="H39">
        <v>234</v>
      </c>
      <c r="I39">
        <v>1</v>
      </c>
      <c r="J39">
        <v>107</v>
      </c>
      <c r="K39">
        <v>126</v>
      </c>
      <c r="L39">
        <v>0</v>
      </c>
      <c r="M39">
        <v>32754</v>
      </c>
      <c r="N39">
        <v>510</v>
      </c>
      <c r="O39">
        <v>584</v>
      </c>
      <c r="P39">
        <v>0.21986900000000001</v>
      </c>
      <c r="Q39">
        <v>0.13991600000000001</v>
      </c>
      <c r="R39">
        <v>0.42735000000000001</v>
      </c>
      <c r="S39">
        <v>53.846153999999999</v>
      </c>
      <c r="T39">
        <v>45.726495999999997</v>
      </c>
    </row>
    <row r="41" spans="1:20" x14ac:dyDescent="0.25">
      <c r="A41" t="s">
        <v>772</v>
      </c>
      <c r="B41" t="s">
        <v>773</v>
      </c>
      <c r="C41">
        <v>0.68309399999999998</v>
      </c>
      <c r="D41">
        <v>0.99896700000000005</v>
      </c>
      <c r="E41">
        <v>0.51898900000000003</v>
      </c>
      <c r="F41">
        <v>0.51910599999999996</v>
      </c>
      <c r="G41">
        <v>0.99919199999999997</v>
      </c>
      <c r="H41">
        <v>234</v>
      </c>
      <c r="I41">
        <v>75</v>
      </c>
      <c r="J41">
        <v>100</v>
      </c>
      <c r="K41">
        <v>59</v>
      </c>
      <c r="L41">
        <v>18</v>
      </c>
      <c r="M41">
        <v>20614</v>
      </c>
      <c r="N41">
        <v>2</v>
      </c>
      <c r="O41">
        <v>48</v>
      </c>
      <c r="P41">
        <v>0.51863899999999996</v>
      </c>
      <c r="Q41">
        <v>0.32388099999999997</v>
      </c>
      <c r="R41">
        <v>32.051282</v>
      </c>
      <c r="S41">
        <v>25.213674999999999</v>
      </c>
      <c r="T41">
        <v>42.735042999999997</v>
      </c>
    </row>
    <row r="42" spans="1:20" x14ac:dyDescent="0.25">
      <c r="A42" t="s">
        <v>774</v>
      </c>
      <c r="B42" t="s">
        <v>775</v>
      </c>
      <c r="C42">
        <v>0.68129200000000001</v>
      </c>
      <c r="D42">
        <v>0.99896300000000005</v>
      </c>
      <c r="E42">
        <v>0.51691299999999996</v>
      </c>
      <c r="F42">
        <v>0.51724000000000003</v>
      </c>
      <c r="G42">
        <v>0.99959399999999998</v>
      </c>
      <c r="H42">
        <v>234</v>
      </c>
      <c r="I42">
        <v>71</v>
      </c>
      <c r="J42">
        <v>107</v>
      </c>
      <c r="K42">
        <v>56</v>
      </c>
      <c r="L42">
        <v>9</v>
      </c>
      <c r="M42">
        <v>20694</v>
      </c>
      <c r="N42">
        <v>2</v>
      </c>
      <c r="O42">
        <v>44</v>
      </c>
      <c r="P42">
        <v>0.51698299999999997</v>
      </c>
      <c r="Q42">
        <v>0.30837700000000001</v>
      </c>
      <c r="R42">
        <v>30.34188</v>
      </c>
      <c r="S42">
        <v>23.931623999999999</v>
      </c>
      <c r="T42">
        <v>45.726495999999997</v>
      </c>
    </row>
    <row r="43" spans="1:20" x14ac:dyDescent="0.25">
      <c r="A43" t="s">
        <v>776</v>
      </c>
      <c r="B43" t="s">
        <v>777</v>
      </c>
      <c r="C43">
        <v>0.68021399999999999</v>
      </c>
      <c r="D43">
        <v>1</v>
      </c>
      <c r="E43">
        <v>0.51539699999999999</v>
      </c>
      <c r="F43">
        <v>0.51539699999999999</v>
      </c>
      <c r="G43">
        <v>1</v>
      </c>
      <c r="H43">
        <v>234</v>
      </c>
      <c r="I43">
        <v>68</v>
      </c>
      <c r="J43">
        <v>108</v>
      </c>
      <c r="K43">
        <v>58</v>
      </c>
      <c r="L43">
        <v>0</v>
      </c>
      <c r="M43">
        <v>20773</v>
      </c>
      <c r="N43">
        <v>1</v>
      </c>
      <c r="O43">
        <v>44</v>
      </c>
      <c r="P43">
        <v>0.51537299999999997</v>
      </c>
      <c r="Q43">
        <v>0.30916100000000002</v>
      </c>
      <c r="R43">
        <v>29.059829000000001</v>
      </c>
      <c r="S43">
        <v>24.786325000000001</v>
      </c>
      <c r="T43">
        <v>46.153846000000001</v>
      </c>
    </row>
    <row r="44" spans="1:20" x14ac:dyDescent="0.25">
      <c r="A44" t="s">
        <v>778</v>
      </c>
      <c r="B44" t="s">
        <v>779</v>
      </c>
      <c r="C44">
        <v>0.67176899999999995</v>
      </c>
      <c r="D44">
        <v>1</v>
      </c>
      <c r="E44">
        <v>0.50576200000000004</v>
      </c>
      <c r="F44">
        <v>0.50576200000000004</v>
      </c>
      <c r="G44">
        <v>1</v>
      </c>
      <c r="H44">
        <v>234</v>
      </c>
      <c r="I44">
        <v>67</v>
      </c>
      <c r="J44">
        <v>106</v>
      </c>
      <c r="K44">
        <v>61</v>
      </c>
      <c r="L44">
        <v>0</v>
      </c>
      <c r="M44">
        <v>21186</v>
      </c>
      <c r="N44">
        <v>0</v>
      </c>
      <c r="O44">
        <v>36</v>
      </c>
      <c r="P44">
        <v>0.50576200000000004</v>
      </c>
      <c r="Q44">
        <v>0.28789799999999999</v>
      </c>
      <c r="R44">
        <v>28.632479</v>
      </c>
      <c r="S44">
        <v>26.068376000000001</v>
      </c>
      <c r="T44">
        <v>45.299145000000003</v>
      </c>
    </row>
    <row r="45" spans="1:20" x14ac:dyDescent="0.25">
      <c r="A45" t="s">
        <v>780</v>
      </c>
      <c r="B45" t="s">
        <v>781</v>
      </c>
      <c r="C45">
        <v>0.60577999999999999</v>
      </c>
      <c r="D45">
        <v>1</v>
      </c>
      <c r="E45">
        <v>0.43449399999999999</v>
      </c>
      <c r="F45">
        <v>0.43449399999999999</v>
      </c>
      <c r="G45">
        <v>1</v>
      </c>
      <c r="H45">
        <v>234</v>
      </c>
      <c r="I45">
        <v>53</v>
      </c>
      <c r="J45">
        <v>106</v>
      </c>
      <c r="K45">
        <v>75</v>
      </c>
      <c r="L45">
        <v>0</v>
      </c>
      <c r="M45">
        <v>24241</v>
      </c>
      <c r="N45">
        <v>0</v>
      </c>
      <c r="O45">
        <v>46</v>
      </c>
      <c r="P45">
        <v>0.43449399999999999</v>
      </c>
      <c r="Q45">
        <v>0.28051199999999998</v>
      </c>
      <c r="R45">
        <v>22.649573</v>
      </c>
      <c r="S45">
        <v>32.051282</v>
      </c>
      <c r="T45">
        <v>45.299145000000003</v>
      </c>
    </row>
    <row r="46" spans="1:20" x14ac:dyDescent="0.25">
      <c r="A46" t="s">
        <v>782</v>
      </c>
      <c r="B46" t="s">
        <v>783</v>
      </c>
      <c r="C46">
        <v>0.45299400000000001</v>
      </c>
      <c r="D46">
        <v>1</v>
      </c>
      <c r="E46">
        <v>0.292819</v>
      </c>
      <c r="F46">
        <v>0.292819</v>
      </c>
      <c r="G46">
        <v>1</v>
      </c>
      <c r="H46">
        <v>234</v>
      </c>
      <c r="I46">
        <v>27</v>
      </c>
      <c r="J46">
        <v>98</v>
      </c>
      <c r="K46">
        <v>109</v>
      </c>
      <c r="L46">
        <v>0</v>
      </c>
      <c r="M46">
        <v>30314</v>
      </c>
      <c r="N46">
        <v>0</v>
      </c>
      <c r="O46">
        <v>51</v>
      </c>
      <c r="P46">
        <v>0.292819</v>
      </c>
      <c r="Q46">
        <v>0.22337000000000001</v>
      </c>
      <c r="R46">
        <v>11.538462000000001</v>
      </c>
      <c r="S46">
        <v>46.581197000000003</v>
      </c>
      <c r="T46">
        <v>41.880341999999999</v>
      </c>
    </row>
    <row r="47" spans="1:20" x14ac:dyDescent="0.25">
      <c r="A47" t="s">
        <v>784</v>
      </c>
      <c r="B47" t="s">
        <v>785</v>
      </c>
      <c r="C47">
        <v>0.35737600000000003</v>
      </c>
      <c r="D47">
        <v>1</v>
      </c>
      <c r="E47">
        <v>0.21756400000000001</v>
      </c>
      <c r="F47">
        <v>0.21756400000000001</v>
      </c>
      <c r="G47">
        <v>1</v>
      </c>
      <c r="H47">
        <v>234</v>
      </c>
      <c r="I47">
        <v>17</v>
      </c>
      <c r="J47">
        <v>70</v>
      </c>
      <c r="K47">
        <v>147</v>
      </c>
      <c r="L47">
        <v>0</v>
      </c>
      <c r="M47">
        <v>33536</v>
      </c>
      <c r="N47">
        <v>0</v>
      </c>
      <c r="O47">
        <v>67</v>
      </c>
      <c r="P47">
        <v>0.21756400000000001</v>
      </c>
      <c r="Q47">
        <v>0.181035</v>
      </c>
      <c r="R47">
        <v>7.2649569999999999</v>
      </c>
      <c r="S47">
        <v>62.820512999999998</v>
      </c>
      <c r="T47">
        <v>29.914529999999999</v>
      </c>
    </row>
    <row r="48" spans="1:20" x14ac:dyDescent="0.25">
      <c r="A48" t="s">
        <v>786</v>
      </c>
      <c r="B48" t="s">
        <v>787</v>
      </c>
      <c r="C48">
        <v>0.32216</v>
      </c>
      <c r="D48">
        <v>1</v>
      </c>
      <c r="E48">
        <v>0.19200800000000001</v>
      </c>
      <c r="F48">
        <v>0.19200800000000001</v>
      </c>
      <c r="G48">
        <v>1</v>
      </c>
      <c r="H48">
        <v>233</v>
      </c>
      <c r="I48">
        <v>9</v>
      </c>
      <c r="J48">
        <v>75</v>
      </c>
      <c r="K48">
        <v>149</v>
      </c>
      <c r="L48">
        <v>0</v>
      </c>
      <c r="M48">
        <v>34376</v>
      </c>
      <c r="N48">
        <v>0</v>
      </c>
      <c r="O48">
        <v>101</v>
      </c>
      <c r="P48">
        <v>0.19200800000000001</v>
      </c>
      <c r="Q48">
        <v>0.20515800000000001</v>
      </c>
      <c r="R48">
        <v>3.8626610000000001</v>
      </c>
      <c r="S48">
        <v>63.948498000000001</v>
      </c>
      <c r="T48">
        <v>32.188840999999996</v>
      </c>
    </row>
    <row r="49" spans="1:20" x14ac:dyDescent="0.25">
      <c r="A49" t="s">
        <v>788</v>
      </c>
      <c r="B49" t="s">
        <v>789</v>
      </c>
      <c r="C49">
        <v>0.28527999999999998</v>
      </c>
      <c r="D49">
        <v>1</v>
      </c>
      <c r="E49">
        <v>0.16637099999999999</v>
      </c>
      <c r="F49">
        <v>0.16637099999999999</v>
      </c>
      <c r="G49">
        <v>1</v>
      </c>
      <c r="H49">
        <v>233</v>
      </c>
      <c r="I49">
        <v>6</v>
      </c>
      <c r="J49">
        <v>72</v>
      </c>
      <c r="K49">
        <v>155</v>
      </c>
      <c r="L49">
        <v>0</v>
      </c>
      <c r="M49">
        <v>34353</v>
      </c>
      <c r="N49">
        <v>0</v>
      </c>
      <c r="O49">
        <v>86</v>
      </c>
      <c r="P49">
        <v>0.16637099999999999</v>
      </c>
      <c r="Q49">
        <v>0.1898</v>
      </c>
      <c r="R49">
        <v>2.575107</v>
      </c>
      <c r="S49">
        <v>66.523605000000003</v>
      </c>
      <c r="T49">
        <v>30.901288000000001</v>
      </c>
    </row>
    <row r="50" spans="1:20" x14ac:dyDescent="0.25">
      <c r="A50" t="s">
        <v>790</v>
      </c>
      <c r="B50" t="s">
        <v>791</v>
      </c>
      <c r="C50">
        <v>0.252473</v>
      </c>
      <c r="D50">
        <v>1</v>
      </c>
      <c r="E50">
        <v>0.14447399999999999</v>
      </c>
      <c r="F50">
        <v>0.14447399999999999</v>
      </c>
      <c r="G50">
        <v>1</v>
      </c>
      <c r="H50">
        <v>233</v>
      </c>
      <c r="I50">
        <v>3</v>
      </c>
      <c r="J50">
        <v>59</v>
      </c>
      <c r="K50">
        <v>171</v>
      </c>
      <c r="L50">
        <v>0</v>
      </c>
      <c r="M50">
        <v>34541</v>
      </c>
      <c r="N50">
        <v>0</v>
      </c>
      <c r="O50">
        <v>69</v>
      </c>
      <c r="P50">
        <v>0.14447399999999999</v>
      </c>
      <c r="Q50">
        <v>0.18257799999999999</v>
      </c>
      <c r="R50">
        <v>1.2875540000000001</v>
      </c>
      <c r="S50">
        <v>73.390557999999999</v>
      </c>
      <c r="T50">
        <v>25.321888000000001</v>
      </c>
    </row>
    <row r="51" spans="1:20" x14ac:dyDescent="0.25">
      <c r="A51" t="s">
        <v>792</v>
      </c>
      <c r="B51" t="s">
        <v>793</v>
      </c>
      <c r="C51">
        <v>0.234706</v>
      </c>
      <c r="D51">
        <v>1</v>
      </c>
      <c r="E51">
        <v>0.13295599999999999</v>
      </c>
      <c r="F51">
        <v>0.13295599999999999</v>
      </c>
      <c r="G51">
        <v>1</v>
      </c>
      <c r="H51">
        <v>233</v>
      </c>
      <c r="I51">
        <v>3</v>
      </c>
      <c r="J51">
        <v>52</v>
      </c>
      <c r="K51">
        <v>178</v>
      </c>
      <c r="L51">
        <v>0</v>
      </c>
      <c r="M51">
        <v>34739</v>
      </c>
      <c r="N51">
        <v>0</v>
      </c>
      <c r="O51">
        <v>99</v>
      </c>
      <c r="P51">
        <v>0.13295599999999999</v>
      </c>
      <c r="Q51">
        <v>0.148093</v>
      </c>
      <c r="R51">
        <v>1.2875540000000001</v>
      </c>
      <c r="S51">
        <v>76.394850000000005</v>
      </c>
      <c r="T51">
        <v>22.317596999999999</v>
      </c>
    </row>
    <row r="52" spans="1:20" x14ac:dyDescent="0.25">
      <c r="A52" t="s">
        <v>354</v>
      </c>
      <c r="B52" t="s">
        <v>794</v>
      </c>
      <c r="C52">
        <v>0.194741</v>
      </c>
      <c r="D52">
        <v>1</v>
      </c>
      <c r="E52">
        <v>0.107874</v>
      </c>
      <c r="F52">
        <v>0.107874</v>
      </c>
      <c r="G52">
        <v>1</v>
      </c>
      <c r="H52">
        <v>233</v>
      </c>
      <c r="I52">
        <v>0</v>
      </c>
      <c r="J52">
        <v>40</v>
      </c>
      <c r="K52">
        <v>193</v>
      </c>
      <c r="L52">
        <v>0</v>
      </c>
      <c r="M52">
        <v>34511</v>
      </c>
      <c r="N52">
        <v>0</v>
      </c>
      <c r="O52">
        <v>87</v>
      </c>
      <c r="P52">
        <v>0.107874</v>
      </c>
      <c r="Q52">
        <v>0.138486</v>
      </c>
      <c r="R52">
        <v>0</v>
      </c>
      <c r="S52">
        <v>82.832617999999997</v>
      </c>
      <c r="T52">
        <v>17.167382</v>
      </c>
    </row>
    <row r="54" spans="1:20" x14ac:dyDescent="0.25">
      <c r="A54" t="s">
        <v>795</v>
      </c>
      <c r="B54" t="s">
        <v>773</v>
      </c>
      <c r="C54">
        <v>0.947712</v>
      </c>
      <c r="D54">
        <v>1</v>
      </c>
      <c r="E54">
        <v>0.900621</v>
      </c>
      <c r="F54">
        <v>0.900621</v>
      </c>
      <c r="G54">
        <v>1</v>
      </c>
      <c r="H54">
        <v>234</v>
      </c>
      <c r="I54">
        <v>197</v>
      </c>
      <c r="J54">
        <v>23</v>
      </c>
      <c r="K54">
        <v>14</v>
      </c>
      <c r="L54">
        <v>0</v>
      </c>
      <c r="M54">
        <v>4260</v>
      </c>
      <c r="N54">
        <v>1</v>
      </c>
      <c r="O54">
        <v>9</v>
      </c>
      <c r="P54">
        <v>0.90059699999999998</v>
      </c>
      <c r="Q54">
        <v>0.144953</v>
      </c>
      <c r="R54">
        <v>84.188034000000002</v>
      </c>
      <c r="S54">
        <v>5.9829059999999998</v>
      </c>
      <c r="T54">
        <v>9.8290600000000001</v>
      </c>
    </row>
    <row r="55" spans="1:20" x14ac:dyDescent="0.25">
      <c r="A55" t="s">
        <v>796</v>
      </c>
      <c r="B55" t="s">
        <v>775</v>
      </c>
      <c r="C55">
        <v>0.94983899999999999</v>
      </c>
      <c r="D55">
        <v>1</v>
      </c>
      <c r="E55">
        <v>0.90447</v>
      </c>
      <c r="F55">
        <v>0.90447</v>
      </c>
      <c r="G55">
        <v>1</v>
      </c>
      <c r="H55">
        <v>234</v>
      </c>
      <c r="I55">
        <v>198</v>
      </c>
      <c r="J55">
        <v>23</v>
      </c>
      <c r="K55">
        <v>13</v>
      </c>
      <c r="L55">
        <v>0</v>
      </c>
      <c r="M55">
        <v>4095</v>
      </c>
      <c r="N55">
        <v>1</v>
      </c>
      <c r="O55">
        <v>11</v>
      </c>
      <c r="P55">
        <v>0.90444599999999997</v>
      </c>
      <c r="Q55">
        <v>0.144596</v>
      </c>
      <c r="R55">
        <v>84.615385000000003</v>
      </c>
      <c r="S55">
        <v>5.5555560000000002</v>
      </c>
      <c r="T55">
        <v>9.8290600000000001</v>
      </c>
    </row>
    <row r="56" spans="1:20" x14ac:dyDescent="0.25">
      <c r="A56" t="s">
        <v>797</v>
      </c>
      <c r="B56" t="s">
        <v>777</v>
      </c>
      <c r="C56">
        <v>0.94742800000000005</v>
      </c>
      <c r="D56">
        <v>1</v>
      </c>
      <c r="E56">
        <v>0.90010699999999999</v>
      </c>
      <c r="F56">
        <v>0.90010699999999999</v>
      </c>
      <c r="G56">
        <v>1</v>
      </c>
      <c r="H56">
        <v>234</v>
      </c>
      <c r="I56">
        <v>197</v>
      </c>
      <c r="J56">
        <v>24</v>
      </c>
      <c r="K56">
        <v>13</v>
      </c>
      <c r="L56">
        <v>0</v>
      </c>
      <c r="M56">
        <v>4282</v>
      </c>
      <c r="N56">
        <v>1</v>
      </c>
      <c r="O56">
        <v>10</v>
      </c>
      <c r="P56">
        <v>0.900084</v>
      </c>
      <c r="Q56">
        <v>0.144619</v>
      </c>
      <c r="R56">
        <v>84.188034000000002</v>
      </c>
      <c r="S56">
        <v>5.5555560000000002</v>
      </c>
      <c r="T56">
        <v>10.256410000000001</v>
      </c>
    </row>
    <row r="57" spans="1:20" x14ac:dyDescent="0.25">
      <c r="A57" t="s">
        <v>798</v>
      </c>
      <c r="B57" t="s">
        <v>779</v>
      </c>
      <c r="C57">
        <v>0.94678099999999998</v>
      </c>
      <c r="D57">
        <v>1</v>
      </c>
      <c r="E57">
        <v>0.89894099999999999</v>
      </c>
      <c r="F57">
        <v>0.89894099999999999</v>
      </c>
      <c r="G57">
        <v>1</v>
      </c>
      <c r="H57">
        <v>234</v>
      </c>
      <c r="I57">
        <v>198</v>
      </c>
      <c r="J57">
        <v>23</v>
      </c>
      <c r="K57">
        <v>13</v>
      </c>
      <c r="L57">
        <v>0</v>
      </c>
      <c r="M57">
        <v>4332</v>
      </c>
      <c r="N57">
        <v>0</v>
      </c>
      <c r="O57">
        <v>12</v>
      </c>
      <c r="P57">
        <v>0.89894099999999999</v>
      </c>
      <c r="Q57">
        <v>0.143599</v>
      </c>
      <c r="R57">
        <v>84.615385000000003</v>
      </c>
      <c r="S57">
        <v>5.5555560000000002</v>
      </c>
      <c r="T57">
        <v>9.8290600000000001</v>
      </c>
    </row>
    <row r="58" spans="1:20" x14ac:dyDescent="0.25">
      <c r="A58" t="s">
        <v>799</v>
      </c>
      <c r="B58" t="s">
        <v>781</v>
      </c>
      <c r="C58">
        <v>0.91445500000000002</v>
      </c>
      <c r="D58">
        <v>1</v>
      </c>
      <c r="E58">
        <v>0.84239299999999995</v>
      </c>
      <c r="F58">
        <v>0.84239299999999995</v>
      </c>
      <c r="G58">
        <v>1</v>
      </c>
      <c r="H58">
        <v>234</v>
      </c>
      <c r="I58">
        <v>174</v>
      </c>
      <c r="J58">
        <v>46</v>
      </c>
      <c r="K58">
        <v>14</v>
      </c>
      <c r="L58">
        <v>0</v>
      </c>
      <c r="M58">
        <v>6756</v>
      </c>
      <c r="N58">
        <v>0</v>
      </c>
      <c r="O58">
        <v>28</v>
      </c>
      <c r="P58">
        <v>0.84239299999999995</v>
      </c>
      <c r="Q58">
        <v>0.146037</v>
      </c>
      <c r="R58">
        <v>74.358974000000003</v>
      </c>
      <c r="S58">
        <v>5.9829059999999998</v>
      </c>
      <c r="T58">
        <v>19.65812</v>
      </c>
    </row>
    <row r="59" spans="1:20" x14ac:dyDescent="0.25">
      <c r="A59" t="s">
        <v>800</v>
      </c>
      <c r="B59" t="s">
        <v>783</v>
      </c>
      <c r="C59">
        <v>0.84816800000000003</v>
      </c>
      <c r="D59">
        <v>1</v>
      </c>
      <c r="E59">
        <v>0.73636400000000002</v>
      </c>
      <c r="F59">
        <v>0.73636400000000002</v>
      </c>
      <c r="G59">
        <v>1</v>
      </c>
      <c r="H59">
        <v>234</v>
      </c>
      <c r="I59">
        <v>139</v>
      </c>
      <c r="J59">
        <v>69</v>
      </c>
      <c r="K59">
        <v>26</v>
      </c>
      <c r="L59">
        <v>0</v>
      </c>
      <c r="M59">
        <v>11301</v>
      </c>
      <c r="N59">
        <v>0</v>
      </c>
      <c r="O59">
        <v>93</v>
      </c>
      <c r="P59">
        <v>0.73636400000000002</v>
      </c>
      <c r="Q59">
        <v>0.14463899999999999</v>
      </c>
      <c r="R59">
        <v>59.401708999999997</v>
      </c>
      <c r="S59">
        <v>11.111110999999999</v>
      </c>
      <c r="T59">
        <v>29.487179000000001</v>
      </c>
    </row>
    <row r="60" spans="1:20" x14ac:dyDescent="0.25">
      <c r="A60" t="s">
        <v>801</v>
      </c>
      <c r="B60" t="s">
        <v>785</v>
      </c>
      <c r="C60">
        <v>0.715086</v>
      </c>
      <c r="D60">
        <v>1</v>
      </c>
      <c r="E60">
        <v>0.55652500000000005</v>
      </c>
      <c r="F60">
        <v>0.55652500000000005</v>
      </c>
      <c r="G60">
        <v>1</v>
      </c>
      <c r="H60">
        <v>234</v>
      </c>
      <c r="I60">
        <v>87</v>
      </c>
      <c r="J60">
        <v>105</v>
      </c>
      <c r="K60">
        <v>42</v>
      </c>
      <c r="L60">
        <v>0</v>
      </c>
      <c r="M60">
        <v>19010</v>
      </c>
      <c r="N60">
        <v>0</v>
      </c>
      <c r="O60">
        <v>138</v>
      </c>
      <c r="P60">
        <v>0.55652500000000005</v>
      </c>
      <c r="Q60">
        <v>0.14391000000000001</v>
      </c>
      <c r="R60">
        <v>37.179487000000002</v>
      </c>
      <c r="S60">
        <v>17.948718</v>
      </c>
      <c r="T60">
        <v>44.871794999999999</v>
      </c>
    </row>
    <row r="61" spans="1:20" x14ac:dyDescent="0.25">
      <c r="A61" t="s">
        <v>802</v>
      </c>
      <c r="B61" t="s">
        <v>787</v>
      </c>
      <c r="C61">
        <v>0.59211499999999995</v>
      </c>
      <c r="D61">
        <v>1</v>
      </c>
      <c r="E61">
        <v>0.42057099999999997</v>
      </c>
      <c r="F61">
        <v>0.42057099999999997</v>
      </c>
      <c r="G61">
        <v>1</v>
      </c>
      <c r="H61">
        <v>234</v>
      </c>
      <c r="I61">
        <v>45</v>
      </c>
      <c r="J61">
        <v>129</v>
      </c>
      <c r="K61">
        <v>60</v>
      </c>
      <c r="L61">
        <v>0</v>
      </c>
      <c r="M61">
        <v>24697</v>
      </c>
      <c r="N61">
        <v>0</v>
      </c>
      <c r="O61">
        <v>157</v>
      </c>
      <c r="P61">
        <v>0.42057099999999997</v>
      </c>
      <c r="Q61">
        <v>0.148951</v>
      </c>
      <c r="R61">
        <v>19.230768999999999</v>
      </c>
      <c r="S61">
        <v>25.641026</v>
      </c>
      <c r="T61">
        <v>55.128205000000001</v>
      </c>
    </row>
    <row r="62" spans="1:20" x14ac:dyDescent="0.25">
      <c r="A62" t="s">
        <v>803</v>
      </c>
      <c r="B62" t="s">
        <v>789</v>
      </c>
      <c r="C62">
        <v>0.49581500000000001</v>
      </c>
      <c r="D62">
        <v>1</v>
      </c>
      <c r="E62">
        <v>0.32962399999999997</v>
      </c>
      <c r="F62">
        <v>0.32962399999999997</v>
      </c>
      <c r="G62">
        <v>1</v>
      </c>
      <c r="H62">
        <v>234</v>
      </c>
      <c r="I62">
        <v>23</v>
      </c>
      <c r="J62">
        <v>136</v>
      </c>
      <c r="K62">
        <v>75</v>
      </c>
      <c r="L62">
        <v>0</v>
      </c>
      <c r="M62">
        <v>27952</v>
      </c>
      <c r="N62">
        <v>0</v>
      </c>
      <c r="O62">
        <v>164</v>
      </c>
      <c r="P62">
        <v>0.32962399999999997</v>
      </c>
      <c r="Q62">
        <v>0.157522</v>
      </c>
      <c r="R62">
        <v>9.8290600000000001</v>
      </c>
      <c r="S62">
        <v>32.051282</v>
      </c>
      <c r="T62">
        <v>58.119658000000001</v>
      </c>
    </row>
    <row r="63" spans="1:20" x14ac:dyDescent="0.25">
      <c r="A63" t="s">
        <v>804</v>
      </c>
      <c r="B63" t="s">
        <v>791</v>
      </c>
      <c r="C63">
        <v>0.394955</v>
      </c>
      <c r="D63">
        <v>1</v>
      </c>
      <c r="E63">
        <v>0.24607100000000001</v>
      </c>
      <c r="F63">
        <v>0.24607100000000001</v>
      </c>
      <c r="G63">
        <v>1</v>
      </c>
      <c r="H63">
        <v>233</v>
      </c>
      <c r="I63">
        <v>6</v>
      </c>
      <c r="J63">
        <v>112</v>
      </c>
      <c r="K63">
        <v>115</v>
      </c>
      <c r="L63">
        <v>0</v>
      </c>
      <c r="M63">
        <v>30795</v>
      </c>
      <c r="N63">
        <v>0</v>
      </c>
      <c r="O63">
        <v>169</v>
      </c>
      <c r="P63">
        <v>0.24607100000000001</v>
      </c>
      <c r="Q63">
        <v>0.15862999999999999</v>
      </c>
      <c r="R63">
        <v>2.575107</v>
      </c>
      <c r="S63">
        <v>49.356223</v>
      </c>
      <c r="T63">
        <v>48.068669999999997</v>
      </c>
    </row>
    <row r="64" spans="1:20" x14ac:dyDescent="0.25">
      <c r="A64" t="s">
        <v>805</v>
      </c>
      <c r="B64" t="s">
        <v>793</v>
      </c>
      <c r="C64">
        <v>0.31759999999999999</v>
      </c>
      <c r="D64">
        <v>1</v>
      </c>
      <c r="E64">
        <v>0.188778</v>
      </c>
      <c r="F64">
        <v>0.188778</v>
      </c>
      <c r="G64">
        <v>1</v>
      </c>
      <c r="H64">
        <v>233</v>
      </c>
      <c r="I64">
        <v>2</v>
      </c>
      <c r="J64">
        <v>96</v>
      </c>
      <c r="K64">
        <v>135</v>
      </c>
      <c r="L64">
        <v>0</v>
      </c>
      <c r="M64">
        <v>32457</v>
      </c>
      <c r="N64">
        <v>0</v>
      </c>
      <c r="O64">
        <v>164</v>
      </c>
      <c r="P64">
        <v>0.188778</v>
      </c>
      <c r="Q64">
        <v>0.148313</v>
      </c>
      <c r="R64">
        <v>0.85836900000000005</v>
      </c>
      <c r="S64">
        <v>57.939914000000002</v>
      </c>
      <c r="T64">
        <v>41.201717000000002</v>
      </c>
    </row>
    <row r="65" spans="1:20" x14ac:dyDescent="0.25">
      <c r="A65" t="s">
        <v>806</v>
      </c>
      <c r="B65" t="s">
        <v>794</v>
      </c>
      <c r="C65">
        <v>0.23930699999999999</v>
      </c>
      <c r="D65">
        <v>1</v>
      </c>
      <c r="E65">
        <v>0.13591700000000001</v>
      </c>
      <c r="F65">
        <v>0.13591700000000001</v>
      </c>
      <c r="G65">
        <v>1</v>
      </c>
      <c r="H65">
        <v>233</v>
      </c>
      <c r="I65">
        <v>0</v>
      </c>
      <c r="J65">
        <v>57</v>
      </c>
      <c r="K65">
        <v>176</v>
      </c>
      <c r="L65">
        <v>0</v>
      </c>
      <c r="M65">
        <v>33561</v>
      </c>
      <c r="N65">
        <v>0</v>
      </c>
      <c r="O65">
        <v>150</v>
      </c>
      <c r="P65">
        <v>0.13591700000000001</v>
      </c>
      <c r="Q65">
        <v>0.138209</v>
      </c>
      <c r="R65">
        <v>0</v>
      </c>
      <c r="S65">
        <v>75.536480999999995</v>
      </c>
      <c r="T65">
        <v>24.463519000000002</v>
      </c>
    </row>
    <row r="66" spans="1:20" x14ac:dyDescent="0.25">
      <c r="A66" s="17" t="s">
        <v>989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</row>
    <row r="67" spans="1:20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</row>
    <row r="69" spans="1:20" x14ac:dyDescent="0.25">
      <c r="A69" s="11" t="s">
        <v>701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0" x14ac:dyDescent="0.25">
      <c r="A70" t="s">
        <v>977</v>
      </c>
      <c r="B70" t="s">
        <v>773</v>
      </c>
      <c r="C70">
        <v>0.96860900000000005</v>
      </c>
      <c r="D70">
        <v>0.99994799999999995</v>
      </c>
      <c r="E70">
        <v>0.93917399999999995</v>
      </c>
      <c r="F70">
        <v>0.93917399999999995</v>
      </c>
      <c r="G70">
        <v>0.99994799999999995</v>
      </c>
      <c r="H70">
        <v>230</v>
      </c>
      <c r="I70">
        <v>213</v>
      </c>
      <c r="J70">
        <v>8</v>
      </c>
      <c r="K70">
        <v>9</v>
      </c>
      <c r="L70">
        <v>2</v>
      </c>
      <c r="M70">
        <v>2510</v>
      </c>
      <c r="N70">
        <v>1</v>
      </c>
      <c r="O70">
        <v>8</v>
      </c>
      <c r="P70">
        <v>0.93910099999999996</v>
      </c>
      <c r="Q70">
        <v>0.144679</v>
      </c>
      <c r="R70">
        <v>92.608695999999995</v>
      </c>
      <c r="S70">
        <v>3.913043</v>
      </c>
      <c r="T70">
        <v>3.4782609999999998</v>
      </c>
    </row>
    <row r="71" spans="1:20" x14ac:dyDescent="0.25">
      <c r="A71" t="s">
        <v>978</v>
      </c>
      <c r="B71" t="s">
        <v>775</v>
      </c>
      <c r="C71">
        <v>0.970885</v>
      </c>
      <c r="D71">
        <v>0.99994899999999998</v>
      </c>
      <c r="E71">
        <v>0.94346300000000005</v>
      </c>
      <c r="F71">
        <v>0.94346300000000005</v>
      </c>
      <c r="G71">
        <v>0.99994899999999998</v>
      </c>
      <c r="H71">
        <v>230</v>
      </c>
      <c r="I71">
        <v>214</v>
      </c>
      <c r="J71">
        <v>8</v>
      </c>
      <c r="K71">
        <v>8</v>
      </c>
      <c r="L71">
        <v>2</v>
      </c>
      <c r="M71">
        <v>2333</v>
      </c>
      <c r="N71">
        <v>1</v>
      </c>
      <c r="O71">
        <v>8</v>
      </c>
      <c r="P71">
        <v>0.94338999999999995</v>
      </c>
      <c r="Q71">
        <v>0.14444499999999999</v>
      </c>
      <c r="R71">
        <v>93.043477999999993</v>
      </c>
      <c r="S71">
        <v>3.4782609999999998</v>
      </c>
      <c r="T71">
        <v>3.4782609999999998</v>
      </c>
    </row>
    <row r="72" spans="1:20" x14ac:dyDescent="0.25">
      <c r="A72" t="s">
        <v>979</v>
      </c>
      <c r="B72" t="s">
        <v>777</v>
      </c>
      <c r="C72">
        <v>0.96849300000000005</v>
      </c>
      <c r="D72">
        <v>0.99994799999999995</v>
      </c>
      <c r="E72">
        <v>0.93895600000000001</v>
      </c>
      <c r="F72">
        <v>0.93895600000000001</v>
      </c>
      <c r="G72">
        <v>0.99994799999999995</v>
      </c>
      <c r="H72">
        <v>230</v>
      </c>
      <c r="I72">
        <v>213</v>
      </c>
      <c r="J72">
        <v>9</v>
      </c>
      <c r="K72">
        <v>8</v>
      </c>
      <c r="L72">
        <v>2</v>
      </c>
      <c r="M72">
        <v>2519</v>
      </c>
      <c r="N72">
        <v>1</v>
      </c>
      <c r="O72">
        <v>8</v>
      </c>
      <c r="P72">
        <v>0.93888300000000002</v>
      </c>
      <c r="Q72">
        <v>0.144478</v>
      </c>
      <c r="R72">
        <v>92.608695999999995</v>
      </c>
      <c r="S72">
        <v>3.4782609999999998</v>
      </c>
      <c r="T72">
        <v>3.913043</v>
      </c>
    </row>
    <row r="73" spans="1:20" x14ac:dyDescent="0.25">
      <c r="A73" t="s">
        <v>980</v>
      </c>
      <c r="B73" t="s">
        <v>779</v>
      </c>
      <c r="C73">
        <v>0.96784800000000004</v>
      </c>
      <c r="D73">
        <v>0.99994799999999995</v>
      </c>
      <c r="E73">
        <v>0.93774400000000002</v>
      </c>
      <c r="F73">
        <v>0.93774400000000002</v>
      </c>
      <c r="G73">
        <v>0.99994799999999995</v>
      </c>
      <c r="H73">
        <v>230</v>
      </c>
      <c r="I73">
        <v>213</v>
      </c>
      <c r="J73">
        <v>10</v>
      </c>
      <c r="K73">
        <v>7</v>
      </c>
      <c r="L73">
        <v>2</v>
      </c>
      <c r="M73">
        <v>2569</v>
      </c>
      <c r="N73">
        <v>0</v>
      </c>
      <c r="O73">
        <v>10</v>
      </c>
      <c r="P73">
        <v>0.93769499999999995</v>
      </c>
      <c r="Q73">
        <v>0.14347199999999999</v>
      </c>
      <c r="R73">
        <v>92.608695999999995</v>
      </c>
      <c r="S73">
        <v>3.0434779999999999</v>
      </c>
      <c r="T73">
        <v>4.3478260000000004</v>
      </c>
    </row>
    <row r="74" spans="1:20" x14ac:dyDescent="0.25">
      <c r="A74" t="s">
        <v>981</v>
      </c>
      <c r="B74" t="s">
        <v>781</v>
      </c>
      <c r="C74">
        <v>0.935608</v>
      </c>
      <c r="D74">
        <v>0.99994499999999997</v>
      </c>
      <c r="E74">
        <v>0.87905</v>
      </c>
      <c r="F74">
        <v>0.87909899999999996</v>
      </c>
      <c r="G74">
        <v>1</v>
      </c>
      <c r="H74">
        <v>230</v>
      </c>
      <c r="I74">
        <v>189</v>
      </c>
      <c r="J74">
        <v>32</v>
      </c>
      <c r="K74">
        <v>9</v>
      </c>
      <c r="L74">
        <v>0</v>
      </c>
      <c r="M74">
        <v>4989</v>
      </c>
      <c r="N74">
        <v>1</v>
      </c>
      <c r="O74">
        <v>27</v>
      </c>
      <c r="P74">
        <v>0.87907400000000002</v>
      </c>
      <c r="Q74">
        <v>0.144097</v>
      </c>
      <c r="R74">
        <v>82.173912999999999</v>
      </c>
      <c r="S74">
        <v>3.913043</v>
      </c>
      <c r="T74">
        <v>13.913043</v>
      </c>
    </row>
    <row r="75" spans="1:20" x14ac:dyDescent="0.25">
      <c r="A75" t="s">
        <v>982</v>
      </c>
      <c r="B75" t="s">
        <v>783</v>
      </c>
      <c r="C75">
        <v>0.86935099999999998</v>
      </c>
      <c r="D75">
        <v>0.99993699999999996</v>
      </c>
      <c r="E75">
        <v>0.76893299999999998</v>
      </c>
      <c r="F75">
        <v>0.76898100000000003</v>
      </c>
      <c r="G75">
        <v>1</v>
      </c>
      <c r="H75">
        <v>230</v>
      </c>
      <c r="I75">
        <v>157</v>
      </c>
      <c r="J75">
        <v>52</v>
      </c>
      <c r="K75">
        <v>21</v>
      </c>
      <c r="L75">
        <v>0</v>
      </c>
      <c r="M75">
        <v>9533</v>
      </c>
      <c r="N75">
        <v>1</v>
      </c>
      <c r="O75">
        <v>93</v>
      </c>
      <c r="P75">
        <v>0.768957</v>
      </c>
      <c r="Q75">
        <v>0.144563</v>
      </c>
      <c r="R75">
        <v>68.260869999999997</v>
      </c>
      <c r="S75">
        <v>9.1304350000000003</v>
      </c>
      <c r="T75">
        <v>22.608695999999998</v>
      </c>
    </row>
    <row r="76" spans="1:20" x14ac:dyDescent="0.25">
      <c r="A76" t="s">
        <v>983</v>
      </c>
      <c r="B76" t="s">
        <v>785</v>
      </c>
      <c r="C76">
        <v>0.73336699999999999</v>
      </c>
      <c r="D76">
        <v>1</v>
      </c>
      <c r="E76">
        <v>0.57898899999999998</v>
      </c>
      <c r="F76">
        <v>0.57898899999999998</v>
      </c>
      <c r="G76">
        <v>1</v>
      </c>
      <c r="H76">
        <v>230</v>
      </c>
      <c r="I76">
        <v>104</v>
      </c>
      <c r="J76">
        <v>91</v>
      </c>
      <c r="K76">
        <v>35</v>
      </c>
      <c r="L76">
        <v>0</v>
      </c>
      <c r="M76">
        <v>17373</v>
      </c>
      <c r="N76">
        <v>1</v>
      </c>
      <c r="O76">
        <v>138</v>
      </c>
      <c r="P76">
        <v>0.57896499999999995</v>
      </c>
      <c r="Q76">
        <v>0.14405399999999999</v>
      </c>
      <c r="R76">
        <v>45.217390999999999</v>
      </c>
      <c r="S76">
        <v>15.217390999999999</v>
      </c>
      <c r="T76">
        <v>39.565216999999997</v>
      </c>
    </row>
    <row r="77" spans="1:20" x14ac:dyDescent="0.25">
      <c r="A77" t="s">
        <v>984</v>
      </c>
      <c r="B77" t="s">
        <v>787</v>
      </c>
      <c r="C77">
        <v>0.60657099999999997</v>
      </c>
      <c r="D77">
        <v>1</v>
      </c>
      <c r="E77">
        <v>0.43530799999999997</v>
      </c>
      <c r="F77">
        <v>0.43530799999999997</v>
      </c>
      <c r="G77">
        <v>1</v>
      </c>
      <c r="H77">
        <v>230</v>
      </c>
      <c r="I77">
        <v>52</v>
      </c>
      <c r="J77">
        <v>125</v>
      </c>
      <c r="K77">
        <v>53</v>
      </c>
      <c r="L77">
        <v>0</v>
      </c>
      <c r="M77">
        <v>23302</v>
      </c>
      <c r="N77">
        <v>0</v>
      </c>
      <c r="O77">
        <v>157</v>
      </c>
      <c r="P77">
        <v>0.43530799999999997</v>
      </c>
      <c r="Q77">
        <v>0.14893000000000001</v>
      </c>
      <c r="R77">
        <v>22.608695999999998</v>
      </c>
      <c r="S77">
        <v>23.043478</v>
      </c>
      <c r="T77">
        <v>54.347825999999998</v>
      </c>
    </row>
    <row r="78" spans="1:20" x14ac:dyDescent="0.25">
      <c r="A78" t="s">
        <v>985</v>
      </c>
      <c r="B78" t="s">
        <v>789</v>
      </c>
      <c r="C78">
        <v>0.49896299999999999</v>
      </c>
      <c r="D78">
        <v>1</v>
      </c>
      <c r="E78">
        <v>0.33241199999999999</v>
      </c>
      <c r="F78">
        <v>0.33241199999999999</v>
      </c>
      <c r="G78">
        <v>1</v>
      </c>
      <c r="H78">
        <v>230</v>
      </c>
      <c r="I78">
        <v>27</v>
      </c>
      <c r="J78">
        <v>130</v>
      </c>
      <c r="K78">
        <v>73</v>
      </c>
      <c r="L78">
        <v>0</v>
      </c>
      <c r="M78">
        <v>27548</v>
      </c>
      <c r="N78">
        <v>0</v>
      </c>
      <c r="O78">
        <v>163</v>
      </c>
      <c r="P78">
        <v>0.33241199999999999</v>
      </c>
      <c r="Q78">
        <v>0.15748599999999999</v>
      </c>
      <c r="R78">
        <v>11.739129999999999</v>
      </c>
      <c r="S78">
        <v>31.739129999999999</v>
      </c>
      <c r="T78">
        <v>56.521738999999997</v>
      </c>
    </row>
    <row r="79" spans="1:20" x14ac:dyDescent="0.25">
      <c r="A79" t="s">
        <v>986</v>
      </c>
      <c r="B79" t="s">
        <v>791</v>
      </c>
      <c r="C79">
        <v>0.391009</v>
      </c>
      <c r="D79">
        <v>1</v>
      </c>
      <c r="E79">
        <v>0.24301500000000001</v>
      </c>
      <c r="F79">
        <v>0.24301500000000001</v>
      </c>
      <c r="G79">
        <v>1</v>
      </c>
      <c r="H79">
        <v>230</v>
      </c>
      <c r="I79">
        <v>9</v>
      </c>
      <c r="J79">
        <v>107</v>
      </c>
      <c r="K79">
        <v>114</v>
      </c>
      <c r="L79">
        <v>0</v>
      </c>
      <c r="M79">
        <v>31237</v>
      </c>
      <c r="N79">
        <v>0</v>
      </c>
      <c r="O79">
        <v>167</v>
      </c>
      <c r="P79">
        <v>0.24301500000000001</v>
      </c>
      <c r="Q79">
        <v>0.158666</v>
      </c>
      <c r="R79">
        <v>3.913043</v>
      </c>
      <c r="S79">
        <v>49.565216999999997</v>
      </c>
      <c r="T79">
        <v>46.521738999999997</v>
      </c>
    </row>
    <row r="80" spans="1:20" x14ac:dyDescent="0.25">
      <c r="A80" t="s">
        <v>987</v>
      </c>
      <c r="B80" t="s">
        <v>793</v>
      </c>
      <c r="C80">
        <v>0.30898500000000001</v>
      </c>
      <c r="D80">
        <v>1</v>
      </c>
      <c r="E80">
        <v>0.18272099999999999</v>
      </c>
      <c r="F80">
        <v>0.18272099999999999</v>
      </c>
      <c r="G80">
        <v>1</v>
      </c>
      <c r="H80">
        <v>230</v>
      </c>
      <c r="I80">
        <v>2</v>
      </c>
      <c r="J80">
        <v>93</v>
      </c>
      <c r="K80">
        <v>135</v>
      </c>
      <c r="L80">
        <v>0</v>
      </c>
      <c r="M80">
        <v>33725</v>
      </c>
      <c r="N80">
        <v>0</v>
      </c>
      <c r="O80">
        <v>164</v>
      </c>
      <c r="P80">
        <v>0.18272099999999999</v>
      </c>
      <c r="Q80">
        <v>0.14823500000000001</v>
      </c>
      <c r="R80">
        <v>0.86956500000000003</v>
      </c>
      <c r="S80">
        <v>58.695652000000003</v>
      </c>
      <c r="T80">
        <v>40.434783000000003</v>
      </c>
    </row>
    <row r="81" spans="1:20" x14ac:dyDescent="0.25">
      <c r="A81" t="s">
        <v>988</v>
      </c>
      <c r="B81" t="s">
        <v>794</v>
      </c>
      <c r="C81">
        <v>0.22611500000000001</v>
      </c>
      <c r="D81">
        <v>1</v>
      </c>
      <c r="E81">
        <v>0.127469</v>
      </c>
      <c r="F81">
        <v>0.127469</v>
      </c>
      <c r="G81">
        <v>1</v>
      </c>
      <c r="H81">
        <v>230</v>
      </c>
      <c r="I81">
        <v>1</v>
      </c>
      <c r="J81">
        <v>52</v>
      </c>
      <c r="K81">
        <v>177</v>
      </c>
      <c r="L81">
        <v>0</v>
      </c>
      <c r="M81">
        <v>36005</v>
      </c>
      <c r="N81">
        <v>1</v>
      </c>
      <c r="O81">
        <v>151</v>
      </c>
      <c r="P81">
        <v>0.127445</v>
      </c>
      <c r="Q81">
        <v>0.13845499999999999</v>
      </c>
      <c r="R81">
        <v>0.43478299999999998</v>
      </c>
      <c r="S81">
        <v>76.956522000000007</v>
      </c>
      <c r="T81">
        <v>22.608695999999998</v>
      </c>
    </row>
    <row r="82" spans="1:20" x14ac:dyDescent="0.25">
      <c r="A82" s="11" t="s">
        <v>263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</row>
    <row r="83" spans="1:20" x14ac:dyDescent="0.25">
      <c r="A83" s="4" t="s">
        <v>990</v>
      </c>
      <c r="B83" s="4" t="s">
        <v>359</v>
      </c>
      <c r="C83" s="4">
        <v>0.93937300000000001</v>
      </c>
      <c r="D83" s="4">
        <v>0.97920600000000002</v>
      </c>
      <c r="E83" s="4">
        <v>0.90265399999999996</v>
      </c>
      <c r="F83" s="4">
        <v>0.913462</v>
      </c>
      <c r="G83" s="4">
        <v>0.99092999999999998</v>
      </c>
      <c r="H83" s="4">
        <v>230</v>
      </c>
      <c r="I83" s="4">
        <v>204</v>
      </c>
      <c r="J83" s="4">
        <v>17</v>
      </c>
      <c r="K83" s="4">
        <v>9</v>
      </c>
      <c r="L83" s="4">
        <v>345</v>
      </c>
      <c r="M83" s="4">
        <v>3571</v>
      </c>
      <c r="N83" s="4">
        <v>69</v>
      </c>
      <c r="O83" s="4">
        <v>69</v>
      </c>
      <c r="P83" s="4">
        <v>0.90342900000000004</v>
      </c>
      <c r="Q83" s="4">
        <v>0.16927700000000001</v>
      </c>
      <c r="R83" s="4">
        <v>88.695651999999995</v>
      </c>
      <c r="S83" s="4">
        <v>3.913043</v>
      </c>
      <c r="T83" s="4">
        <v>7.3913039999999999</v>
      </c>
    </row>
    <row r="84" spans="1:20" x14ac:dyDescent="0.25">
      <c r="A84" s="4" t="s">
        <v>991</v>
      </c>
      <c r="B84" s="4" t="s">
        <v>353</v>
      </c>
      <c r="C84" s="4">
        <v>0.93251499999999998</v>
      </c>
      <c r="D84" s="4">
        <v>0.98682400000000003</v>
      </c>
      <c r="E84" s="4">
        <v>0.88387300000000002</v>
      </c>
      <c r="F84" s="4">
        <v>0.89116700000000004</v>
      </c>
      <c r="G84" s="4">
        <v>0.99496799999999996</v>
      </c>
      <c r="H84" s="4">
        <v>230</v>
      </c>
      <c r="I84" s="4">
        <v>196</v>
      </c>
      <c r="J84" s="4">
        <v>25</v>
      </c>
      <c r="K84" s="4">
        <v>9</v>
      </c>
      <c r="L84" s="4">
        <v>186</v>
      </c>
      <c r="M84" s="4">
        <v>4491</v>
      </c>
      <c r="N84" s="4">
        <v>69</v>
      </c>
      <c r="O84" s="4">
        <v>77</v>
      </c>
      <c r="P84" s="4">
        <v>0.88498699999999997</v>
      </c>
      <c r="Q84" s="4">
        <v>0.170823</v>
      </c>
      <c r="R84" s="4">
        <v>85.217391000000006</v>
      </c>
      <c r="S84" s="4">
        <v>3.913043</v>
      </c>
      <c r="T84" s="4">
        <v>10.869565</v>
      </c>
    </row>
    <row r="85" spans="1:20" x14ac:dyDescent="0.25">
      <c r="A85" s="4" t="s">
        <v>992</v>
      </c>
      <c r="B85" s="4" t="s">
        <v>355</v>
      </c>
      <c r="C85" s="4">
        <v>0.95084100000000005</v>
      </c>
      <c r="D85" s="4">
        <v>0.979966</v>
      </c>
      <c r="E85" s="4">
        <v>0.92339800000000005</v>
      </c>
      <c r="F85" s="4">
        <v>0.93217000000000005</v>
      </c>
      <c r="G85" s="4">
        <v>0.98927600000000004</v>
      </c>
      <c r="H85" s="4">
        <v>230</v>
      </c>
      <c r="I85" s="4">
        <v>210</v>
      </c>
      <c r="J85" s="4">
        <v>13</v>
      </c>
      <c r="K85" s="4">
        <v>7</v>
      </c>
      <c r="L85" s="4">
        <v>417</v>
      </c>
      <c r="M85" s="4">
        <v>2799</v>
      </c>
      <c r="N85" s="4">
        <v>68</v>
      </c>
      <c r="O85" s="4">
        <v>62</v>
      </c>
      <c r="P85" s="4">
        <v>0.92041700000000004</v>
      </c>
      <c r="Q85" s="4">
        <v>0.17391999999999999</v>
      </c>
      <c r="R85" s="4">
        <v>91.304348000000005</v>
      </c>
      <c r="S85" s="4">
        <v>3.0434779999999999</v>
      </c>
      <c r="T85" s="4">
        <v>5.6521739999999996</v>
      </c>
    </row>
    <row r="86" spans="1:20" x14ac:dyDescent="0.25">
      <c r="A86" s="4" t="s">
        <v>993</v>
      </c>
      <c r="B86" s="4" t="s">
        <v>357</v>
      </c>
      <c r="C86" s="4">
        <v>0.95126299999999997</v>
      </c>
      <c r="D86" s="4">
        <v>0.98018000000000005</v>
      </c>
      <c r="E86" s="4">
        <v>0.92400300000000002</v>
      </c>
      <c r="F86" s="4">
        <v>0.93359999999999999</v>
      </c>
      <c r="G86" s="4">
        <v>0.99036000000000002</v>
      </c>
      <c r="H86" s="4">
        <v>230</v>
      </c>
      <c r="I86" s="4">
        <v>211</v>
      </c>
      <c r="J86" s="4">
        <v>14</v>
      </c>
      <c r="K86" s="4">
        <v>5</v>
      </c>
      <c r="L86" s="4">
        <v>375</v>
      </c>
      <c r="M86" s="4">
        <v>2740</v>
      </c>
      <c r="N86" s="4">
        <v>63</v>
      </c>
      <c r="O86" s="4">
        <v>62</v>
      </c>
      <c r="P86" s="4">
        <v>0.92298599999999997</v>
      </c>
      <c r="Q86" s="4">
        <v>0.18305399999999999</v>
      </c>
      <c r="R86" s="4">
        <v>91.739130000000003</v>
      </c>
      <c r="S86" s="4">
        <v>2.1739130000000002</v>
      </c>
      <c r="T86" s="4">
        <v>6.086957</v>
      </c>
    </row>
    <row r="87" spans="1:20" x14ac:dyDescent="0.25">
      <c r="A87" s="4" t="s">
        <v>994</v>
      </c>
      <c r="B87" s="4" t="s">
        <v>351</v>
      </c>
      <c r="C87" s="4">
        <v>0.92313900000000004</v>
      </c>
      <c r="D87" s="4">
        <v>0.990012</v>
      </c>
      <c r="E87" s="4">
        <v>0.86472800000000005</v>
      </c>
      <c r="F87" s="4">
        <v>0.87148899999999996</v>
      </c>
      <c r="G87" s="4">
        <v>0.997753</v>
      </c>
      <c r="H87" s="4">
        <v>230</v>
      </c>
      <c r="I87" s="4">
        <v>189</v>
      </c>
      <c r="J87" s="4">
        <v>29</v>
      </c>
      <c r="K87" s="4">
        <v>12</v>
      </c>
      <c r="L87" s="4">
        <v>81</v>
      </c>
      <c r="M87" s="4">
        <v>5303</v>
      </c>
      <c r="N87" s="4">
        <v>88</v>
      </c>
      <c r="O87" s="4">
        <v>103</v>
      </c>
      <c r="P87" s="4">
        <v>0.867394</v>
      </c>
      <c r="Q87" s="4">
        <v>0.17591699999999999</v>
      </c>
      <c r="R87" s="4">
        <v>82.173912999999999</v>
      </c>
      <c r="S87" s="4">
        <v>5.2173910000000001</v>
      </c>
      <c r="T87" s="4">
        <v>12.608696</v>
      </c>
    </row>
    <row r="88" spans="1:20" x14ac:dyDescent="0.25">
      <c r="A88" s="4" t="s">
        <v>995</v>
      </c>
      <c r="B88" s="4" t="s">
        <v>760</v>
      </c>
      <c r="C88" s="4">
        <v>0.86738099999999996</v>
      </c>
      <c r="D88" s="4">
        <v>0.99710399999999999</v>
      </c>
      <c r="E88" s="4">
        <v>0.76752699999999996</v>
      </c>
      <c r="F88" s="4">
        <v>0.76949000000000001</v>
      </c>
      <c r="G88" s="4">
        <v>0.99965400000000004</v>
      </c>
      <c r="H88" s="4">
        <v>230</v>
      </c>
      <c r="I88" s="4">
        <v>152</v>
      </c>
      <c r="J88" s="4">
        <v>67</v>
      </c>
      <c r="K88" s="4">
        <v>11</v>
      </c>
      <c r="L88" s="4">
        <v>11</v>
      </c>
      <c r="M88" s="4">
        <v>9512</v>
      </c>
      <c r="N88" s="4">
        <v>49</v>
      </c>
      <c r="O88" s="4">
        <v>136</v>
      </c>
      <c r="P88" s="4">
        <v>0.76803600000000005</v>
      </c>
      <c r="Q88" s="4">
        <v>0.15532199999999999</v>
      </c>
      <c r="R88" s="4">
        <v>66.086956999999998</v>
      </c>
      <c r="S88" s="4">
        <v>4.7826089999999999</v>
      </c>
      <c r="T88" s="4">
        <v>29.130434999999999</v>
      </c>
    </row>
    <row r="89" spans="1:20" x14ac:dyDescent="0.25">
      <c r="A89" s="4" t="s">
        <v>996</v>
      </c>
      <c r="B89" s="4" t="s">
        <v>762</v>
      </c>
      <c r="C89" s="4">
        <v>0.72529900000000003</v>
      </c>
      <c r="D89" s="4">
        <v>0.99974499999999999</v>
      </c>
      <c r="E89" s="4">
        <v>0.56907799999999997</v>
      </c>
      <c r="F89" s="4">
        <v>0.56922300000000003</v>
      </c>
      <c r="G89" s="4">
        <v>1</v>
      </c>
      <c r="H89" s="4">
        <v>230</v>
      </c>
      <c r="I89" s="4">
        <v>101</v>
      </c>
      <c r="J89" s="4">
        <v>97</v>
      </c>
      <c r="K89" s="4">
        <v>32</v>
      </c>
      <c r="L89" s="4">
        <v>0</v>
      </c>
      <c r="M89" s="4">
        <v>17776</v>
      </c>
      <c r="N89" s="4">
        <v>16</v>
      </c>
      <c r="O89" s="4">
        <v>153</v>
      </c>
      <c r="P89" s="4">
        <v>0.56883600000000001</v>
      </c>
      <c r="Q89" s="4">
        <v>0.16323799999999999</v>
      </c>
      <c r="R89" s="4">
        <v>43.913043000000002</v>
      </c>
      <c r="S89" s="4">
        <v>13.913043</v>
      </c>
      <c r="T89" s="4">
        <v>42.173912999999999</v>
      </c>
    </row>
    <row r="90" spans="1:20" x14ac:dyDescent="0.25">
      <c r="A90" s="4" t="s">
        <v>997</v>
      </c>
      <c r="B90" s="4" t="s">
        <v>764</v>
      </c>
      <c r="C90" s="4">
        <v>0.59789999999999999</v>
      </c>
      <c r="D90" s="4">
        <v>0.99983</v>
      </c>
      <c r="E90" s="4">
        <v>0.42646299999999998</v>
      </c>
      <c r="F90" s="4">
        <v>0.42653600000000003</v>
      </c>
      <c r="G90" s="4">
        <v>1</v>
      </c>
      <c r="H90" s="4">
        <v>230</v>
      </c>
      <c r="I90" s="4">
        <v>48</v>
      </c>
      <c r="J90" s="4">
        <v>129</v>
      </c>
      <c r="K90" s="4">
        <v>53</v>
      </c>
      <c r="L90" s="4">
        <v>0</v>
      </c>
      <c r="M90" s="4">
        <v>23664</v>
      </c>
      <c r="N90" s="4">
        <v>6</v>
      </c>
      <c r="O90" s="4">
        <v>147</v>
      </c>
      <c r="P90" s="4">
        <v>0.42638999999999999</v>
      </c>
      <c r="Q90" s="4">
        <v>0.15532199999999999</v>
      </c>
      <c r="R90" s="4">
        <v>20.869565000000001</v>
      </c>
      <c r="S90" s="4">
        <v>23.043478</v>
      </c>
      <c r="T90" s="4">
        <v>56.086956999999998</v>
      </c>
    </row>
    <row r="91" spans="1:20" x14ac:dyDescent="0.25">
      <c r="A91" s="4" t="s">
        <v>998</v>
      </c>
      <c r="B91" s="4" t="s">
        <v>766</v>
      </c>
      <c r="C91" s="4">
        <v>0.50111700000000003</v>
      </c>
      <c r="D91" s="4">
        <v>1</v>
      </c>
      <c r="E91" s="4">
        <v>0.33432699999999999</v>
      </c>
      <c r="F91" s="4">
        <v>0.33432699999999999</v>
      </c>
      <c r="G91" s="4">
        <v>1</v>
      </c>
      <c r="H91" s="4">
        <v>230</v>
      </c>
      <c r="I91" s="4">
        <v>26</v>
      </c>
      <c r="J91" s="4">
        <v>131</v>
      </c>
      <c r="K91" s="4">
        <v>73</v>
      </c>
      <c r="L91" s="4">
        <v>0</v>
      </c>
      <c r="M91" s="4">
        <v>27469</v>
      </c>
      <c r="N91" s="4">
        <v>4</v>
      </c>
      <c r="O91" s="4">
        <v>174</v>
      </c>
      <c r="P91" s="4">
        <v>0.33423000000000003</v>
      </c>
      <c r="Q91" s="4">
        <v>0.18435000000000001</v>
      </c>
      <c r="R91" s="4">
        <v>11.304347999999999</v>
      </c>
      <c r="S91" s="4">
        <v>31.739129999999999</v>
      </c>
      <c r="T91" s="4">
        <v>56.956522</v>
      </c>
    </row>
    <row r="92" spans="1:20" x14ac:dyDescent="0.25">
      <c r="A92" s="4" t="s">
        <v>999</v>
      </c>
      <c r="B92" s="4" t="s">
        <v>767</v>
      </c>
      <c r="C92" s="4">
        <v>0.39332600000000001</v>
      </c>
      <c r="D92" s="4">
        <v>1</v>
      </c>
      <c r="E92" s="4">
        <v>0.244808</v>
      </c>
      <c r="F92" s="4">
        <v>0.244808</v>
      </c>
      <c r="G92" s="4">
        <v>1</v>
      </c>
      <c r="H92" s="4">
        <v>230</v>
      </c>
      <c r="I92" s="4">
        <v>8</v>
      </c>
      <c r="J92" s="4">
        <v>109</v>
      </c>
      <c r="K92" s="4">
        <v>113</v>
      </c>
      <c r="L92" s="4">
        <v>0</v>
      </c>
      <c r="M92" s="4">
        <v>31163</v>
      </c>
      <c r="N92" s="4">
        <v>1</v>
      </c>
      <c r="O92" s="4">
        <v>167</v>
      </c>
      <c r="P92" s="4">
        <v>0.244784</v>
      </c>
      <c r="Q92" s="4">
        <v>0.16459399999999999</v>
      </c>
      <c r="R92" s="4">
        <v>3.4782609999999998</v>
      </c>
      <c r="S92" s="4">
        <v>49.130434999999999</v>
      </c>
      <c r="T92" s="4">
        <v>47.391303999999998</v>
      </c>
    </row>
    <row r="93" spans="1:20" x14ac:dyDescent="0.25">
      <c r="A93" s="4" t="s">
        <v>1000</v>
      </c>
      <c r="B93" s="4" t="s">
        <v>769</v>
      </c>
      <c r="C93" s="4">
        <v>0.30516500000000002</v>
      </c>
      <c r="D93" s="4">
        <v>1</v>
      </c>
      <c r="E93" s="4">
        <v>0.18005599999999999</v>
      </c>
      <c r="F93" s="4">
        <v>0.18005599999999999</v>
      </c>
      <c r="G93" s="4">
        <v>1</v>
      </c>
      <c r="H93" s="4">
        <v>230</v>
      </c>
      <c r="I93" s="4">
        <v>2</v>
      </c>
      <c r="J93" s="4">
        <v>92</v>
      </c>
      <c r="K93" s="4">
        <v>136</v>
      </c>
      <c r="L93" s="4">
        <v>0</v>
      </c>
      <c r="M93" s="4">
        <v>33835</v>
      </c>
      <c r="N93" s="4">
        <v>1</v>
      </c>
      <c r="O93" s="4">
        <v>163</v>
      </c>
      <c r="P93" s="4">
        <v>0.180032</v>
      </c>
      <c r="Q93" s="4">
        <v>0.158918</v>
      </c>
      <c r="R93" s="4">
        <v>0.86956500000000003</v>
      </c>
      <c r="S93" s="4">
        <v>59.130434999999999</v>
      </c>
      <c r="T93" s="4">
        <v>40</v>
      </c>
    </row>
    <row r="94" spans="1:20" x14ac:dyDescent="0.25">
      <c r="A94" s="4" t="s">
        <v>1001</v>
      </c>
      <c r="B94" s="4" t="s">
        <v>771</v>
      </c>
      <c r="C94" s="4">
        <v>0.22630600000000001</v>
      </c>
      <c r="D94" s="4">
        <v>1</v>
      </c>
      <c r="E94" s="4">
        <v>0.12759000000000001</v>
      </c>
      <c r="F94" s="4">
        <v>0.12759000000000001</v>
      </c>
      <c r="G94" s="4">
        <v>1</v>
      </c>
      <c r="H94" s="4">
        <v>230</v>
      </c>
      <c r="I94" s="4">
        <v>1</v>
      </c>
      <c r="J94" s="4">
        <v>51</v>
      </c>
      <c r="K94" s="4">
        <v>178</v>
      </c>
      <c r="L94" s="4">
        <v>0</v>
      </c>
      <c r="M94" s="4">
        <v>36000</v>
      </c>
      <c r="N94" s="4">
        <v>1</v>
      </c>
      <c r="O94" s="4">
        <v>151</v>
      </c>
      <c r="P94" s="4">
        <v>0.12756600000000001</v>
      </c>
      <c r="Q94" s="4">
        <v>0.13578499999999999</v>
      </c>
      <c r="R94" s="4">
        <v>0.43478299999999998</v>
      </c>
      <c r="S94" s="4">
        <v>77.391304000000005</v>
      </c>
      <c r="T94" s="4">
        <v>22.173912999999999</v>
      </c>
    </row>
    <row r="95" spans="1:20" x14ac:dyDescent="0.25">
      <c r="A95" s="11" t="s">
        <v>280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</row>
    <row r="96" spans="1:20" x14ac:dyDescent="0.25">
      <c r="A96" s="4" t="s">
        <v>1099</v>
      </c>
      <c r="B96" s="4" t="s">
        <v>736</v>
      </c>
      <c r="C96" s="4">
        <v>0.92858799999999997</v>
      </c>
      <c r="D96" s="4">
        <v>0.931863</v>
      </c>
      <c r="E96" s="4">
        <v>0.92533600000000005</v>
      </c>
      <c r="F96" s="4">
        <v>0.97360999999999998</v>
      </c>
      <c r="G96" s="4">
        <v>0.98047600000000001</v>
      </c>
      <c r="H96" s="4">
        <v>230</v>
      </c>
      <c r="I96" s="4">
        <v>222</v>
      </c>
      <c r="J96" s="4">
        <v>7</v>
      </c>
      <c r="K96" s="4">
        <v>1</v>
      </c>
      <c r="L96" s="4">
        <v>800</v>
      </c>
      <c r="M96" s="4">
        <v>1089</v>
      </c>
      <c r="N96" s="4">
        <v>115</v>
      </c>
      <c r="O96" s="4">
        <v>35</v>
      </c>
      <c r="P96" s="4">
        <v>0.95143599999999995</v>
      </c>
      <c r="Q96" s="4">
        <v>0.22550999999999999</v>
      </c>
      <c r="R96" s="4">
        <v>96.521738999999997</v>
      </c>
      <c r="S96" s="4">
        <v>0.43478299999999998</v>
      </c>
      <c r="T96" s="4">
        <v>3.0434779999999999</v>
      </c>
    </row>
    <row r="97" spans="1:20" x14ac:dyDescent="0.25">
      <c r="A97" s="4" t="s">
        <v>1100</v>
      </c>
      <c r="B97" s="4" t="s">
        <v>738</v>
      </c>
      <c r="C97" s="4">
        <v>0.92838699999999996</v>
      </c>
      <c r="D97" s="4">
        <v>0.93158099999999999</v>
      </c>
      <c r="E97" s="4">
        <v>0.92521500000000001</v>
      </c>
      <c r="F97" s="4">
        <v>0.97389999999999999</v>
      </c>
      <c r="G97" s="4">
        <v>0.98060199999999997</v>
      </c>
      <c r="H97" s="4">
        <v>230</v>
      </c>
      <c r="I97" s="4">
        <v>222</v>
      </c>
      <c r="J97" s="4">
        <v>7</v>
      </c>
      <c r="K97" s="4">
        <v>1</v>
      </c>
      <c r="L97" s="4">
        <v>795</v>
      </c>
      <c r="M97" s="4">
        <v>1077</v>
      </c>
      <c r="N97" s="4">
        <v>117</v>
      </c>
      <c r="O97" s="4">
        <v>37</v>
      </c>
      <c r="P97" s="4">
        <v>0.95179899999999995</v>
      </c>
      <c r="Q97" s="4">
        <v>0.22639799999999999</v>
      </c>
      <c r="R97" s="4">
        <v>96.521738999999997</v>
      </c>
      <c r="S97" s="4">
        <v>0.43478299999999998</v>
      </c>
      <c r="T97" s="4">
        <v>3.0434779999999999</v>
      </c>
    </row>
    <row r="98" spans="1:20" x14ac:dyDescent="0.25">
      <c r="A98" s="4" t="s">
        <v>1101</v>
      </c>
      <c r="B98" s="4" t="s">
        <v>740</v>
      </c>
      <c r="C98" s="4">
        <v>0.92811600000000005</v>
      </c>
      <c r="D98" s="4">
        <v>0.93120599999999998</v>
      </c>
      <c r="E98" s="4">
        <v>0.92504500000000001</v>
      </c>
      <c r="F98" s="4">
        <v>0.97404599999999997</v>
      </c>
      <c r="G98" s="4">
        <v>0.98053299999999999</v>
      </c>
      <c r="H98" s="4">
        <v>230</v>
      </c>
      <c r="I98" s="4">
        <v>222</v>
      </c>
      <c r="J98" s="4">
        <v>7</v>
      </c>
      <c r="K98" s="4">
        <v>1</v>
      </c>
      <c r="L98" s="4">
        <v>798</v>
      </c>
      <c r="M98" s="4">
        <v>1071</v>
      </c>
      <c r="N98" s="4">
        <v>118</v>
      </c>
      <c r="O98" s="4">
        <v>39</v>
      </c>
      <c r="P98" s="4">
        <v>0.95184800000000003</v>
      </c>
      <c r="Q98" s="4">
        <v>0.22597400000000001</v>
      </c>
      <c r="R98" s="4">
        <v>96.521738999999997</v>
      </c>
      <c r="S98" s="4">
        <v>0.43478299999999998</v>
      </c>
      <c r="T98" s="4">
        <v>3.0434779999999999</v>
      </c>
    </row>
    <row r="99" spans="1:20" x14ac:dyDescent="0.25">
      <c r="A99" s="4" t="s">
        <v>1102</v>
      </c>
      <c r="B99" s="4" t="s">
        <v>742</v>
      </c>
      <c r="C99" s="4">
        <v>0.92837099999999995</v>
      </c>
      <c r="D99" s="4">
        <v>0.93305300000000002</v>
      </c>
      <c r="E99" s="4">
        <v>0.92373700000000003</v>
      </c>
      <c r="F99" s="4">
        <v>0.97220399999999996</v>
      </c>
      <c r="G99" s="4">
        <v>0.98200900000000002</v>
      </c>
      <c r="H99" s="4">
        <v>230</v>
      </c>
      <c r="I99" s="4">
        <v>222</v>
      </c>
      <c r="J99" s="4">
        <v>7</v>
      </c>
      <c r="K99" s="4">
        <v>1</v>
      </c>
      <c r="L99" s="4">
        <v>735</v>
      </c>
      <c r="M99" s="4">
        <v>1147</v>
      </c>
      <c r="N99" s="4">
        <v>117</v>
      </c>
      <c r="O99" s="4">
        <v>40</v>
      </c>
      <c r="P99" s="4">
        <v>0.95155699999999999</v>
      </c>
      <c r="Q99" s="4">
        <v>0.20524700000000001</v>
      </c>
      <c r="R99" s="4">
        <v>96.521738999999997</v>
      </c>
      <c r="S99" s="4">
        <v>0.43478299999999998</v>
      </c>
      <c r="T99" s="4">
        <v>3.0434779999999999</v>
      </c>
    </row>
    <row r="100" spans="1:20" x14ac:dyDescent="0.25">
      <c r="A100" s="4" t="s">
        <v>1103</v>
      </c>
      <c r="B100" s="4" t="s">
        <v>744</v>
      </c>
      <c r="C100" s="4">
        <v>0.89884299999999995</v>
      </c>
      <c r="D100" s="4">
        <v>0.91856800000000005</v>
      </c>
      <c r="E100" s="4">
        <v>0.87994700000000003</v>
      </c>
      <c r="F100" s="4">
        <v>0.95128999999999997</v>
      </c>
      <c r="G100" s="4">
        <v>0.99304300000000001</v>
      </c>
      <c r="H100" s="4">
        <v>230</v>
      </c>
      <c r="I100" s="4">
        <v>217</v>
      </c>
      <c r="J100" s="4">
        <v>10</v>
      </c>
      <c r="K100" s="4">
        <v>3</v>
      </c>
      <c r="L100" s="4">
        <v>275</v>
      </c>
      <c r="M100" s="4">
        <v>2010</v>
      </c>
      <c r="N100" s="4">
        <v>138</v>
      </c>
      <c r="O100" s="4">
        <v>92</v>
      </c>
      <c r="P100" s="4">
        <v>0.94128199999999995</v>
      </c>
      <c r="Q100" s="4">
        <v>0.23008400000000001</v>
      </c>
      <c r="R100" s="4">
        <v>94.347825999999998</v>
      </c>
      <c r="S100" s="4">
        <v>1.3043480000000001</v>
      </c>
      <c r="T100" s="4">
        <v>4.3478260000000004</v>
      </c>
    </row>
    <row r="101" spans="1:20" x14ac:dyDescent="0.25">
      <c r="A101" s="4" t="s">
        <v>1104</v>
      </c>
      <c r="B101" s="4" t="s">
        <v>746</v>
      </c>
      <c r="C101" s="4">
        <v>0.85303899999999999</v>
      </c>
      <c r="D101" s="4">
        <v>0.89967200000000003</v>
      </c>
      <c r="E101" s="4">
        <v>0.811002</v>
      </c>
      <c r="F101" s="4">
        <v>0.90013299999999996</v>
      </c>
      <c r="G101" s="4">
        <v>0.99854799999999999</v>
      </c>
      <c r="H101" s="4">
        <v>230</v>
      </c>
      <c r="I101" s="4">
        <v>187</v>
      </c>
      <c r="J101" s="4">
        <v>39</v>
      </c>
      <c r="K101" s="4">
        <v>4</v>
      </c>
      <c r="L101" s="4">
        <v>54</v>
      </c>
      <c r="M101" s="4">
        <v>4121</v>
      </c>
      <c r="N101" s="4">
        <v>163</v>
      </c>
      <c r="O101" s="4">
        <v>229</v>
      </c>
      <c r="P101" s="4">
        <v>0.89487499999999998</v>
      </c>
      <c r="Q101" s="4">
        <v>0.241591</v>
      </c>
      <c r="R101" s="4">
        <v>81.304348000000005</v>
      </c>
      <c r="S101" s="4">
        <v>1.7391300000000001</v>
      </c>
      <c r="T101" s="4">
        <v>16.956522</v>
      </c>
    </row>
    <row r="102" spans="1:20" x14ac:dyDescent="0.25">
      <c r="A102" s="4" t="s">
        <v>1105</v>
      </c>
      <c r="B102" s="4" t="s">
        <v>748</v>
      </c>
      <c r="C102" s="4">
        <v>0.75397099999999995</v>
      </c>
      <c r="D102" s="4">
        <v>0.82908499999999996</v>
      </c>
      <c r="E102" s="4">
        <v>0.69133599999999995</v>
      </c>
      <c r="F102" s="4">
        <v>0.83353900000000003</v>
      </c>
      <c r="G102" s="4">
        <v>0.99962200000000001</v>
      </c>
      <c r="H102" s="4">
        <v>230</v>
      </c>
      <c r="I102" s="4">
        <v>156</v>
      </c>
      <c r="J102" s="4">
        <v>70</v>
      </c>
      <c r="K102" s="4">
        <v>4</v>
      </c>
      <c r="L102" s="4">
        <v>13</v>
      </c>
      <c r="M102" s="4">
        <v>6869</v>
      </c>
      <c r="N102" s="4">
        <v>206</v>
      </c>
      <c r="O102" s="4">
        <v>378</v>
      </c>
      <c r="P102" s="4">
        <v>0.82823199999999997</v>
      </c>
      <c r="Q102" s="4">
        <v>0.215723</v>
      </c>
      <c r="R102" s="4">
        <v>67.826087000000001</v>
      </c>
      <c r="S102" s="4">
        <v>1.7391300000000001</v>
      </c>
      <c r="T102" s="4">
        <v>30.434782999999999</v>
      </c>
    </row>
    <row r="103" spans="1:20" x14ac:dyDescent="0.25">
      <c r="A103" s="4" t="s">
        <v>1106</v>
      </c>
      <c r="B103" s="4" t="s">
        <v>750</v>
      </c>
      <c r="C103" s="4">
        <v>0.66379699999999997</v>
      </c>
      <c r="D103" s="4">
        <v>0.77398299999999998</v>
      </c>
      <c r="E103" s="4">
        <v>0.58107399999999998</v>
      </c>
      <c r="F103" s="4">
        <v>0.75068500000000005</v>
      </c>
      <c r="G103" s="4">
        <v>0.99990299999999999</v>
      </c>
      <c r="H103" s="4">
        <v>230</v>
      </c>
      <c r="I103" s="4">
        <v>89</v>
      </c>
      <c r="J103" s="4">
        <v>137</v>
      </c>
      <c r="K103" s="4">
        <v>4</v>
      </c>
      <c r="L103" s="4">
        <v>3</v>
      </c>
      <c r="M103" s="4">
        <v>10288</v>
      </c>
      <c r="N103" s="4">
        <v>242</v>
      </c>
      <c r="O103" s="4">
        <v>520</v>
      </c>
      <c r="P103" s="4">
        <v>0.74474700000000005</v>
      </c>
      <c r="Q103" s="4">
        <v>0.15809699999999999</v>
      </c>
      <c r="R103" s="4">
        <v>38.695652000000003</v>
      </c>
      <c r="S103" s="4">
        <v>1.7391300000000001</v>
      </c>
      <c r="T103" s="4">
        <v>59.565216999999997</v>
      </c>
    </row>
    <row r="104" spans="1:20" x14ac:dyDescent="0.25">
      <c r="A104" s="4" t="s">
        <v>1107</v>
      </c>
      <c r="B104" s="4" t="s">
        <v>752</v>
      </c>
      <c r="C104" s="4">
        <v>0.58361499999999999</v>
      </c>
      <c r="D104" s="4">
        <v>0.73270800000000003</v>
      </c>
      <c r="E104" s="4">
        <v>0.48493900000000001</v>
      </c>
      <c r="F104" s="4">
        <v>0.66184399999999999</v>
      </c>
      <c r="G104" s="4">
        <v>1</v>
      </c>
      <c r="H104" s="4">
        <v>230</v>
      </c>
      <c r="I104" s="4">
        <v>37</v>
      </c>
      <c r="J104" s="4">
        <v>188</v>
      </c>
      <c r="K104" s="4">
        <v>5</v>
      </c>
      <c r="L104" s="4">
        <v>0</v>
      </c>
      <c r="M104" s="4">
        <v>13954</v>
      </c>
      <c r="N104" s="4">
        <v>261</v>
      </c>
      <c r="O104" s="4">
        <v>639</v>
      </c>
      <c r="P104" s="4">
        <v>0.65551899999999996</v>
      </c>
      <c r="Q104" s="4">
        <v>0.14555299999999999</v>
      </c>
      <c r="R104" s="4">
        <v>16.086957000000002</v>
      </c>
      <c r="S104" s="4">
        <v>2.1739130000000002</v>
      </c>
      <c r="T104" s="4">
        <v>81.739130000000003</v>
      </c>
    </row>
    <row r="105" spans="1:20" x14ac:dyDescent="0.25">
      <c r="A105" s="4" t="s">
        <v>1108</v>
      </c>
      <c r="B105" s="4" t="s">
        <v>754</v>
      </c>
      <c r="C105" s="4">
        <v>0.49666500000000002</v>
      </c>
      <c r="D105" s="4">
        <v>0.71105399999999996</v>
      </c>
      <c r="E105" s="4">
        <v>0.38160699999999997</v>
      </c>
      <c r="F105" s="4">
        <v>0.53667799999999999</v>
      </c>
      <c r="G105" s="4">
        <v>1</v>
      </c>
      <c r="H105" s="4">
        <v>230</v>
      </c>
      <c r="I105" s="4">
        <v>11</v>
      </c>
      <c r="J105" s="4">
        <v>210</v>
      </c>
      <c r="K105" s="4">
        <v>9</v>
      </c>
      <c r="L105" s="4">
        <v>0</v>
      </c>
      <c r="M105" s="4">
        <v>19119</v>
      </c>
      <c r="N105" s="4">
        <v>290</v>
      </c>
      <c r="O105" s="4">
        <v>702</v>
      </c>
      <c r="P105" s="4">
        <v>0.52964999999999995</v>
      </c>
      <c r="Q105" s="4">
        <v>0.13889599999999999</v>
      </c>
      <c r="R105" s="4">
        <v>4.7826089999999999</v>
      </c>
      <c r="S105" s="4">
        <v>3.913043</v>
      </c>
      <c r="T105" s="4">
        <v>91.304348000000005</v>
      </c>
    </row>
    <row r="106" spans="1:20" x14ac:dyDescent="0.25">
      <c r="A106" s="4" t="s">
        <v>1109</v>
      </c>
      <c r="B106" s="4" t="s">
        <v>756</v>
      </c>
      <c r="C106" s="4">
        <v>0.41283399999999998</v>
      </c>
      <c r="D106" s="4">
        <v>0.68928599999999995</v>
      </c>
      <c r="E106" s="4">
        <v>0.29465599999999997</v>
      </c>
      <c r="F106" s="4">
        <v>0.427481</v>
      </c>
      <c r="G106" s="4">
        <v>1</v>
      </c>
      <c r="H106" s="4">
        <v>230</v>
      </c>
      <c r="I106" s="4">
        <v>3</v>
      </c>
      <c r="J106" s="4">
        <v>213</v>
      </c>
      <c r="K106" s="4">
        <v>14</v>
      </c>
      <c r="L106" s="4">
        <v>0</v>
      </c>
      <c r="M106" s="4">
        <v>23625</v>
      </c>
      <c r="N106" s="4">
        <v>298</v>
      </c>
      <c r="O106" s="4">
        <v>709</v>
      </c>
      <c r="P106" s="4">
        <v>0.42025899999999999</v>
      </c>
      <c r="Q106" s="4">
        <v>0.132858</v>
      </c>
      <c r="R106" s="4">
        <v>1.3043480000000001</v>
      </c>
      <c r="S106" s="4">
        <v>6.086957</v>
      </c>
      <c r="T106" s="4">
        <v>92.608695999999995</v>
      </c>
    </row>
    <row r="107" spans="1:20" x14ac:dyDescent="0.25">
      <c r="A107" s="4" t="s">
        <v>1110</v>
      </c>
      <c r="B107" s="4" t="s">
        <v>758</v>
      </c>
      <c r="C107" s="4">
        <v>0.30863099999999999</v>
      </c>
      <c r="D107" s="4">
        <v>0.66447699999999998</v>
      </c>
      <c r="E107" s="4">
        <v>0.20099400000000001</v>
      </c>
      <c r="F107" s="4">
        <v>0.30248399999999998</v>
      </c>
      <c r="G107" s="4">
        <v>1</v>
      </c>
      <c r="H107" s="4">
        <v>230</v>
      </c>
      <c r="I107" s="4">
        <v>2</v>
      </c>
      <c r="J107" s="4">
        <v>174</v>
      </c>
      <c r="K107" s="4">
        <v>54</v>
      </c>
      <c r="L107" s="4">
        <v>0</v>
      </c>
      <c r="M107" s="4">
        <v>28783</v>
      </c>
      <c r="N107" s="4">
        <v>289</v>
      </c>
      <c r="O107" s="4">
        <v>652</v>
      </c>
      <c r="P107" s="4">
        <v>0.29548000000000002</v>
      </c>
      <c r="Q107" s="4">
        <v>0.125745</v>
      </c>
      <c r="R107" s="4">
        <v>0.86956500000000003</v>
      </c>
      <c r="S107" s="4">
        <v>23.478261</v>
      </c>
      <c r="T107" s="4">
        <v>75.652174000000002</v>
      </c>
    </row>
    <row r="108" spans="1:20" x14ac:dyDescent="0.25">
      <c r="A108" s="11" t="s">
        <v>698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</row>
    <row r="109" spans="1:20" x14ac:dyDescent="0.25">
      <c r="A109" s="4" t="s">
        <v>1171</v>
      </c>
      <c r="B109" s="4" t="s">
        <v>712</v>
      </c>
      <c r="C109" s="4">
        <v>0.93928299999999998</v>
      </c>
      <c r="D109" s="4">
        <v>0.93686000000000003</v>
      </c>
      <c r="E109" s="4">
        <v>0.94171800000000006</v>
      </c>
      <c r="F109" s="4">
        <v>0.97719599999999995</v>
      </c>
      <c r="G109" s="4">
        <v>0.97215499999999999</v>
      </c>
      <c r="H109" s="4">
        <v>230</v>
      </c>
      <c r="I109" s="4">
        <v>221</v>
      </c>
      <c r="J109" s="4">
        <v>8</v>
      </c>
      <c r="K109" s="4">
        <v>1</v>
      </c>
      <c r="L109" s="4">
        <v>1155</v>
      </c>
      <c r="M109" s="4">
        <v>941</v>
      </c>
      <c r="N109" s="4">
        <v>116</v>
      </c>
      <c r="O109" s="4">
        <v>46</v>
      </c>
      <c r="P109" s="4">
        <v>0.94639499999999999</v>
      </c>
      <c r="Q109" s="4">
        <v>0.34102399999999999</v>
      </c>
      <c r="R109" s="4">
        <v>96.086956999999998</v>
      </c>
      <c r="S109" s="4">
        <v>0.43478299999999998</v>
      </c>
      <c r="T109" s="4">
        <v>3.4782609999999998</v>
      </c>
    </row>
    <row r="110" spans="1:20" x14ac:dyDescent="0.25">
      <c r="A110" s="4" t="s">
        <v>1172</v>
      </c>
      <c r="B110" s="4" t="s">
        <v>714</v>
      </c>
      <c r="C110" s="4">
        <v>0.92120299999999999</v>
      </c>
      <c r="D110" s="4">
        <v>0.92710400000000004</v>
      </c>
      <c r="E110" s="4">
        <v>0.91537599999999997</v>
      </c>
      <c r="F110" s="4">
        <v>0.97385200000000005</v>
      </c>
      <c r="G110" s="4">
        <v>0.98632900000000001</v>
      </c>
      <c r="H110" s="4">
        <v>230</v>
      </c>
      <c r="I110" s="4">
        <v>221</v>
      </c>
      <c r="J110" s="4">
        <v>8</v>
      </c>
      <c r="K110" s="4">
        <v>1</v>
      </c>
      <c r="L110" s="4">
        <v>557</v>
      </c>
      <c r="M110" s="4">
        <v>1079</v>
      </c>
      <c r="N110" s="4">
        <v>153</v>
      </c>
      <c r="O110" s="4">
        <v>47</v>
      </c>
      <c r="P110" s="4">
        <v>0.956646</v>
      </c>
      <c r="Q110" s="4">
        <v>0.30159399999999997</v>
      </c>
      <c r="R110" s="4">
        <v>96.086956999999998</v>
      </c>
      <c r="S110" s="4">
        <v>0.43478299999999998</v>
      </c>
      <c r="T110" s="4">
        <v>3.4782609999999998</v>
      </c>
    </row>
    <row r="111" spans="1:20" x14ac:dyDescent="0.25">
      <c r="A111" s="4" t="s">
        <v>1173</v>
      </c>
      <c r="B111" s="4" t="s">
        <v>716</v>
      </c>
      <c r="C111" s="4">
        <v>0.94939200000000001</v>
      </c>
      <c r="D111" s="4">
        <v>0.94482299999999997</v>
      </c>
      <c r="E111" s="4">
        <v>0.95400499999999999</v>
      </c>
      <c r="F111" s="4">
        <v>0.97869899999999999</v>
      </c>
      <c r="G111" s="4">
        <v>0.96928000000000003</v>
      </c>
      <c r="H111" s="4">
        <v>230</v>
      </c>
      <c r="I111" s="4">
        <v>222</v>
      </c>
      <c r="J111" s="4">
        <v>7</v>
      </c>
      <c r="K111" s="4">
        <v>1</v>
      </c>
      <c r="L111" s="4">
        <v>1280</v>
      </c>
      <c r="M111" s="4">
        <v>879</v>
      </c>
      <c r="N111" s="4">
        <v>99</v>
      </c>
      <c r="O111" s="4">
        <v>36</v>
      </c>
      <c r="P111" s="4">
        <v>0.94528100000000004</v>
      </c>
      <c r="Q111" s="4">
        <v>0.34597299999999997</v>
      </c>
      <c r="R111" s="4">
        <v>96.521738999999997</v>
      </c>
      <c r="S111" s="4">
        <v>0.43478299999999998</v>
      </c>
      <c r="T111" s="4">
        <v>3.0434779999999999</v>
      </c>
    </row>
    <row r="112" spans="1:20" x14ac:dyDescent="0.25">
      <c r="A112" s="4" t="s">
        <v>1174</v>
      </c>
      <c r="B112" s="4" t="s">
        <v>718</v>
      </c>
      <c r="C112" s="4">
        <v>0.94925999999999999</v>
      </c>
      <c r="D112" s="4">
        <v>0.94601599999999997</v>
      </c>
      <c r="E112" s="4">
        <v>0.95252599999999998</v>
      </c>
      <c r="F112" s="4">
        <v>0.97908600000000001</v>
      </c>
      <c r="G112" s="4">
        <v>0.97239399999999998</v>
      </c>
      <c r="H112" s="4">
        <v>230</v>
      </c>
      <c r="I112" s="4">
        <v>222</v>
      </c>
      <c r="J112" s="4">
        <v>7</v>
      </c>
      <c r="K112" s="4">
        <v>1</v>
      </c>
      <c r="L112" s="4">
        <v>1147</v>
      </c>
      <c r="M112" s="4">
        <v>863</v>
      </c>
      <c r="N112" s="4">
        <v>98</v>
      </c>
      <c r="O112" s="4">
        <v>35</v>
      </c>
      <c r="P112" s="4">
        <v>0.94891599999999998</v>
      </c>
      <c r="Q112" s="4">
        <v>0.34747099999999997</v>
      </c>
      <c r="R112" s="4">
        <v>96.521738999999997</v>
      </c>
      <c r="S112" s="4">
        <v>0.43478299999999998</v>
      </c>
      <c r="T112" s="4">
        <v>3.0434779999999999</v>
      </c>
    </row>
    <row r="113" spans="1:20" x14ac:dyDescent="0.25">
      <c r="A113" s="4" t="s">
        <v>1175</v>
      </c>
      <c r="B113" s="4" t="s">
        <v>720</v>
      </c>
      <c r="C113" s="4">
        <v>0.92320000000000002</v>
      </c>
      <c r="D113" s="4">
        <v>0.93489900000000004</v>
      </c>
      <c r="E113" s="4">
        <v>0.91178999999999999</v>
      </c>
      <c r="F113" s="4">
        <v>0.96108099999999996</v>
      </c>
      <c r="G113" s="4">
        <v>0.98543899999999995</v>
      </c>
      <c r="H113" s="4">
        <v>230</v>
      </c>
      <c r="I113" s="4">
        <v>219</v>
      </c>
      <c r="J113" s="4">
        <v>8</v>
      </c>
      <c r="K113" s="4">
        <v>3</v>
      </c>
      <c r="L113" s="4">
        <v>586</v>
      </c>
      <c r="M113" s="4">
        <v>1606</v>
      </c>
      <c r="N113" s="4">
        <v>145</v>
      </c>
      <c r="O113" s="4">
        <v>111</v>
      </c>
      <c r="P113" s="4">
        <v>0.94336600000000004</v>
      </c>
      <c r="Q113" s="4">
        <v>0.41666999999999998</v>
      </c>
      <c r="R113" s="4">
        <v>95.217391000000006</v>
      </c>
      <c r="S113" s="4">
        <v>1.3043480000000001</v>
      </c>
      <c r="T113" s="4">
        <v>3.4782609999999998</v>
      </c>
    </row>
    <row r="114" spans="1:20" x14ac:dyDescent="0.25">
      <c r="A114" s="4" t="s">
        <v>1176</v>
      </c>
      <c r="B114" s="4" t="s">
        <v>722</v>
      </c>
      <c r="C114" s="4">
        <v>0.86560999999999999</v>
      </c>
      <c r="D114" s="4">
        <v>0.90663800000000005</v>
      </c>
      <c r="E114" s="4">
        <v>0.82813499999999995</v>
      </c>
      <c r="F114" s="4">
        <v>0.909802</v>
      </c>
      <c r="G114" s="4">
        <v>0.99604700000000002</v>
      </c>
      <c r="H114" s="4">
        <v>230</v>
      </c>
      <c r="I114" s="4">
        <v>199</v>
      </c>
      <c r="J114" s="4">
        <v>27</v>
      </c>
      <c r="K114" s="4">
        <v>4</v>
      </c>
      <c r="L114" s="4">
        <v>149</v>
      </c>
      <c r="M114" s="4">
        <v>3722</v>
      </c>
      <c r="N114" s="4">
        <v>220</v>
      </c>
      <c r="O114" s="4">
        <v>251</v>
      </c>
      <c r="P114" s="4">
        <v>0.90085999999999999</v>
      </c>
      <c r="Q114" s="4">
        <v>0.42603200000000002</v>
      </c>
      <c r="R114" s="4">
        <v>86.521738999999997</v>
      </c>
      <c r="S114" s="4">
        <v>1.7391300000000001</v>
      </c>
      <c r="T114" s="4">
        <v>11.739129999999999</v>
      </c>
    </row>
    <row r="115" spans="1:20" x14ac:dyDescent="0.25">
      <c r="A115" s="4" t="s">
        <v>1177</v>
      </c>
      <c r="B115" s="4" t="s">
        <v>724</v>
      </c>
      <c r="C115" s="4">
        <v>0.75347500000000001</v>
      </c>
      <c r="D115" s="4">
        <v>0.82471300000000003</v>
      </c>
      <c r="E115" s="4">
        <v>0.69356600000000002</v>
      </c>
      <c r="F115" s="4">
        <v>0.84013099999999996</v>
      </c>
      <c r="G115" s="4">
        <v>0.99899099999999996</v>
      </c>
      <c r="H115" s="4">
        <v>230</v>
      </c>
      <c r="I115" s="4">
        <v>159</v>
      </c>
      <c r="J115" s="4">
        <v>67</v>
      </c>
      <c r="K115" s="4">
        <v>4</v>
      </c>
      <c r="L115" s="4">
        <v>35</v>
      </c>
      <c r="M115" s="4">
        <v>6597</v>
      </c>
      <c r="N115" s="4">
        <v>278</v>
      </c>
      <c r="O115" s="4">
        <v>403</v>
      </c>
      <c r="P115" s="4">
        <v>0.83254600000000001</v>
      </c>
      <c r="Q115" s="4">
        <v>0.38872400000000001</v>
      </c>
      <c r="R115" s="4">
        <v>69.130435000000006</v>
      </c>
      <c r="S115" s="4">
        <v>1.7391300000000001</v>
      </c>
      <c r="T115" s="4">
        <v>29.130434999999999</v>
      </c>
    </row>
    <row r="116" spans="1:20" x14ac:dyDescent="0.25">
      <c r="A116" s="4" t="s">
        <v>1178</v>
      </c>
      <c r="B116" s="4" t="s">
        <v>726</v>
      </c>
      <c r="C116" s="4">
        <v>0.65942699999999999</v>
      </c>
      <c r="D116" s="4">
        <v>0.767011</v>
      </c>
      <c r="E116" s="4">
        <v>0.57831100000000002</v>
      </c>
      <c r="F116" s="4">
        <v>0.75373800000000002</v>
      </c>
      <c r="G116" s="4">
        <v>0.99967899999999998</v>
      </c>
      <c r="H116" s="4">
        <v>230</v>
      </c>
      <c r="I116" s="4">
        <v>89</v>
      </c>
      <c r="J116" s="4">
        <v>137</v>
      </c>
      <c r="K116" s="4">
        <v>4</v>
      </c>
      <c r="L116" s="4">
        <v>10</v>
      </c>
      <c r="M116" s="4">
        <v>10162</v>
      </c>
      <c r="N116" s="4">
        <v>294</v>
      </c>
      <c r="O116" s="4">
        <v>537</v>
      </c>
      <c r="P116" s="4">
        <v>0.74637100000000001</v>
      </c>
      <c r="Q116" s="4">
        <v>0.30667100000000003</v>
      </c>
      <c r="R116" s="4">
        <v>38.695652000000003</v>
      </c>
      <c r="S116" s="4">
        <v>1.7391300000000001</v>
      </c>
      <c r="T116" s="4">
        <v>59.565216999999997</v>
      </c>
    </row>
    <row r="117" spans="1:20" x14ac:dyDescent="0.25">
      <c r="A117" s="4" t="s">
        <v>1179</v>
      </c>
      <c r="B117" s="4" t="s">
        <v>728</v>
      </c>
      <c r="C117" s="4">
        <v>0.58119200000000004</v>
      </c>
      <c r="D117" s="4">
        <v>0.72844799999999998</v>
      </c>
      <c r="E117" s="4">
        <v>0.48346099999999997</v>
      </c>
      <c r="F117" s="4">
        <v>0.663686</v>
      </c>
      <c r="G117" s="4">
        <v>1</v>
      </c>
      <c r="H117" s="4">
        <v>230</v>
      </c>
      <c r="I117" s="4">
        <v>39</v>
      </c>
      <c r="J117" s="4">
        <v>186</v>
      </c>
      <c r="K117" s="4">
        <v>5</v>
      </c>
      <c r="L117" s="4">
        <v>0</v>
      </c>
      <c r="M117" s="4">
        <v>13878</v>
      </c>
      <c r="N117" s="4">
        <v>297</v>
      </c>
      <c r="O117" s="4">
        <v>642</v>
      </c>
      <c r="P117" s="4">
        <v>0.65648899999999999</v>
      </c>
      <c r="Q117" s="4">
        <v>0.19889000000000001</v>
      </c>
      <c r="R117" s="4">
        <v>16.956522</v>
      </c>
      <c r="S117" s="4">
        <v>2.1739130000000002</v>
      </c>
      <c r="T117" s="4">
        <v>80.869564999999994</v>
      </c>
    </row>
    <row r="118" spans="1:20" x14ac:dyDescent="0.25">
      <c r="A118" s="4" t="s">
        <v>1180</v>
      </c>
      <c r="B118" s="4" t="s">
        <v>730</v>
      </c>
      <c r="C118" s="4">
        <v>0.49684299999999998</v>
      </c>
      <c r="D118" s="4">
        <v>0.70935300000000001</v>
      </c>
      <c r="E118" s="4">
        <v>0.38230900000000001</v>
      </c>
      <c r="F118" s="4">
        <v>0.53895599999999999</v>
      </c>
      <c r="G118" s="4">
        <v>1</v>
      </c>
      <c r="H118" s="4">
        <v>230</v>
      </c>
      <c r="I118" s="4">
        <v>13</v>
      </c>
      <c r="J118" s="4">
        <v>208</v>
      </c>
      <c r="K118" s="4">
        <v>9</v>
      </c>
      <c r="L118" s="4">
        <v>0</v>
      </c>
      <c r="M118" s="4">
        <v>19025</v>
      </c>
      <c r="N118" s="4">
        <v>310</v>
      </c>
      <c r="O118" s="4">
        <v>716</v>
      </c>
      <c r="P118" s="4">
        <v>0.531443</v>
      </c>
      <c r="Q118" s="4">
        <v>0.185864</v>
      </c>
      <c r="R118" s="4">
        <v>5.6521739999999996</v>
      </c>
      <c r="S118" s="4">
        <v>3.913043</v>
      </c>
      <c r="T118" s="4">
        <v>90.434782999999996</v>
      </c>
    </row>
    <row r="119" spans="1:20" x14ac:dyDescent="0.25">
      <c r="A119" s="4" t="s">
        <v>1181</v>
      </c>
      <c r="B119" s="4" t="s">
        <v>732</v>
      </c>
      <c r="C119" s="4">
        <v>0.40954600000000002</v>
      </c>
      <c r="D119" s="4">
        <v>0.68474900000000005</v>
      </c>
      <c r="E119" s="4">
        <v>0.29213600000000001</v>
      </c>
      <c r="F119" s="4">
        <v>0.42663299999999998</v>
      </c>
      <c r="G119" s="4">
        <v>1</v>
      </c>
      <c r="H119" s="4">
        <v>230</v>
      </c>
      <c r="I119" s="4">
        <v>3</v>
      </c>
      <c r="J119" s="4">
        <v>211</v>
      </c>
      <c r="K119" s="4">
        <v>16</v>
      </c>
      <c r="L119" s="4">
        <v>0</v>
      </c>
      <c r="M119" s="4">
        <v>23660</v>
      </c>
      <c r="N119" s="4">
        <v>312</v>
      </c>
      <c r="O119" s="4">
        <v>716</v>
      </c>
      <c r="P119" s="4">
        <v>0.419072</v>
      </c>
      <c r="Q119" s="4">
        <v>0.16020200000000001</v>
      </c>
      <c r="R119" s="4">
        <v>1.3043480000000001</v>
      </c>
      <c r="S119" s="4">
        <v>6.9565219999999997</v>
      </c>
      <c r="T119" s="4">
        <v>91.739130000000003</v>
      </c>
    </row>
    <row r="120" spans="1:20" x14ac:dyDescent="0.25">
      <c r="A120" s="4" t="s">
        <v>1182</v>
      </c>
      <c r="B120" s="4" t="s">
        <v>734</v>
      </c>
      <c r="C120" s="4">
        <v>0.30852000000000002</v>
      </c>
      <c r="D120" s="4">
        <v>0.66423699999999997</v>
      </c>
      <c r="E120" s="4">
        <v>0.20092099999999999</v>
      </c>
      <c r="F120" s="4">
        <v>0.30248399999999998</v>
      </c>
      <c r="G120" s="4">
        <v>1</v>
      </c>
      <c r="H120" s="4">
        <v>230</v>
      </c>
      <c r="I120" s="4">
        <v>2</v>
      </c>
      <c r="J120" s="4">
        <v>173</v>
      </c>
      <c r="K120" s="4">
        <v>55</v>
      </c>
      <c r="L120" s="4">
        <v>0</v>
      </c>
      <c r="M120" s="4">
        <v>28783</v>
      </c>
      <c r="N120" s="4">
        <v>292</v>
      </c>
      <c r="O120" s="4">
        <v>656</v>
      </c>
      <c r="P120" s="4">
        <v>0.295408</v>
      </c>
      <c r="Q120" s="4">
        <v>0.13089400000000001</v>
      </c>
      <c r="R120" s="4">
        <v>0.86956500000000003</v>
      </c>
      <c r="S120" s="4">
        <v>23.913042999999998</v>
      </c>
      <c r="T120" s="4">
        <v>75.217391000000006</v>
      </c>
    </row>
    <row r="122" spans="1:20" x14ac:dyDescent="0.25">
      <c r="A122" s="12" t="s">
        <v>1250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 s="4" customFormat="1" x14ac:dyDescent="0.25">
      <c r="A123" s="11" t="s">
        <v>701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</row>
    <row r="124" spans="1:20" x14ac:dyDescent="0.25">
      <c r="A124" s="4" t="s">
        <v>1612</v>
      </c>
      <c r="B124" s="4" t="s">
        <v>1613</v>
      </c>
      <c r="C124" s="4">
        <v>0.76424700000000001</v>
      </c>
      <c r="D124" s="4">
        <v>0.99983100000000003</v>
      </c>
      <c r="E124" s="4">
        <v>0.61851100000000003</v>
      </c>
      <c r="F124" s="4">
        <v>0.61858299999999999</v>
      </c>
      <c r="G124" s="4">
        <v>0.999946</v>
      </c>
      <c r="H124" s="4">
        <v>2319</v>
      </c>
      <c r="I124" s="4">
        <v>1494</v>
      </c>
      <c r="J124" s="4">
        <v>375</v>
      </c>
      <c r="K124" s="4">
        <v>450</v>
      </c>
      <c r="L124" s="4">
        <v>21</v>
      </c>
      <c r="M124" s="4">
        <v>240939</v>
      </c>
      <c r="N124" s="4">
        <v>17</v>
      </c>
      <c r="O124" s="4">
        <v>523</v>
      </c>
      <c r="P124" s="4">
        <v>0.61852300000000004</v>
      </c>
      <c r="Q124" s="4">
        <v>0.23877100000000001</v>
      </c>
      <c r="R124" s="4">
        <v>64.424321000000006</v>
      </c>
      <c r="S124" s="4">
        <v>19.404916</v>
      </c>
      <c r="T124" s="4">
        <v>16.170763000000001</v>
      </c>
    </row>
    <row r="125" spans="1:20" x14ac:dyDescent="0.25">
      <c r="A125" s="11" t="s">
        <v>263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</row>
    <row r="126" spans="1:20" x14ac:dyDescent="0.25">
      <c r="A126" t="s">
        <v>1244</v>
      </c>
      <c r="B126" t="s">
        <v>1245</v>
      </c>
      <c r="C126">
        <v>0.514154</v>
      </c>
      <c r="D126">
        <v>0.99964299999999995</v>
      </c>
      <c r="E126">
        <v>0.34607700000000002</v>
      </c>
      <c r="F126">
        <v>0.34617999999999999</v>
      </c>
      <c r="G126">
        <v>0.99994099999999997</v>
      </c>
      <c r="H126">
        <v>2319</v>
      </c>
      <c r="I126">
        <v>690</v>
      </c>
      <c r="J126">
        <v>399</v>
      </c>
      <c r="K126">
        <v>1230</v>
      </c>
      <c r="L126">
        <v>13</v>
      </c>
      <c r="M126">
        <v>413014</v>
      </c>
      <c r="N126">
        <v>69</v>
      </c>
      <c r="O126">
        <v>507</v>
      </c>
      <c r="P126">
        <v>0.34605000000000002</v>
      </c>
      <c r="Q126">
        <v>0.21038100000000001</v>
      </c>
      <c r="R126">
        <v>29.754204000000001</v>
      </c>
      <c r="S126">
        <v>53.040103000000002</v>
      </c>
      <c r="T126">
        <v>17.205691999999999</v>
      </c>
    </row>
    <row r="127" spans="1:20" x14ac:dyDescent="0.25">
      <c r="A127" s="11" t="s">
        <v>280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</row>
    <row r="128" spans="1:20" x14ac:dyDescent="0.25">
      <c r="A128" s="4" t="s">
        <v>1248</v>
      </c>
      <c r="B128" s="4" t="s">
        <v>1249</v>
      </c>
      <c r="C128" s="4">
        <v>0.42265200000000003</v>
      </c>
      <c r="D128" s="4">
        <v>0.99537200000000003</v>
      </c>
      <c r="E128" s="4">
        <v>0.268285</v>
      </c>
      <c r="F128" s="4">
        <v>0.26945000000000002</v>
      </c>
      <c r="G128" s="4">
        <v>0.999695</v>
      </c>
      <c r="H128" s="4">
        <v>2319</v>
      </c>
      <c r="I128" s="4">
        <v>398</v>
      </c>
      <c r="J128" s="4">
        <v>497</v>
      </c>
      <c r="K128" s="4">
        <v>1424</v>
      </c>
      <c r="L128" s="4">
        <v>52</v>
      </c>
      <c r="M128" s="4">
        <v>461484</v>
      </c>
      <c r="N128" s="4">
        <v>181</v>
      </c>
      <c r="O128" s="4">
        <v>201</v>
      </c>
      <c r="P128" s="4">
        <v>0.26908100000000001</v>
      </c>
      <c r="Q128" s="4">
        <v>0.20292299999999999</v>
      </c>
      <c r="R128" s="4">
        <v>17.162569999999999</v>
      </c>
      <c r="S128" s="4">
        <v>61.405777999999998</v>
      </c>
      <c r="T128" s="4">
        <v>21.431652</v>
      </c>
    </row>
    <row r="129" spans="1:20" x14ac:dyDescent="0.25">
      <c r="A129" s="11" t="s">
        <v>698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</row>
    <row r="130" spans="1:20" x14ac:dyDescent="0.25">
      <c r="A130" s="4" t="s">
        <v>1257</v>
      </c>
      <c r="B130" s="4" t="s">
        <v>1258</v>
      </c>
      <c r="C130" s="4">
        <v>0.39171</v>
      </c>
      <c r="D130" s="4">
        <v>0.99724699999999999</v>
      </c>
      <c r="E130" s="4">
        <v>0.24372099999999999</v>
      </c>
      <c r="F130" s="4">
        <v>0.24435999999999999</v>
      </c>
      <c r="G130" s="4">
        <v>0.99986399999999998</v>
      </c>
      <c r="H130" s="4">
        <v>2319</v>
      </c>
      <c r="I130" s="4">
        <v>318</v>
      </c>
      <c r="J130" s="4">
        <v>551</v>
      </c>
      <c r="K130" s="4">
        <v>1450</v>
      </c>
      <c r="L130" s="4">
        <v>21</v>
      </c>
      <c r="M130" s="4">
        <v>477333</v>
      </c>
      <c r="N130" s="4">
        <v>164</v>
      </c>
      <c r="O130" s="4">
        <v>260</v>
      </c>
      <c r="P130" s="4">
        <v>0.24406800000000001</v>
      </c>
      <c r="Q130" s="4">
        <v>0.22069</v>
      </c>
      <c r="R130" s="4">
        <v>13.712807</v>
      </c>
      <c r="S130" s="4">
        <v>62.526950999999997</v>
      </c>
      <c r="T130" s="4">
        <v>23.760241000000001</v>
      </c>
    </row>
    <row r="131" spans="1:20" ht="26.25" x14ac:dyDescent="0.4">
      <c r="A131" s="16" t="s">
        <v>1372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 spans="1:20" x14ac:dyDescent="0.25">
      <c r="A132" s="4" t="s">
        <v>1594</v>
      </c>
      <c r="B132" s="4" t="s">
        <v>1595</v>
      </c>
      <c r="C132" s="4">
        <v>0.872834</v>
      </c>
      <c r="D132" s="4">
        <v>0.97990500000000003</v>
      </c>
      <c r="E132" s="4">
        <v>0.786856</v>
      </c>
      <c r="F132" s="4">
        <v>0.796794</v>
      </c>
      <c r="G132" s="4">
        <v>0.99228000000000005</v>
      </c>
      <c r="H132" s="4">
        <v>5937</v>
      </c>
      <c r="I132" s="4">
        <v>4727</v>
      </c>
      <c r="J132" s="4">
        <v>639</v>
      </c>
      <c r="K132" s="4">
        <v>571</v>
      </c>
      <c r="L132" s="4">
        <v>3580</v>
      </c>
      <c r="M132" s="4">
        <v>117355</v>
      </c>
      <c r="N132" s="4">
        <v>1176</v>
      </c>
      <c r="O132" s="4">
        <v>1258</v>
      </c>
      <c r="P132" s="4">
        <v>0.78855799999999998</v>
      </c>
      <c r="Q132" s="4">
        <v>0.23014499999999999</v>
      </c>
      <c r="R132" s="4">
        <v>79.619336000000004</v>
      </c>
      <c r="S132" s="4">
        <v>9.6176519999999996</v>
      </c>
      <c r="T132" s="4">
        <v>10.763012</v>
      </c>
    </row>
    <row r="133" spans="1:20" x14ac:dyDescent="0.25">
      <c r="A133" s="4" t="s">
        <v>1598</v>
      </c>
      <c r="B133" s="4" t="s">
        <v>1599</v>
      </c>
      <c r="C133" s="4">
        <v>0.87900999999999996</v>
      </c>
      <c r="D133" s="4">
        <v>0.90624300000000002</v>
      </c>
      <c r="E133" s="4">
        <v>0.85336699999999999</v>
      </c>
      <c r="F133" s="4">
        <v>0.92208999999999997</v>
      </c>
      <c r="G133" s="4">
        <v>0.97922500000000001</v>
      </c>
      <c r="H133" s="4">
        <v>5937</v>
      </c>
      <c r="I133" s="4">
        <v>5278</v>
      </c>
      <c r="J133" s="4">
        <v>497</v>
      </c>
      <c r="K133" s="4">
        <v>162</v>
      </c>
      <c r="L133" s="4">
        <v>11298</v>
      </c>
      <c r="M133" s="4">
        <v>44994</v>
      </c>
      <c r="N133" s="4">
        <v>2766</v>
      </c>
      <c r="O133" s="4">
        <v>1740</v>
      </c>
      <c r="P133" s="4">
        <v>0.89773800000000004</v>
      </c>
      <c r="Q133" s="4">
        <v>0.28166099999999999</v>
      </c>
      <c r="R133" s="4">
        <v>88.900118000000006</v>
      </c>
      <c r="S133" s="4">
        <v>2.7286510000000002</v>
      </c>
      <c r="T133" s="4">
        <v>8.3712309999999999</v>
      </c>
    </row>
    <row r="134" spans="1:20" x14ac:dyDescent="0.25">
      <c r="A134" s="4" t="s">
        <v>1592</v>
      </c>
      <c r="B134" s="4" t="s">
        <v>1593</v>
      </c>
      <c r="C134" s="4">
        <v>0.87053599999999998</v>
      </c>
      <c r="D134" s="4">
        <v>0.87492999999999999</v>
      </c>
      <c r="E134" s="4">
        <v>0.86618600000000001</v>
      </c>
      <c r="F134" s="4">
        <v>0.93462500000000004</v>
      </c>
      <c r="G134" s="4">
        <v>0.94406100000000004</v>
      </c>
      <c r="H134" s="4">
        <v>5937</v>
      </c>
      <c r="I134" s="4">
        <v>5369</v>
      </c>
      <c r="J134" s="4">
        <v>454</v>
      </c>
      <c r="K134" s="4">
        <v>114</v>
      </c>
      <c r="L134" s="4">
        <v>31983</v>
      </c>
      <c r="M134" s="4">
        <v>37755</v>
      </c>
      <c r="N134" s="4">
        <v>4104</v>
      </c>
      <c r="O134" s="4">
        <v>2422</v>
      </c>
      <c r="P134" s="4">
        <v>0.872139</v>
      </c>
      <c r="Q134" s="4">
        <v>0.39750600000000003</v>
      </c>
      <c r="R134" s="4">
        <v>90.432879</v>
      </c>
      <c r="S134" s="4">
        <v>1.9201619999999999</v>
      </c>
      <c r="T134" s="4">
        <v>7.64696</v>
      </c>
    </row>
    <row r="135" spans="1:20" x14ac:dyDescent="0.25">
      <c r="A135" s="4" t="s">
        <v>1596</v>
      </c>
      <c r="B135" s="4" t="s">
        <v>1597</v>
      </c>
      <c r="C135" s="4">
        <v>0.90211699999999995</v>
      </c>
      <c r="D135" s="4">
        <v>0.99951400000000001</v>
      </c>
      <c r="E135" s="4">
        <v>0.822017</v>
      </c>
      <c r="F135" s="4">
        <v>0.82208800000000004</v>
      </c>
      <c r="G135" s="4">
        <v>0.99960000000000004</v>
      </c>
      <c r="H135" s="4">
        <v>5937</v>
      </c>
      <c r="I135" s="4">
        <v>4965</v>
      </c>
      <c r="J135" s="4">
        <v>504</v>
      </c>
      <c r="K135" s="4">
        <v>468</v>
      </c>
      <c r="L135" s="4">
        <v>190</v>
      </c>
      <c r="M135" s="4">
        <v>102747</v>
      </c>
      <c r="N135" s="4">
        <v>25</v>
      </c>
      <c r="O135" s="4">
        <v>371</v>
      </c>
      <c r="P135" s="4">
        <v>0.821716</v>
      </c>
      <c r="Q135" s="4">
        <v>0.20297399999999999</v>
      </c>
      <c r="R135" s="4">
        <v>83.628095000000002</v>
      </c>
      <c r="S135" s="4">
        <v>7.8827689999999997</v>
      </c>
      <c r="T135" s="4">
        <v>8.4891360000000002</v>
      </c>
    </row>
    <row r="136" spans="1:20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ht="23.25" x14ac:dyDescent="0.35">
      <c r="A137" s="15" t="s">
        <v>1653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</row>
    <row r="138" spans="1:20" x14ac:dyDescent="0.25">
      <c r="A138" s="4" t="s">
        <v>1686</v>
      </c>
      <c r="B138" s="4" t="s">
        <v>1687</v>
      </c>
      <c r="C138" s="4">
        <v>0.51343799999999995</v>
      </c>
      <c r="D138" s="4">
        <v>0.97452700000000003</v>
      </c>
      <c r="E138" s="4">
        <v>0.34853299999999998</v>
      </c>
      <c r="F138" s="4">
        <v>0.35761999999999999</v>
      </c>
      <c r="G138" s="4">
        <v>0.99993500000000002</v>
      </c>
      <c r="H138" s="4">
        <v>570</v>
      </c>
      <c r="I138" s="4">
        <v>112</v>
      </c>
      <c r="J138" s="4">
        <v>157</v>
      </c>
      <c r="K138" s="4">
        <v>301</v>
      </c>
      <c r="L138" s="4">
        <v>1</v>
      </c>
      <c r="M138" s="4">
        <v>27711</v>
      </c>
      <c r="N138" s="4">
        <v>37</v>
      </c>
      <c r="O138" s="4">
        <v>114</v>
      </c>
      <c r="P138" s="4">
        <v>0.35673899999999997</v>
      </c>
      <c r="Q138" s="4">
        <v>0.41343800000000003</v>
      </c>
      <c r="R138" s="4">
        <v>19.649122999999999</v>
      </c>
      <c r="S138" s="4">
        <v>52.807017999999999</v>
      </c>
      <c r="T138" s="4">
        <v>27.543859999999999</v>
      </c>
    </row>
    <row r="139" spans="1:20" x14ac:dyDescent="0.25">
      <c r="A139" s="4" t="s">
        <v>1690</v>
      </c>
      <c r="B139" s="4" t="s">
        <v>1691</v>
      </c>
      <c r="C139" s="4">
        <v>0.65409700000000004</v>
      </c>
      <c r="D139" s="4">
        <v>0.90073999999999999</v>
      </c>
      <c r="E139" s="4">
        <v>0.51349199999999995</v>
      </c>
      <c r="F139" s="4">
        <v>0.56864000000000003</v>
      </c>
      <c r="G139" s="4">
        <v>0.997479</v>
      </c>
      <c r="H139" s="4">
        <v>570</v>
      </c>
      <c r="I139" s="4">
        <v>139</v>
      </c>
      <c r="J139" s="4">
        <v>181</v>
      </c>
      <c r="K139" s="4">
        <v>250</v>
      </c>
      <c r="L139" s="4">
        <v>62</v>
      </c>
      <c r="M139" s="4">
        <v>18608</v>
      </c>
      <c r="N139" s="4">
        <v>205</v>
      </c>
      <c r="O139" s="4">
        <v>324</v>
      </c>
      <c r="P139" s="4">
        <v>0.56245100000000003</v>
      </c>
      <c r="Q139" s="4">
        <v>0.33344400000000002</v>
      </c>
      <c r="R139" s="4">
        <v>24.385964999999999</v>
      </c>
      <c r="S139" s="4">
        <v>43.859648999999997</v>
      </c>
      <c r="T139" s="4">
        <v>31.754386</v>
      </c>
    </row>
    <row r="140" spans="1:20" x14ac:dyDescent="0.25">
      <c r="A140" s="4" t="s">
        <v>1692</v>
      </c>
      <c r="B140" s="4" t="s">
        <v>1693</v>
      </c>
      <c r="C140" s="4">
        <v>0.62626700000000002</v>
      </c>
      <c r="D140" s="4">
        <v>0.79384299999999997</v>
      </c>
      <c r="E140" s="4">
        <v>0.51710800000000001</v>
      </c>
      <c r="F140" s="4">
        <v>0.63888</v>
      </c>
      <c r="G140" s="4">
        <v>0.98078299999999996</v>
      </c>
      <c r="H140" s="4">
        <v>570</v>
      </c>
      <c r="I140" s="4">
        <v>182</v>
      </c>
      <c r="J140" s="4">
        <v>194</v>
      </c>
      <c r="K140" s="4">
        <v>194</v>
      </c>
      <c r="L140" s="4">
        <v>540</v>
      </c>
      <c r="M140" s="4">
        <v>15578</v>
      </c>
      <c r="N140" s="4">
        <v>485</v>
      </c>
      <c r="O140" s="4">
        <v>502</v>
      </c>
      <c r="P140" s="4">
        <v>0.61511899999999997</v>
      </c>
      <c r="Q140" s="4">
        <v>0.61283299999999996</v>
      </c>
      <c r="R140" s="4">
        <v>31.929825000000001</v>
      </c>
      <c r="S140" s="4">
        <v>34.035088000000002</v>
      </c>
      <c r="T140" s="4">
        <v>34.035088000000002</v>
      </c>
    </row>
    <row r="141" spans="1:20" x14ac:dyDescent="0.25">
      <c r="A141" s="4" t="s">
        <v>1688</v>
      </c>
      <c r="B141" s="4" t="s">
        <v>1689</v>
      </c>
      <c r="C141" s="4">
        <v>0.559137</v>
      </c>
      <c r="D141" s="4">
        <v>1</v>
      </c>
      <c r="E141" s="4">
        <v>0.38805699999999999</v>
      </c>
      <c r="F141" s="4">
        <v>0.38805699999999999</v>
      </c>
      <c r="G141" s="4">
        <v>1</v>
      </c>
      <c r="H141" s="4">
        <v>570</v>
      </c>
      <c r="I141" s="4">
        <v>136</v>
      </c>
      <c r="J141" s="4">
        <v>126</v>
      </c>
      <c r="K141" s="4">
        <v>308</v>
      </c>
      <c r="L141" s="4">
        <v>0</v>
      </c>
      <c r="M141" s="4">
        <v>26398</v>
      </c>
      <c r="N141" s="4">
        <v>1</v>
      </c>
      <c r="O141" s="4">
        <v>105</v>
      </c>
      <c r="P141" s="4">
        <v>0.38803399999999999</v>
      </c>
      <c r="Q141" s="4">
        <v>0.30485200000000001</v>
      </c>
      <c r="R141" s="4">
        <v>23.859649000000001</v>
      </c>
      <c r="S141" s="4">
        <v>54.035088000000002</v>
      </c>
      <c r="T141" s="4">
        <v>22.105263000000001</v>
      </c>
    </row>
    <row r="143" spans="1:20" ht="23.25" x14ac:dyDescent="0.35">
      <c r="A143" s="15" t="s">
        <v>1665</v>
      </c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</row>
    <row r="144" spans="1:20" x14ac:dyDescent="0.25">
      <c r="A144" s="4" t="s">
        <v>1694</v>
      </c>
      <c r="B144" s="4" t="s">
        <v>1695</v>
      </c>
      <c r="C144" s="4">
        <v>0.31070599999999998</v>
      </c>
      <c r="D144" s="4">
        <v>1</v>
      </c>
      <c r="E144" s="4">
        <v>0.18392700000000001</v>
      </c>
      <c r="F144" s="4">
        <v>0.18392700000000001</v>
      </c>
      <c r="G144" s="4">
        <v>1</v>
      </c>
      <c r="H144" s="4">
        <v>796</v>
      </c>
      <c r="I144" s="4">
        <v>104</v>
      </c>
      <c r="J144" s="4">
        <v>162</v>
      </c>
      <c r="K144" s="4">
        <v>530</v>
      </c>
      <c r="L144" s="4">
        <v>0</v>
      </c>
      <c r="M144" s="4">
        <v>167051</v>
      </c>
      <c r="N144" s="4">
        <v>20</v>
      </c>
      <c r="O144" s="4">
        <v>94</v>
      </c>
      <c r="P144" s="4">
        <v>0.18382899999999999</v>
      </c>
      <c r="Q144" s="4">
        <v>0.20252800000000001</v>
      </c>
      <c r="R144" s="4">
        <v>13.065327</v>
      </c>
      <c r="S144" s="4">
        <v>66.582915</v>
      </c>
      <c r="T144" s="4">
        <v>20.351759000000001</v>
      </c>
    </row>
    <row r="145" spans="1:20" x14ac:dyDescent="0.25">
      <c r="A145" s="4" t="s">
        <v>1700</v>
      </c>
      <c r="B145" s="4" t="s">
        <v>1701</v>
      </c>
      <c r="C145" s="4">
        <v>0.47062999999999999</v>
      </c>
      <c r="D145" s="4">
        <v>0.98070299999999999</v>
      </c>
      <c r="E145" s="4">
        <v>0.30960300000000002</v>
      </c>
      <c r="F145" s="4">
        <v>0.315695</v>
      </c>
      <c r="G145" s="4">
        <v>1</v>
      </c>
      <c r="H145" s="4">
        <v>796</v>
      </c>
      <c r="I145" s="4">
        <v>148</v>
      </c>
      <c r="J145" s="4">
        <v>244</v>
      </c>
      <c r="K145" s="4">
        <v>404</v>
      </c>
      <c r="L145" s="4">
        <v>0</v>
      </c>
      <c r="M145" s="4">
        <v>140078</v>
      </c>
      <c r="N145" s="4">
        <v>297</v>
      </c>
      <c r="O145" s="4">
        <v>454</v>
      </c>
      <c r="P145" s="4">
        <v>0.31424400000000002</v>
      </c>
      <c r="Q145" s="4">
        <v>0.177204</v>
      </c>
      <c r="R145" s="4">
        <v>18.592965</v>
      </c>
      <c r="S145" s="4">
        <v>50.753768999999998</v>
      </c>
      <c r="T145" s="4">
        <v>30.653265999999999</v>
      </c>
    </row>
    <row r="146" spans="1:20" x14ac:dyDescent="0.25">
      <c r="A146" s="4" t="s">
        <v>1698</v>
      </c>
      <c r="B146" s="4" t="s">
        <v>1699</v>
      </c>
      <c r="C146" s="4">
        <v>0.46407999999999999</v>
      </c>
      <c r="D146" s="4">
        <v>0.97094100000000005</v>
      </c>
      <c r="E146" s="4">
        <v>0.30490800000000001</v>
      </c>
      <c r="F146" s="4">
        <v>0.31399500000000002</v>
      </c>
      <c r="G146" s="4">
        <v>0.99987599999999999</v>
      </c>
      <c r="H146" s="4">
        <v>796</v>
      </c>
      <c r="I146" s="4">
        <v>124</v>
      </c>
      <c r="J146" s="4">
        <v>274</v>
      </c>
      <c r="K146" s="4">
        <v>398</v>
      </c>
      <c r="L146" s="4">
        <v>8</v>
      </c>
      <c r="M146" s="4">
        <v>140426</v>
      </c>
      <c r="N146" s="4">
        <v>454</v>
      </c>
      <c r="O146" s="4">
        <v>568</v>
      </c>
      <c r="P146" s="4">
        <v>0.31173800000000002</v>
      </c>
      <c r="Q146" s="4">
        <v>0.24895999999999999</v>
      </c>
      <c r="R146" s="4">
        <v>15.577889000000001</v>
      </c>
      <c r="S146" s="4">
        <v>50</v>
      </c>
      <c r="T146" s="4">
        <v>34.422111000000001</v>
      </c>
    </row>
    <row r="147" spans="1:20" x14ac:dyDescent="0.25">
      <c r="A147" s="4" t="s">
        <v>1696</v>
      </c>
      <c r="B147" s="4" t="s">
        <v>1697</v>
      </c>
      <c r="C147" s="4">
        <v>0.33497900000000003</v>
      </c>
      <c r="D147" s="4">
        <v>1</v>
      </c>
      <c r="E147" s="4">
        <v>0.201186</v>
      </c>
      <c r="F147" s="4">
        <v>0.201186</v>
      </c>
      <c r="G147" s="4">
        <v>1</v>
      </c>
      <c r="H147" s="4">
        <v>796</v>
      </c>
      <c r="I147" s="4">
        <v>118</v>
      </c>
      <c r="J147" s="4">
        <v>176</v>
      </c>
      <c r="K147" s="4">
        <v>502</v>
      </c>
      <c r="L147" s="4">
        <v>0</v>
      </c>
      <c r="M147" s="4">
        <v>163518</v>
      </c>
      <c r="N147" s="4">
        <v>0</v>
      </c>
      <c r="O147" s="4">
        <v>114</v>
      </c>
      <c r="P147" s="4">
        <v>0.201186</v>
      </c>
      <c r="Q147" s="4">
        <v>0.16339300000000001</v>
      </c>
      <c r="R147" s="4">
        <v>14.824121</v>
      </c>
      <c r="S147" s="4">
        <v>63.065327000000003</v>
      </c>
      <c r="T147" s="4">
        <v>22.110552999999999</v>
      </c>
    </row>
    <row r="148" spans="1:20" ht="23.25" x14ac:dyDescent="0.35">
      <c r="A148" s="15" t="s">
        <v>1769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x14ac:dyDescent="0.25">
      <c r="A149" s="4" t="s">
        <v>1829</v>
      </c>
      <c r="B149" s="4" t="s">
        <v>1830</v>
      </c>
      <c r="C149" s="4">
        <v>0.22709099999999999</v>
      </c>
      <c r="D149" s="4">
        <v>1</v>
      </c>
      <c r="E149" s="4">
        <v>0.12808900000000001</v>
      </c>
      <c r="F149" s="4">
        <v>0.12808900000000001</v>
      </c>
      <c r="G149" s="4">
        <v>1</v>
      </c>
      <c r="H149" s="4">
        <v>796</v>
      </c>
      <c r="I149" s="4">
        <v>61</v>
      </c>
      <c r="J149" s="4">
        <v>145</v>
      </c>
      <c r="K149" s="4">
        <v>590</v>
      </c>
      <c r="L149" s="4">
        <v>0</v>
      </c>
      <c r="M149" s="4">
        <v>178481</v>
      </c>
      <c r="N149" s="4">
        <v>10</v>
      </c>
      <c r="O149" s="4">
        <v>164</v>
      </c>
      <c r="P149" s="4">
        <v>0.12803999999999999</v>
      </c>
      <c r="Q149" s="4">
        <v>0.35423399999999999</v>
      </c>
      <c r="R149" s="4">
        <v>7.6633170000000002</v>
      </c>
      <c r="S149" s="4">
        <v>74.120603000000003</v>
      </c>
      <c r="T149" s="4">
        <v>18.216080000000002</v>
      </c>
    </row>
    <row r="150" spans="1:20" x14ac:dyDescent="0.25">
      <c r="A150" s="4" t="s">
        <v>1833</v>
      </c>
      <c r="B150" s="4" t="s">
        <v>1834</v>
      </c>
      <c r="C150" s="4">
        <v>0.39745599999999998</v>
      </c>
      <c r="D150" s="4">
        <v>0.95011100000000004</v>
      </c>
      <c r="E150" s="4">
        <v>0.25128800000000001</v>
      </c>
      <c r="F150" s="4">
        <v>0.26448300000000002</v>
      </c>
      <c r="G150" s="4">
        <v>1</v>
      </c>
      <c r="H150" s="4">
        <v>796</v>
      </c>
      <c r="I150" s="4">
        <v>74</v>
      </c>
      <c r="J150" s="4">
        <v>244</v>
      </c>
      <c r="K150" s="4">
        <v>478</v>
      </c>
      <c r="L150" s="4">
        <v>0</v>
      </c>
      <c r="M150" s="4">
        <v>150561</v>
      </c>
      <c r="N150" s="4">
        <v>462</v>
      </c>
      <c r="O150" s="4">
        <v>777</v>
      </c>
      <c r="P150" s="4">
        <v>0.26222600000000001</v>
      </c>
      <c r="Q150" s="4">
        <v>0.29592800000000002</v>
      </c>
      <c r="R150" s="4">
        <v>9.2964819999999992</v>
      </c>
      <c r="S150" s="4">
        <v>60.050251000000003</v>
      </c>
      <c r="T150" s="4">
        <v>30.653265999999999</v>
      </c>
    </row>
    <row r="151" spans="1:20" x14ac:dyDescent="0.25">
      <c r="A151" s="4" t="s">
        <v>1835</v>
      </c>
      <c r="B151" s="4" t="s">
        <v>1836</v>
      </c>
      <c r="C151" s="4">
        <v>0.40634900000000002</v>
      </c>
      <c r="D151" s="4">
        <v>0.90349699999999999</v>
      </c>
      <c r="E151" s="4">
        <v>0.26211899999999999</v>
      </c>
      <c r="F151" s="4">
        <v>0.290047</v>
      </c>
      <c r="G151" s="4">
        <v>0.99976399999999999</v>
      </c>
      <c r="H151" s="4">
        <v>796</v>
      </c>
      <c r="I151" s="4">
        <v>76</v>
      </c>
      <c r="J151" s="4">
        <v>273</v>
      </c>
      <c r="K151" s="4">
        <v>447</v>
      </c>
      <c r="L151" s="4">
        <v>14</v>
      </c>
      <c r="M151" s="4">
        <v>145328</v>
      </c>
      <c r="N151" s="4">
        <v>772</v>
      </c>
      <c r="O151" s="4">
        <v>1245</v>
      </c>
      <c r="P151" s="4">
        <v>0.28620800000000002</v>
      </c>
      <c r="Q151" s="4">
        <v>0.453011</v>
      </c>
      <c r="R151" s="4">
        <v>9.547739</v>
      </c>
      <c r="S151" s="4">
        <v>56.155779000000003</v>
      </c>
      <c r="T151" s="4">
        <v>34.296481999999997</v>
      </c>
    </row>
    <row r="152" spans="1:20" x14ac:dyDescent="0.25">
      <c r="A152" s="4" t="s">
        <v>1831</v>
      </c>
      <c r="B152" s="4" t="s">
        <v>1832</v>
      </c>
      <c r="C152" s="4">
        <v>0.235762</v>
      </c>
      <c r="D152" s="4">
        <v>1</v>
      </c>
      <c r="E152" s="4">
        <v>0.133634</v>
      </c>
      <c r="F152" s="4">
        <v>0.133634</v>
      </c>
      <c r="G152" s="4">
        <v>1</v>
      </c>
      <c r="H152" s="4">
        <v>796</v>
      </c>
      <c r="I152" s="4">
        <v>64</v>
      </c>
      <c r="J152" s="4">
        <v>147</v>
      </c>
      <c r="K152" s="4">
        <v>585</v>
      </c>
      <c r="L152" s="4">
        <v>0</v>
      </c>
      <c r="M152" s="4">
        <v>177346</v>
      </c>
      <c r="N152" s="4">
        <v>0</v>
      </c>
      <c r="O152" s="4">
        <v>188</v>
      </c>
      <c r="P152" s="4">
        <v>0.133634</v>
      </c>
      <c r="Q152" s="4">
        <v>0.26124399999999998</v>
      </c>
      <c r="R152" s="4">
        <v>8.0402009999999997</v>
      </c>
      <c r="S152" s="4">
        <v>73.492462000000003</v>
      </c>
      <c r="T152" s="4">
        <v>18.467337000000001</v>
      </c>
    </row>
    <row r="153" spans="1:20" ht="23.25" x14ac:dyDescent="0.35">
      <c r="A153" s="15" t="s">
        <v>1770</v>
      </c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</row>
    <row r="154" spans="1:20" x14ac:dyDescent="0.25">
      <c r="A154" s="4" t="s">
        <v>1877</v>
      </c>
      <c r="B154" s="4" t="s">
        <v>1878</v>
      </c>
      <c r="C154" s="4">
        <v>0.35038000000000002</v>
      </c>
      <c r="D154" s="4">
        <v>0.99983900000000003</v>
      </c>
      <c r="E154" s="4">
        <v>0.21240700000000001</v>
      </c>
      <c r="F154" s="4">
        <v>0.21244199999999999</v>
      </c>
      <c r="G154" s="4">
        <v>1</v>
      </c>
      <c r="H154" s="4">
        <v>796</v>
      </c>
      <c r="I154" s="4">
        <v>145</v>
      </c>
      <c r="J154" s="4">
        <v>152</v>
      </c>
      <c r="K154" s="4">
        <v>499</v>
      </c>
      <c r="L154" s="4">
        <v>0</v>
      </c>
      <c r="M154" s="4">
        <v>161214</v>
      </c>
      <c r="N154" s="4">
        <v>29</v>
      </c>
      <c r="O154" s="4">
        <v>97</v>
      </c>
      <c r="P154" s="4">
        <v>0.21229999999999999</v>
      </c>
      <c r="Q154" s="4">
        <v>0.328177</v>
      </c>
      <c r="R154" s="4">
        <v>18.216080000000002</v>
      </c>
      <c r="S154" s="4">
        <v>62.688442000000002</v>
      </c>
      <c r="T154" s="4">
        <v>19.095476999999999</v>
      </c>
    </row>
    <row r="155" spans="1:20" x14ac:dyDescent="0.25">
      <c r="A155" s="4" t="s">
        <v>1881</v>
      </c>
      <c r="B155" s="4" t="s">
        <v>1882</v>
      </c>
      <c r="C155" s="4">
        <v>0.505776</v>
      </c>
      <c r="D155" s="4">
        <v>0.96364300000000003</v>
      </c>
      <c r="E155" s="4">
        <v>0.342866</v>
      </c>
      <c r="F155" s="4">
        <v>0.35580200000000001</v>
      </c>
      <c r="G155" s="4">
        <v>1</v>
      </c>
      <c r="H155" s="4">
        <v>796</v>
      </c>
      <c r="I155" s="4">
        <v>170</v>
      </c>
      <c r="J155" s="4">
        <v>243</v>
      </c>
      <c r="K155" s="4">
        <v>383</v>
      </c>
      <c r="L155" s="4">
        <v>0</v>
      </c>
      <c r="M155" s="4">
        <v>131868</v>
      </c>
      <c r="N155" s="4">
        <v>349</v>
      </c>
      <c r="O155" s="4">
        <v>535</v>
      </c>
      <c r="P155" s="4">
        <v>0.354097</v>
      </c>
      <c r="Q155" s="4">
        <v>0.19145100000000001</v>
      </c>
      <c r="R155" s="4">
        <v>21.356784000000001</v>
      </c>
      <c r="S155" s="4">
        <v>48.115577999999999</v>
      </c>
      <c r="T155" s="4">
        <v>30.527638</v>
      </c>
    </row>
    <row r="156" spans="1:20" x14ac:dyDescent="0.25">
      <c r="A156" s="4" t="s">
        <v>1883</v>
      </c>
      <c r="B156" s="4" t="s">
        <v>1884</v>
      </c>
      <c r="C156" s="4">
        <v>0.51238799999999995</v>
      </c>
      <c r="D156" s="4">
        <v>0.96177599999999996</v>
      </c>
      <c r="E156" s="4">
        <v>0.349217</v>
      </c>
      <c r="F156" s="4">
        <v>0.363091</v>
      </c>
      <c r="G156" s="4">
        <v>0.99998699999999996</v>
      </c>
      <c r="H156" s="4">
        <v>796</v>
      </c>
      <c r="I156" s="4">
        <v>160</v>
      </c>
      <c r="J156" s="4">
        <v>264</v>
      </c>
      <c r="K156" s="4">
        <v>372</v>
      </c>
      <c r="L156" s="4">
        <v>1</v>
      </c>
      <c r="M156" s="4">
        <v>130376</v>
      </c>
      <c r="N156" s="4">
        <v>427</v>
      </c>
      <c r="O156" s="4">
        <v>565</v>
      </c>
      <c r="P156" s="4">
        <v>0.36099999999999999</v>
      </c>
      <c r="Q156" s="4">
        <v>0.37905899999999998</v>
      </c>
      <c r="R156" s="4">
        <v>20.100503</v>
      </c>
      <c r="S156" s="4">
        <v>46.733668000000002</v>
      </c>
      <c r="T156" s="4">
        <v>33.165829000000002</v>
      </c>
    </row>
    <row r="157" spans="1:20" x14ac:dyDescent="0.25">
      <c r="A157" s="4" t="s">
        <v>1879</v>
      </c>
      <c r="B157" s="4" t="s">
        <v>1880</v>
      </c>
      <c r="C157" s="4">
        <v>0.31603599999999998</v>
      </c>
      <c r="D157" s="4">
        <v>1</v>
      </c>
      <c r="E157" s="4">
        <v>0.18767400000000001</v>
      </c>
      <c r="F157" s="4">
        <v>0.18767400000000001</v>
      </c>
      <c r="G157" s="4">
        <v>1</v>
      </c>
      <c r="H157" s="4">
        <v>796</v>
      </c>
      <c r="I157" s="4">
        <v>139</v>
      </c>
      <c r="J157" s="4">
        <v>149</v>
      </c>
      <c r="K157" s="4">
        <v>508</v>
      </c>
      <c r="L157" s="4">
        <v>0</v>
      </c>
      <c r="M157" s="4">
        <v>166284</v>
      </c>
      <c r="N157" s="4">
        <v>0</v>
      </c>
      <c r="O157" s="4">
        <v>109</v>
      </c>
      <c r="P157" s="4">
        <v>0.18767400000000001</v>
      </c>
      <c r="Q157" s="4">
        <v>0.184364</v>
      </c>
      <c r="R157" s="4">
        <v>17.462312000000001</v>
      </c>
      <c r="S157" s="4">
        <v>63.819094999999997</v>
      </c>
      <c r="T157" s="4">
        <v>18.718592999999998</v>
      </c>
    </row>
    <row r="159" spans="1:20" ht="23.25" x14ac:dyDescent="0.35">
      <c r="A159" s="15" t="s">
        <v>1917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</row>
    <row r="160" spans="1:20" x14ac:dyDescent="0.25">
      <c r="A160" s="4" t="s">
        <v>1919</v>
      </c>
      <c r="B160" s="4" t="s">
        <v>1920</v>
      </c>
      <c r="C160" s="4">
        <v>0.75230600000000003</v>
      </c>
      <c r="D160" s="4">
        <v>0.86208700000000005</v>
      </c>
      <c r="E160" s="4">
        <v>0.66732599999999997</v>
      </c>
      <c r="F160" s="4">
        <v>0.69988899999999998</v>
      </c>
      <c r="G160" s="4">
        <v>0.90415400000000001</v>
      </c>
      <c r="H160" s="4">
        <v>450</v>
      </c>
      <c r="I160" s="4">
        <v>362</v>
      </c>
      <c r="J160" s="4">
        <v>49</v>
      </c>
      <c r="K160" s="4">
        <v>39</v>
      </c>
      <c r="L160" s="4">
        <v>5065</v>
      </c>
      <c r="M160" s="4">
        <v>20488</v>
      </c>
      <c r="N160" s="4">
        <v>137</v>
      </c>
      <c r="O160" s="4">
        <v>122</v>
      </c>
      <c r="P160" s="4">
        <v>0.62368900000000005</v>
      </c>
      <c r="Q160" s="4">
        <v>0.32747999999999999</v>
      </c>
      <c r="R160" s="4">
        <v>80.444444000000004</v>
      </c>
      <c r="S160" s="4">
        <v>8.6666670000000003</v>
      </c>
      <c r="T160" s="4">
        <v>10.888889000000001</v>
      </c>
    </row>
    <row r="161" spans="1:20" x14ac:dyDescent="0.25">
      <c r="A161" s="4" t="s">
        <v>1923</v>
      </c>
      <c r="B161" s="4" t="s">
        <v>1924</v>
      </c>
      <c r="C161" s="4">
        <v>0.71639299999999995</v>
      </c>
      <c r="D161" s="4">
        <v>0.71796400000000005</v>
      </c>
      <c r="E161" s="4">
        <v>0.71482999999999997</v>
      </c>
      <c r="F161" s="4">
        <v>0.86498799999999998</v>
      </c>
      <c r="G161" s="4">
        <v>0.86878</v>
      </c>
      <c r="H161" s="4">
        <v>450</v>
      </c>
      <c r="I161" s="4">
        <v>411</v>
      </c>
      <c r="J161" s="4">
        <v>32</v>
      </c>
      <c r="K161" s="4">
        <v>7</v>
      </c>
      <c r="L161" s="4">
        <v>8919</v>
      </c>
      <c r="M161" s="4">
        <v>9217</v>
      </c>
      <c r="N161" s="4">
        <v>460</v>
      </c>
      <c r="O161" s="4">
        <v>192</v>
      </c>
      <c r="P161" s="4">
        <v>0.727603</v>
      </c>
      <c r="Q161" s="4">
        <v>0.452015</v>
      </c>
      <c r="R161" s="4">
        <v>91.333332999999996</v>
      </c>
      <c r="S161" s="4">
        <v>1.5555559999999999</v>
      </c>
      <c r="T161" s="4">
        <v>7.1111110000000002</v>
      </c>
    </row>
    <row r="162" spans="1:20" x14ac:dyDescent="0.25">
      <c r="A162" s="4" t="s">
        <v>1925</v>
      </c>
      <c r="B162" s="4" t="s">
        <v>1926</v>
      </c>
      <c r="C162" s="4">
        <v>0.71926500000000004</v>
      </c>
      <c r="D162" s="4">
        <v>0.67151099999999997</v>
      </c>
      <c r="E162" s="4">
        <v>0.77433099999999999</v>
      </c>
      <c r="F162" s="4">
        <v>0.89614499999999997</v>
      </c>
      <c r="G162" s="4">
        <v>0.77715000000000001</v>
      </c>
      <c r="H162" s="4">
        <v>450</v>
      </c>
      <c r="I162" s="4">
        <v>390</v>
      </c>
      <c r="J162" s="4">
        <v>48</v>
      </c>
      <c r="K162" s="4">
        <v>12</v>
      </c>
      <c r="L162" s="4">
        <v>17543</v>
      </c>
      <c r="M162" s="4">
        <v>7090</v>
      </c>
      <c r="N162" s="4">
        <v>313</v>
      </c>
      <c r="O162" s="4">
        <v>155</v>
      </c>
      <c r="P162" s="4">
        <v>0.63458700000000001</v>
      </c>
      <c r="Q162" s="4">
        <v>0.54406900000000002</v>
      </c>
      <c r="R162" s="4">
        <v>86.666667000000004</v>
      </c>
      <c r="S162" s="4">
        <v>2.6666669999999999</v>
      </c>
      <c r="T162" s="4">
        <v>10.666667</v>
      </c>
    </row>
    <row r="163" spans="1:20" x14ac:dyDescent="0.25">
      <c r="A163" s="4" t="s">
        <v>1921</v>
      </c>
      <c r="B163" s="4" t="s">
        <v>1922</v>
      </c>
      <c r="C163" s="4">
        <v>0.81726600000000005</v>
      </c>
      <c r="D163" s="4">
        <v>1</v>
      </c>
      <c r="E163" s="4">
        <v>0.69099699999999997</v>
      </c>
      <c r="F163" s="4">
        <v>0.69099699999999997</v>
      </c>
      <c r="G163" s="4">
        <v>1</v>
      </c>
      <c r="H163" s="4">
        <v>450</v>
      </c>
      <c r="I163" s="4">
        <v>391</v>
      </c>
      <c r="J163" s="4">
        <v>31</v>
      </c>
      <c r="K163" s="4">
        <v>28</v>
      </c>
      <c r="L163" s="4">
        <v>0</v>
      </c>
      <c r="M163" s="4">
        <v>21095</v>
      </c>
      <c r="N163" s="4">
        <v>0</v>
      </c>
      <c r="O163" s="4">
        <v>33</v>
      </c>
      <c r="P163" s="4">
        <v>0.69099699999999997</v>
      </c>
      <c r="Q163" s="4">
        <v>0.28621099999999999</v>
      </c>
      <c r="R163" s="4">
        <v>86.888889000000006</v>
      </c>
      <c r="S163" s="4">
        <v>6.2222220000000004</v>
      </c>
      <c r="T163" s="4">
        <v>6.8888889999999998</v>
      </c>
    </row>
    <row r="164" spans="1:20" ht="23.25" x14ac:dyDescent="0.35">
      <c r="A164" s="15" t="s">
        <v>1918</v>
      </c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x14ac:dyDescent="0.25">
      <c r="A165" s="4" t="s">
        <v>1952</v>
      </c>
      <c r="B165" s="4" t="s">
        <v>1953</v>
      </c>
      <c r="C165" s="4">
        <v>0.77182399999999995</v>
      </c>
      <c r="D165" s="4">
        <v>0.90812999999999999</v>
      </c>
      <c r="E165" s="4">
        <v>0.67109600000000003</v>
      </c>
      <c r="F165" s="4">
        <v>0.68391500000000005</v>
      </c>
      <c r="G165" s="4">
        <v>0.92547699999999999</v>
      </c>
      <c r="H165" s="4">
        <v>307</v>
      </c>
      <c r="I165" s="4">
        <v>223</v>
      </c>
      <c r="J165" s="4">
        <v>54</v>
      </c>
      <c r="K165" s="4">
        <v>30</v>
      </c>
      <c r="L165" s="4">
        <v>2814</v>
      </c>
      <c r="M165" s="4">
        <v>16151</v>
      </c>
    </row>
    <row r="166" spans="1:20" x14ac:dyDescent="0.25">
      <c r="A166" s="4" t="s">
        <v>1956</v>
      </c>
      <c r="B166" s="4" t="s">
        <v>1957</v>
      </c>
      <c r="C166" s="4">
        <v>0.74884200000000001</v>
      </c>
      <c r="D166" s="4">
        <v>0.85232200000000002</v>
      </c>
      <c r="E166" s="4">
        <v>0.66776899999999995</v>
      </c>
      <c r="F166" s="4">
        <v>0.74961299999999997</v>
      </c>
      <c r="G166" s="4">
        <v>0.95678600000000003</v>
      </c>
      <c r="H166" s="4">
        <v>307</v>
      </c>
      <c r="I166" s="4">
        <v>235</v>
      </c>
      <c r="J166" s="4">
        <v>67</v>
      </c>
      <c r="K166" s="4">
        <v>5</v>
      </c>
      <c r="L166" s="4">
        <v>1730</v>
      </c>
      <c r="M166" s="4">
        <v>12794</v>
      </c>
    </row>
    <row r="167" spans="1:20" x14ac:dyDescent="0.25">
      <c r="A167" s="4" t="s">
        <v>1958</v>
      </c>
      <c r="B167" s="4" t="s">
        <v>1959</v>
      </c>
      <c r="C167" s="4">
        <v>0.73927799999999999</v>
      </c>
      <c r="D167" s="4">
        <v>0.76504700000000003</v>
      </c>
      <c r="E167" s="4">
        <v>0.71518899999999996</v>
      </c>
      <c r="F167" s="4">
        <v>0.81889299999999998</v>
      </c>
      <c r="G167" s="4">
        <v>0.87598100000000001</v>
      </c>
      <c r="H167" s="4">
        <v>307</v>
      </c>
      <c r="I167" s="4">
        <v>235</v>
      </c>
      <c r="J167" s="4">
        <v>66</v>
      </c>
      <c r="K167" s="4">
        <v>6</v>
      </c>
      <c r="L167" s="4">
        <v>5924</v>
      </c>
      <c r="M167" s="4">
        <v>9254</v>
      </c>
    </row>
    <row r="168" spans="1:20" x14ac:dyDescent="0.25">
      <c r="A168" s="4" t="s">
        <v>1954</v>
      </c>
      <c r="B168" s="4" t="s">
        <v>1955</v>
      </c>
      <c r="C168" s="4">
        <v>0.79237599999999997</v>
      </c>
      <c r="D168" s="4">
        <v>1</v>
      </c>
      <c r="E168" s="4">
        <v>0.65614399999999995</v>
      </c>
      <c r="F168" s="4">
        <v>0.65614399999999995</v>
      </c>
      <c r="G168" s="4">
        <v>1</v>
      </c>
      <c r="H168" s="4">
        <v>307</v>
      </c>
      <c r="I168" s="4">
        <v>240</v>
      </c>
      <c r="J168" s="4">
        <v>44</v>
      </c>
      <c r="K168" s="4">
        <v>23</v>
      </c>
      <c r="L168" s="4">
        <v>0</v>
      </c>
      <c r="M168" s="4">
        <v>17570</v>
      </c>
    </row>
  </sheetData>
  <mergeCells count="17">
    <mergeCell ref="A66:T67"/>
    <mergeCell ref="A69:T69"/>
    <mergeCell ref="A82:T82"/>
    <mergeCell ref="A95:T95"/>
    <mergeCell ref="A108:T108"/>
    <mergeCell ref="A123:T123"/>
    <mergeCell ref="A137:T137"/>
    <mergeCell ref="A143:T143"/>
    <mergeCell ref="A122:T122"/>
    <mergeCell ref="A125:T125"/>
    <mergeCell ref="A127:T127"/>
    <mergeCell ref="A129:T129"/>
    <mergeCell ref="A148:T148"/>
    <mergeCell ref="A153:T153"/>
    <mergeCell ref="A159:T159"/>
    <mergeCell ref="A164:T164"/>
    <mergeCell ref="A131:T13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D0238-B718-4AC1-B434-D84D51DF1A93}">
  <dimension ref="A1:T113"/>
  <sheetViews>
    <sheetView topLeftCell="C1" zoomScale="130" zoomScaleNormal="130" workbookViewId="0">
      <pane ySplit="1" topLeftCell="A14" activePane="bottomLeft" state="frozen"/>
      <selection pane="bottomLeft" activeCell="C29" sqref="C29:N29"/>
    </sheetView>
  </sheetViews>
  <sheetFormatPr defaultRowHeight="15" x14ac:dyDescent="0.25"/>
  <cols>
    <col min="1" max="1" width="21.85546875" customWidth="1"/>
    <col min="2" max="2" width="132.7109375" customWidth="1"/>
  </cols>
  <sheetData>
    <row r="1" spans="1:20" s="1" customFormat="1" x14ac:dyDescent="0.25">
      <c r="A1" s="1" t="s">
        <v>1656</v>
      </c>
      <c r="B1" s="1" t="s">
        <v>155</v>
      </c>
      <c r="C1" s="1" t="s">
        <v>156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145</v>
      </c>
      <c r="T1" s="1" t="s">
        <v>144</v>
      </c>
    </row>
    <row r="2" spans="1:20" x14ac:dyDescent="0.25">
      <c r="A2" s="11" t="s">
        <v>1325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x14ac:dyDescent="0.25">
      <c r="A3" t="s">
        <v>953</v>
      </c>
      <c r="B3" t="s">
        <v>954</v>
      </c>
      <c r="C3">
        <v>0.97740800000000005</v>
      </c>
      <c r="D3">
        <v>0.98784700000000003</v>
      </c>
      <c r="E3">
        <v>0.96718800000000005</v>
      </c>
      <c r="F3">
        <v>0.96936900000000004</v>
      </c>
      <c r="G3">
        <v>0.99007500000000004</v>
      </c>
      <c r="H3">
        <v>230</v>
      </c>
      <c r="I3">
        <v>222</v>
      </c>
      <c r="J3">
        <v>4</v>
      </c>
      <c r="K3">
        <v>4</v>
      </c>
      <c r="L3">
        <v>401</v>
      </c>
      <c r="M3">
        <v>1264</v>
      </c>
      <c r="N3">
        <v>15</v>
      </c>
      <c r="O3">
        <v>11</v>
      </c>
      <c r="P3">
        <v>0.95928800000000003</v>
      </c>
      <c r="Q3">
        <v>4.2786999999999999E-2</v>
      </c>
      <c r="R3">
        <v>96.521738999999997</v>
      </c>
      <c r="S3">
        <v>1.7391300000000001</v>
      </c>
      <c r="T3">
        <v>1.7391300000000001</v>
      </c>
    </row>
    <row r="4" spans="1:20" x14ac:dyDescent="0.25">
      <c r="A4" t="s">
        <v>955</v>
      </c>
      <c r="B4" t="s">
        <v>956</v>
      </c>
      <c r="C4">
        <v>0.97498700000000005</v>
      </c>
      <c r="D4">
        <v>0.98822600000000005</v>
      </c>
      <c r="E4">
        <v>0.96209900000000004</v>
      </c>
      <c r="F4">
        <v>0.96428000000000003</v>
      </c>
      <c r="G4">
        <v>0.99046599999999996</v>
      </c>
      <c r="H4">
        <v>230</v>
      </c>
      <c r="I4">
        <v>221</v>
      </c>
      <c r="J4">
        <v>4</v>
      </c>
      <c r="K4">
        <v>5</v>
      </c>
      <c r="L4">
        <v>383</v>
      </c>
      <c r="M4">
        <v>1474</v>
      </c>
      <c r="N4">
        <v>12</v>
      </c>
      <c r="O4">
        <v>10</v>
      </c>
      <c r="P4">
        <v>0.95470699999999997</v>
      </c>
      <c r="Q4">
        <v>3.7643000000000003E-2</v>
      </c>
      <c r="R4">
        <v>96.086956999999998</v>
      </c>
      <c r="S4">
        <v>2.1739130000000002</v>
      </c>
      <c r="T4">
        <v>1.7391300000000001</v>
      </c>
    </row>
    <row r="5" spans="1:20" x14ac:dyDescent="0.25">
      <c r="A5" t="s">
        <v>957</v>
      </c>
      <c r="B5" t="s">
        <v>958</v>
      </c>
      <c r="C5">
        <v>0.97501099999999996</v>
      </c>
      <c r="D5">
        <v>0.98827500000000001</v>
      </c>
      <c r="E5">
        <v>0.96209900000000004</v>
      </c>
      <c r="F5">
        <v>0.96423099999999995</v>
      </c>
      <c r="G5">
        <v>0.99046599999999996</v>
      </c>
      <c r="H5">
        <v>230</v>
      </c>
      <c r="I5">
        <v>221</v>
      </c>
      <c r="J5">
        <v>4</v>
      </c>
      <c r="K5">
        <v>5</v>
      </c>
      <c r="L5">
        <v>383</v>
      </c>
      <c r="M5">
        <v>1476</v>
      </c>
      <c r="N5">
        <v>12</v>
      </c>
      <c r="O5">
        <v>10</v>
      </c>
      <c r="P5">
        <v>0.95465900000000004</v>
      </c>
      <c r="Q5">
        <v>3.764E-2</v>
      </c>
      <c r="R5">
        <v>96.086956999999998</v>
      </c>
      <c r="S5">
        <v>2.1739130000000002</v>
      </c>
      <c r="T5">
        <v>1.7391300000000001</v>
      </c>
    </row>
    <row r="6" spans="1:20" x14ac:dyDescent="0.25">
      <c r="A6" t="s">
        <v>959</v>
      </c>
      <c r="B6" t="s">
        <v>960</v>
      </c>
      <c r="C6">
        <v>0.97720399999999996</v>
      </c>
      <c r="D6">
        <v>0.99462899999999999</v>
      </c>
      <c r="E6">
        <v>0.96037799999999995</v>
      </c>
      <c r="F6">
        <v>0.961372</v>
      </c>
      <c r="G6">
        <v>0.99565800000000004</v>
      </c>
      <c r="H6">
        <v>230</v>
      </c>
      <c r="I6">
        <v>219</v>
      </c>
      <c r="J6">
        <v>5</v>
      </c>
      <c r="K6">
        <v>6</v>
      </c>
      <c r="L6">
        <v>173</v>
      </c>
      <c r="M6">
        <v>1594</v>
      </c>
      <c r="N6">
        <v>8</v>
      </c>
      <c r="O6">
        <v>9</v>
      </c>
      <c r="P6">
        <v>0.95698499999999997</v>
      </c>
      <c r="Q6">
        <v>3.4009999999999999E-2</v>
      </c>
      <c r="R6">
        <v>95.217391000000006</v>
      </c>
      <c r="S6">
        <v>2.6086960000000001</v>
      </c>
      <c r="T6">
        <v>2.1739130000000002</v>
      </c>
    </row>
    <row r="7" spans="1:20" x14ac:dyDescent="0.25">
      <c r="A7" t="s">
        <v>961</v>
      </c>
      <c r="B7" t="s">
        <v>962</v>
      </c>
      <c r="C7">
        <v>0.97827500000000001</v>
      </c>
      <c r="D7">
        <v>0.99989899999999998</v>
      </c>
      <c r="E7">
        <v>0.95756699999999995</v>
      </c>
      <c r="F7">
        <v>0.95756699999999995</v>
      </c>
      <c r="G7">
        <v>0.99989899999999998</v>
      </c>
      <c r="H7">
        <v>230</v>
      </c>
      <c r="I7">
        <v>218</v>
      </c>
      <c r="J7">
        <v>6</v>
      </c>
      <c r="K7">
        <v>6</v>
      </c>
      <c r="L7">
        <v>4</v>
      </c>
      <c r="M7">
        <v>1751</v>
      </c>
      <c r="N7">
        <v>0</v>
      </c>
      <c r="O7">
        <v>7</v>
      </c>
      <c r="P7">
        <v>0.95747000000000004</v>
      </c>
      <c r="Q7">
        <v>1.5299999999999999E-3</v>
      </c>
      <c r="R7">
        <v>94.782608999999994</v>
      </c>
      <c r="S7">
        <v>2.6086960000000001</v>
      </c>
      <c r="T7">
        <v>2.6086960000000001</v>
      </c>
    </row>
    <row r="8" spans="1:20" x14ac:dyDescent="0.25">
      <c r="A8" t="s">
        <v>963</v>
      </c>
      <c r="B8" t="s">
        <v>964</v>
      </c>
      <c r="C8">
        <v>0.97603200000000001</v>
      </c>
      <c r="D8">
        <v>0.99989799999999995</v>
      </c>
      <c r="E8">
        <v>0.95327799999999996</v>
      </c>
      <c r="F8">
        <v>0.95327799999999996</v>
      </c>
      <c r="G8">
        <v>0.99989799999999995</v>
      </c>
      <c r="H8">
        <v>230</v>
      </c>
      <c r="I8">
        <v>217</v>
      </c>
      <c r="J8">
        <v>6</v>
      </c>
      <c r="K8">
        <v>7</v>
      </c>
      <c r="L8">
        <v>4</v>
      </c>
      <c r="M8">
        <v>1928</v>
      </c>
      <c r="N8">
        <v>0</v>
      </c>
      <c r="O8">
        <v>7</v>
      </c>
      <c r="P8">
        <v>0.95318099999999994</v>
      </c>
      <c r="Q8">
        <v>1.5269999999999999E-3</v>
      </c>
      <c r="R8">
        <v>94.347825999999998</v>
      </c>
      <c r="S8">
        <v>3.0434779999999999</v>
      </c>
      <c r="T8">
        <v>2.6086960000000001</v>
      </c>
    </row>
    <row r="9" spans="1:20" x14ac:dyDescent="0.25">
      <c r="A9" t="s">
        <v>965</v>
      </c>
      <c r="B9" t="s">
        <v>966</v>
      </c>
      <c r="C9">
        <v>0.97294800000000004</v>
      </c>
      <c r="D9">
        <v>0.99989799999999995</v>
      </c>
      <c r="E9">
        <v>0.94741299999999995</v>
      </c>
      <c r="F9">
        <v>0.94741299999999995</v>
      </c>
      <c r="G9">
        <v>0.99989799999999995</v>
      </c>
      <c r="H9">
        <v>230</v>
      </c>
      <c r="I9">
        <v>217</v>
      </c>
      <c r="J9">
        <v>6</v>
      </c>
      <c r="K9">
        <v>7</v>
      </c>
      <c r="L9">
        <v>4</v>
      </c>
      <c r="M9">
        <v>2170</v>
      </c>
      <c r="N9">
        <v>0</v>
      </c>
      <c r="O9">
        <v>6</v>
      </c>
      <c r="P9">
        <v>0.94731600000000005</v>
      </c>
      <c r="Q9">
        <v>1.524E-3</v>
      </c>
      <c r="R9">
        <v>94.347825999999998</v>
      </c>
      <c r="S9">
        <v>3.0434779999999999</v>
      </c>
      <c r="T9">
        <v>2.6086960000000001</v>
      </c>
    </row>
    <row r="10" spans="1:20" x14ac:dyDescent="0.25">
      <c r="A10" t="s">
        <v>967</v>
      </c>
      <c r="B10" t="s">
        <v>968</v>
      </c>
      <c r="C10">
        <v>0.96882900000000005</v>
      </c>
      <c r="D10">
        <v>0.99989700000000004</v>
      </c>
      <c r="E10">
        <v>0.93963399999999997</v>
      </c>
      <c r="F10">
        <v>0.93963399999999997</v>
      </c>
      <c r="G10">
        <v>0.99989700000000004</v>
      </c>
      <c r="H10">
        <v>230</v>
      </c>
      <c r="I10">
        <v>216</v>
      </c>
      <c r="J10">
        <v>7</v>
      </c>
      <c r="K10">
        <v>7</v>
      </c>
      <c r="L10">
        <v>4</v>
      </c>
      <c r="M10">
        <v>2491</v>
      </c>
      <c r="N10">
        <v>0</v>
      </c>
      <c r="O10">
        <v>6</v>
      </c>
      <c r="P10">
        <v>0.93953699999999996</v>
      </c>
      <c r="Q10">
        <v>1.534E-3</v>
      </c>
      <c r="R10">
        <v>93.913043000000002</v>
      </c>
      <c r="S10">
        <v>3.0434779999999999</v>
      </c>
      <c r="T10">
        <v>3.0434779999999999</v>
      </c>
    </row>
    <row r="11" spans="1:20" x14ac:dyDescent="0.25">
      <c r="A11" t="s">
        <v>969</v>
      </c>
      <c r="B11" t="s">
        <v>970</v>
      </c>
      <c r="C11">
        <v>0.96379300000000001</v>
      </c>
      <c r="D11">
        <v>0.99989600000000001</v>
      </c>
      <c r="E11">
        <v>0.93020700000000001</v>
      </c>
      <c r="F11">
        <v>0.93025599999999997</v>
      </c>
      <c r="G11">
        <v>0.99994799999999995</v>
      </c>
      <c r="H11">
        <v>230</v>
      </c>
      <c r="I11">
        <v>212</v>
      </c>
      <c r="J11">
        <v>12</v>
      </c>
      <c r="K11">
        <v>6</v>
      </c>
      <c r="L11">
        <v>2</v>
      </c>
      <c r="M11">
        <v>2878</v>
      </c>
      <c r="N11">
        <v>1</v>
      </c>
      <c r="O11">
        <v>6</v>
      </c>
      <c r="P11">
        <v>0.93018299999999998</v>
      </c>
      <c r="Q11">
        <v>1.5590000000000001E-3</v>
      </c>
      <c r="R11">
        <v>92.173912999999999</v>
      </c>
      <c r="S11">
        <v>2.6086960000000001</v>
      </c>
      <c r="T11">
        <v>5.2173910000000001</v>
      </c>
    </row>
    <row r="12" spans="1:20" x14ac:dyDescent="0.25">
      <c r="A12" t="s">
        <v>971</v>
      </c>
      <c r="B12" t="s">
        <v>972</v>
      </c>
      <c r="C12">
        <v>0.95561499999999999</v>
      </c>
      <c r="D12">
        <v>0.99981500000000001</v>
      </c>
      <c r="E12">
        <v>0.91515800000000003</v>
      </c>
      <c r="F12">
        <v>0.91527899999999995</v>
      </c>
      <c r="G12">
        <v>0.99994700000000003</v>
      </c>
      <c r="H12">
        <v>230</v>
      </c>
      <c r="I12">
        <v>203</v>
      </c>
      <c r="J12">
        <v>22</v>
      </c>
      <c r="K12">
        <v>5</v>
      </c>
      <c r="L12">
        <v>2</v>
      </c>
      <c r="M12">
        <v>3496</v>
      </c>
      <c r="N12">
        <v>3</v>
      </c>
      <c r="O12">
        <v>7</v>
      </c>
      <c r="P12">
        <v>0.91515800000000003</v>
      </c>
      <c r="Q12">
        <v>1.9940000000000001E-3</v>
      </c>
      <c r="R12">
        <v>88.260869999999997</v>
      </c>
      <c r="S12">
        <v>2.1739130000000002</v>
      </c>
      <c r="T12">
        <v>9.5652170000000005</v>
      </c>
    </row>
    <row r="13" spans="1:20" x14ac:dyDescent="0.25">
      <c r="A13" t="s">
        <v>973</v>
      </c>
      <c r="B13" t="s">
        <v>974</v>
      </c>
      <c r="C13">
        <v>0.93512200000000001</v>
      </c>
      <c r="D13">
        <v>0.999807</v>
      </c>
      <c r="E13">
        <v>0.87829900000000005</v>
      </c>
      <c r="F13">
        <v>0.87841999999999998</v>
      </c>
      <c r="G13">
        <v>0.99994499999999997</v>
      </c>
      <c r="H13">
        <v>230</v>
      </c>
      <c r="I13">
        <v>183</v>
      </c>
      <c r="J13">
        <v>39</v>
      </c>
      <c r="K13">
        <v>8</v>
      </c>
      <c r="L13">
        <v>2</v>
      </c>
      <c r="M13">
        <v>5017</v>
      </c>
      <c r="N13">
        <v>3</v>
      </c>
      <c r="O13">
        <v>8</v>
      </c>
      <c r="P13">
        <v>0.87829900000000005</v>
      </c>
      <c r="Q13">
        <v>2.0240000000000002E-3</v>
      </c>
      <c r="R13">
        <v>79.565217000000004</v>
      </c>
      <c r="S13">
        <v>3.4782609999999998</v>
      </c>
      <c r="T13">
        <v>16.956522</v>
      </c>
    </row>
    <row r="14" spans="1:20" x14ac:dyDescent="0.25">
      <c r="A14" t="s">
        <v>975</v>
      </c>
      <c r="B14" t="s">
        <v>976</v>
      </c>
      <c r="C14">
        <v>0.90726600000000002</v>
      </c>
      <c r="D14">
        <v>0.99979600000000002</v>
      </c>
      <c r="E14">
        <v>0.83041299999999996</v>
      </c>
      <c r="F14">
        <v>0.83053399999999999</v>
      </c>
      <c r="G14">
        <v>0.999942</v>
      </c>
      <c r="H14">
        <v>230</v>
      </c>
      <c r="I14">
        <v>169</v>
      </c>
      <c r="J14">
        <v>51</v>
      </c>
      <c r="K14">
        <v>10</v>
      </c>
      <c r="L14">
        <v>2</v>
      </c>
      <c r="M14">
        <v>6993</v>
      </c>
      <c r="N14">
        <v>2</v>
      </c>
      <c r="O14">
        <v>8</v>
      </c>
      <c r="P14">
        <v>0.83043699999999998</v>
      </c>
      <c r="Q14">
        <v>1.642E-3</v>
      </c>
      <c r="R14">
        <v>73.478261000000003</v>
      </c>
      <c r="S14">
        <v>4.3478260000000004</v>
      </c>
      <c r="T14">
        <v>22.173912999999999</v>
      </c>
    </row>
    <row r="15" spans="1:20" x14ac:dyDescent="0.25">
      <c r="A15" s="11" t="s">
        <v>701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1:20" x14ac:dyDescent="0.25">
      <c r="A16" s="4" t="s">
        <v>1301</v>
      </c>
      <c r="B16" s="4" t="s">
        <v>1302</v>
      </c>
      <c r="C16" s="4">
        <v>0.88698299999999997</v>
      </c>
      <c r="D16" s="4">
        <v>0.813666</v>
      </c>
      <c r="E16" s="4">
        <v>0.97482100000000005</v>
      </c>
      <c r="F16" s="4">
        <v>0.990622</v>
      </c>
      <c r="G16" s="4">
        <v>0.82685399999999998</v>
      </c>
      <c r="H16" s="4">
        <v>230</v>
      </c>
      <c r="I16" s="4">
        <v>224</v>
      </c>
      <c r="J16" s="4">
        <v>4</v>
      </c>
      <c r="K16" s="4">
        <v>2</v>
      </c>
      <c r="L16" s="4">
        <v>8560</v>
      </c>
      <c r="M16" s="4">
        <v>387</v>
      </c>
      <c r="N16" s="4">
        <v>52</v>
      </c>
      <c r="O16" s="4">
        <v>8</v>
      </c>
      <c r="P16" s="4">
        <v>0.78192200000000001</v>
      </c>
      <c r="Q16" s="4">
        <v>8.4147E-2</v>
      </c>
      <c r="R16" s="4">
        <v>97.391304000000005</v>
      </c>
      <c r="S16" s="4">
        <v>0.86956500000000003</v>
      </c>
      <c r="T16" s="4">
        <v>1.7391300000000001</v>
      </c>
    </row>
    <row r="17" spans="1:20" x14ac:dyDescent="0.25">
      <c r="A17" s="4" t="s">
        <v>1303</v>
      </c>
      <c r="B17" s="4" t="s">
        <v>1304</v>
      </c>
      <c r="C17" s="4">
        <v>0.88728300000000004</v>
      </c>
      <c r="D17" s="4">
        <v>0.81566399999999994</v>
      </c>
      <c r="E17" s="4">
        <v>0.97268900000000003</v>
      </c>
      <c r="F17" s="4">
        <v>0.99021000000000003</v>
      </c>
      <c r="G17" s="4">
        <v>0.83035599999999998</v>
      </c>
      <c r="H17" s="4">
        <v>230</v>
      </c>
      <c r="I17" s="4">
        <v>224</v>
      </c>
      <c r="J17" s="4">
        <v>4</v>
      </c>
      <c r="K17" s="4">
        <v>2</v>
      </c>
      <c r="L17" s="4">
        <v>8348</v>
      </c>
      <c r="M17" s="4">
        <v>404</v>
      </c>
      <c r="N17" s="4">
        <v>56</v>
      </c>
      <c r="O17" s="4">
        <v>10</v>
      </c>
      <c r="P17" s="4">
        <v>0.78654999999999997</v>
      </c>
      <c r="Q17" s="4">
        <v>8.0214999999999995E-2</v>
      </c>
      <c r="R17" s="4">
        <v>97.391304000000005</v>
      </c>
      <c r="S17" s="4">
        <v>0.86956500000000003</v>
      </c>
      <c r="T17" s="4">
        <v>1.7391300000000001</v>
      </c>
    </row>
    <row r="18" spans="1:20" x14ac:dyDescent="0.25">
      <c r="A18" s="4" t="s">
        <v>1305</v>
      </c>
      <c r="B18" s="4" t="s">
        <v>1306</v>
      </c>
      <c r="C18" s="4">
        <v>0.887216</v>
      </c>
      <c r="D18" s="4">
        <v>0.81567100000000003</v>
      </c>
      <c r="E18" s="4">
        <v>0.97251900000000002</v>
      </c>
      <c r="F18" s="4">
        <v>0.99004000000000003</v>
      </c>
      <c r="G18" s="4">
        <v>0.83036600000000005</v>
      </c>
      <c r="H18" s="4">
        <v>230</v>
      </c>
      <c r="I18" s="4">
        <v>224</v>
      </c>
      <c r="J18" s="4">
        <v>4</v>
      </c>
      <c r="K18" s="4">
        <v>2</v>
      </c>
      <c r="L18" s="4">
        <v>8346</v>
      </c>
      <c r="M18" s="4">
        <v>411</v>
      </c>
      <c r="N18" s="4">
        <v>56</v>
      </c>
      <c r="O18" s="4">
        <v>10</v>
      </c>
      <c r="P18" s="4">
        <v>0.78642900000000004</v>
      </c>
      <c r="Q18" s="4">
        <v>8.0213000000000007E-2</v>
      </c>
      <c r="R18" s="4">
        <v>97.391304000000005</v>
      </c>
      <c r="S18" s="4">
        <v>0.86956500000000003</v>
      </c>
      <c r="T18" s="4">
        <v>1.7391300000000001</v>
      </c>
    </row>
    <row r="19" spans="1:20" x14ac:dyDescent="0.25">
      <c r="A19" s="4" t="s">
        <v>1307</v>
      </c>
      <c r="B19" s="4" t="s">
        <v>1308</v>
      </c>
      <c r="C19" s="4">
        <v>0.88846800000000004</v>
      </c>
      <c r="D19" s="4">
        <v>0.81823599999999996</v>
      </c>
      <c r="E19" s="4">
        <v>0.971889</v>
      </c>
      <c r="F19" s="4">
        <v>0.98807699999999998</v>
      </c>
      <c r="G19" s="4">
        <v>0.83186400000000005</v>
      </c>
      <c r="H19" s="4">
        <v>230</v>
      </c>
      <c r="I19" s="4">
        <v>222</v>
      </c>
      <c r="J19" s="4">
        <v>6</v>
      </c>
      <c r="K19" s="4">
        <v>2</v>
      </c>
      <c r="L19" s="4">
        <v>8241</v>
      </c>
      <c r="M19" s="4">
        <v>492</v>
      </c>
      <c r="N19" s="4">
        <v>53</v>
      </c>
      <c r="O19" s="4">
        <v>10</v>
      </c>
      <c r="P19" s="4">
        <v>0.78708299999999998</v>
      </c>
      <c r="Q19" s="4">
        <v>8.5150000000000003E-2</v>
      </c>
      <c r="R19" s="4">
        <v>96.521738999999997</v>
      </c>
      <c r="S19" s="4">
        <v>0.86956500000000003</v>
      </c>
      <c r="T19" s="4">
        <v>2.6086960000000001</v>
      </c>
    </row>
    <row r="20" spans="1:20" x14ac:dyDescent="0.25">
      <c r="A20" s="4" t="s">
        <v>1309</v>
      </c>
      <c r="B20" s="4" t="s">
        <v>1310</v>
      </c>
      <c r="C20" s="4">
        <v>0.89377099999999998</v>
      </c>
      <c r="D20" s="4">
        <v>0.82826299999999997</v>
      </c>
      <c r="E20" s="4">
        <v>0.97053199999999995</v>
      </c>
      <c r="F20" s="4">
        <v>0.98504800000000003</v>
      </c>
      <c r="G20" s="4">
        <v>0.84065100000000004</v>
      </c>
      <c r="H20" s="4">
        <v>230</v>
      </c>
      <c r="I20" s="4">
        <v>221</v>
      </c>
      <c r="J20" s="4">
        <v>7</v>
      </c>
      <c r="K20" s="4">
        <v>2</v>
      </c>
      <c r="L20" s="4">
        <v>7705</v>
      </c>
      <c r="M20" s="4">
        <v>617</v>
      </c>
      <c r="N20" s="4">
        <v>45</v>
      </c>
      <c r="O20" s="4">
        <v>8</v>
      </c>
      <c r="P20" s="4">
        <v>0.79723699999999997</v>
      </c>
      <c r="Q20" s="4">
        <v>6.8824999999999997E-2</v>
      </c>
      <c r="R20" s="4">
        <v>96.086956999999998</v>
      </c>
      <c r="S20" s="4">
        <v>0.86956500000000003</v>
      </c>
      <c r="T20" s="4">
        <v>3.0434779999999999</v>
      </c>
    </row>
    <row r="21" spans="1:20" x14ac:dyDescent="0.25">
      <c r="A21" s="4" t="s">
        <v>1311</v>
      </c>
      <c r="B21" s="4" t="s">
        <v>1312</v>
      </c>
      <c r="C21" s="4">
        <v>0.90357399999999999</v>
      </c>
      <c r="D21" s="4">
        <v>0.84818499999999997</v>
      </c>
      <c r="E21" s="4">
        <v>0.96670299999999998</v>
      </c>
      <c r="F21" s="4">
        <v>0.98163100000000003</v>
      </c>
      <c r="G21" s="4">
        <v>0.86128300000000002</v>
      </c>
      <c r="H21" s="4">
        <v>230</v>
      </c>
      <c r="I21" s="4">
        <v>220</v>
      </c>
      <c r="J21" s="4">
        <v>7</v>
      </c>
      <c r="K21" s="4">
        <v>3</v>
      </c>
      <c r="L21" s="4">
        <v>6524</v>
      </c>
      <c r="M21" s="4">
        <v>758</v>
      </c>
      <c r="N21" s="4">
        <v>49</v>
      </c>
      <c r="O21" s="4">
        <v>7</v>
      </c>
      <c r="P21" s="4">
        <v>0.82234300000000005</v>
      </c>
      <c r="Q21" s="4">
        <v>0.11054899999999999</v>
      </c>
      <c r="R21" s="4">
        <v>95.652174000000002</v>
      </c>
      <c r="S21" s="4">
        <v>1.3043480000000001</v>
      </c>
      <c r="T21" s="4">
        <v>3.0434779999999999</v>
      </c>
    </row>
    <row r="22" spans="1:20" x14ac:dyDescent="0.25">
      <c r="A22" s="4" t="s">
        <v>1313</v>
      </c>
      <c r="B22" s="4" t="s">
        <v>1314</v>
      </c>
      <c r="C22" s="4">
        <v>0.91793400000000003</v>
      </c>
      <c r="D22" s="4">
        <v>0.878413</v>
      </c>
      <c r="E22" s="4">
        <v>0.96117799999999998</v>
      </c>
      <c r="F22" s="4">
        <v>0.97649300000000006</v>
      </c>
      <c r="G22" s="4">
        <v>0.89241000000000004</v>
      </c>
      <c r="H22" s="4">
        <v>230</v>
      </c>
      <c r="I22" s="4">
        <v>221</v>
      </c>
      <c r="J22" s="4">
        <v>6</v>
      </c>
      <c r="K22" s="4">
        <v>3</v>
      </c>
      <c r="L22" s="4">
        <v>4858</v>
      </c>
      <c r="M22" s="4">
        <v>970</v>
      </c>
      <c r="N22" s="4">
        <v>51</v>
      </c>
      <c r="O22" s="4">
        <v>12</v>
      </c>
      <c r="P22" s="4">
        <v>0.85753100000000004</v>
      </c>
      <c r="Q22" s="4">
        <v>0.126608</v>
      </c>
      <c r="R22" s="4">
        <v>96.086956999999998</v>
      </c>
      <c r="S22" s="4">
        <v>1.3043480000000001</v>
      </c>
      <c r="T22" s="4">
        <v>2.6086960000000001</v>
      </c>
    </row>
    <row r="23" spans="1:20" x14ac:dyDescent="0.25">
      <c r="A23" s="4" t="s">
        <v>1315</v>
      </c>
      <c r="B23" s="4" t="s">
        <v>1316</v>
      </c>
      <c r="C23" s="4">
        <v>0.93238900000000002</v>
      </c>
      <c r="D23" s="4">
        <v>0.91056099999999995</v>
      </c>
      <c r="E23" s="4">
        <v>0.95528900000000005</v>
      </c>
      <c r="F23" s="4">
        <v>0.97041100000000002</v>
      </c>
      <c r="G23" s="4">
        <v>0.92497499999999999</v>
      </c>
      <c r="H23" s="4">
        <v>230</v>
      </c>
      <c r="I23" s="4">
        <v>218</v>
      </c>
      <c r="J23" s="4">
        <v>9</v>
      </c>
      <c r="K23" s="4">
        <v>3</v>
      </c>
      <c r="L23" s="4">
        <v>3248</v>
      </c>
      <c r="M23" s="4">
        <v>1221</v>
      </c>
      <c r="N23" s="4">
        <v>47</v>
      </c>
      <c r="O23" s="4">
        <v>7</v>
      </c>
      <c r="P23" s="4">
        <v>0.89056100000000005</v>
      </c>
      <c r="Q23" s="4">
        <v>0.160972</v>
      </c>
      <c r="R23" s="4">
        <v>94.782608999999994</v>
      </c>
      <c r="S23" s="4">
        <v>1.3043480000000001</v>
      </c>
      <c r="T23" s="4">
        <v>3.913043</v>
      </c>
    </row>
    <row r="24" spans="1:20" x14ac:dyDescent="0.25">
      <c r="A24" s="4" t="s">
        <v>1323</v>
      </c>
      <c r="B24" s="4" t="s">
        <v>1324</v>
      </c>
      <c r="C24" s="4">
        <v>0.94767199999999996</v>
      </c>
      <c r="D24" s="4">
        <v>0.95223999999999998</v>
      </c>
      <c r="E24" s="4">
        <v>0.94314799999999999</v>
      </c>
      <c r="F24" s="4">
        <v>0.95322899999999999</v>
      </c>
      <c r="G24" s="4">
        <v>0.962418</v>
      </c>
      <c r="H24" s="4">
        <v>230</v>
      </c>
      <c r="I24" s="4">
        <v>214</v>
      </c>
      <c r="J24" s="4">
        <v>13</v>
      </c>
      <c r="K24" s="4">
        <v>3</v>
      </c>
      <c r="L24" s="4">
        <v>1536</v>
      </c>
      <c r="M24" s="4">
        <v>1930</v>
      </c>
      <c r="N24" s="4">
        <v>30</v>
      </c>
      <c r="O24" s="4">
        <v>10</v>
      </c>
      <c r="P24" s="4">
        <v>0.91527899999999995</v>
      </c>
      <c r="Q24" s="4">
        <v>5.7053E-2</v>
      </c>
      <c r="R24" s="4">
        <v>93.043477999999993</v>
      </c>
      <c r="S24" s="4">
        <v>1.3043480000000001</v>
      </c>
      <c r="T24" s="4">
        <v>5.6521739999999996</v>
      </c>
    </row>
    <row r="25" spans="1:20" x14ac:dyDescent="0.25">
      <c r="A25" s="4" t="s">
        <v>1321</v>
      </c>
      <c r="B25" s="4" t="s">
        <v>1322</v>
      </c>
      <c r="C25" s="4">
        <v>0.94380600000000003</v>
      </c>
      <c r="D25" s="4">
        <v>0.96455599999999997</v>
      </c>
      <c r="E25" s="4">
        <v>0.92393099999999995</v>
      </c>
      <c r="F25" s="4">
        <v>0.93209699999999995</v>
      </c>
      <c r="G25" s="4">
        <v>0.973082</v>
      </c>
      <c r="H25" s="4">
        <v>230</v>
      </c>
      <c r="I25" s="4">
        <v>205</v>
      </c>
      <c r="J25" s="4">
        <v>21</v>
      </c>
      <c r="K25" s="4">
        <v>4</v>
      </c>
      <c r="L25" s="4">
        <v>1064</v>
      </c>
      <c r="M25" s="4">
        <v>2802</v>
      </c>
      <c r="N25" s="4">
        <v>25</v>
      </c>
      <c r="O25" s="4">
        <v>11</v>
      </c>
      <c r="P25" s="4">
        <v>0.90570700000000004</v>
      </c>
      <c r="Q25" s="4">
        <v>7.1453000000000003E-2</v>
      </c>
      <c r="R25" s="4">
        <v>89.130435000000006</v>
      </c>
      <c r="S25" s="4">
        <v>1.7391300000000001</v>
      </c>
      <c r="T25" s="4">
        <v>9.1304350000000003</v>
      </c>
    </row>
    <row r="26" spans="1:20" x14ac:dyDescent="0.25">
      <c r="A26" s="4" t="s">
        <v>1319</v>
      </c>
      <c r="B26" s="4" t="s">
        <v>1320</v>
      </c>
      <c r="C26" s="4">
        <v>0.92342199999999997</v>
      </c>
      <c r="D26" s="4">
        <v>0.96120000000000005</v>
      </c>
      <c r="E26" s="4">
        <v>0.88850099999999999</v>
      </c>
      <c r="F26" s="4">
        <v>0.89555300000000004</v>
      </c>
      <c r="G26" s="4">
        <v>0.96882900000000005</v>
      </c>
      <c r="H26" s="4">
        <v>230</v>
      </c>
      <c r="I26" s="4">
        <v>185</v>
      </c>
      <c r="J26" s="4">
        <v>39</v>
      </c>
      <c r="K26" s="4">
        <v>6</v>
      </c>
      <c r="L26" s="4">
        <v>1189</v>
      </c>
      <c r="M26" s="4">
        <v>4310</v>
      </c>
      <c r="N26" s="4">
        <v>27</v>
      </c>
      <c r="O26" s="4">
        <v>15</v>
      </c>
      <c r="P26" s="4">
        <v>0.86608499999999999</v>
      </c>
      <c r="Q26" s="4">
        <v>6.7349000000000006E-2</v>
      </c>
      <c r="R26" s="4">
        <v>80.434782999999996</v>
      </c>
      <c r="S26" s="4">
        <v>2.6086960000000001</v>
      </c>
      <c r="T26" s="4">
        <v>16.956522</v>
      </c>
    </row>
    <row r="27" spans="1:20" x14ac:dyDescent="0.25">
      <c r="A27" s="4" t="s">
        <v>1317</v>
      </c>
      <c r="B27" s="4" t="s">
        <v>1318</v>
      </c>
      <c r="C27" s="4">
        <v>0.90927500000000006</v>
      </c>
      <c r="D27" s="4">
        <v>0.99544500000000002</v>
      </c>
      <c r="E27" s="4">
        <v>0.836835</v>
      </c>
      <c r="F27" s="4">
        <v>0.840422</v>
      </c>
      <c r="G27" s="4">
        <v>0.99971200000000005</v>
      </c>
      <c r="H27" s="4">
        <v>230</v>
      </c>
      <c r="I27" s="4">
        <v>171</v>
      </c>
      <c r="J27" s="4">
        <v>52</v>
      </c>
      <c r="K27" s="4">
        <v>7</v>
      </c>
      <c r="L27" s="4">
        <v>10</v>
      </c>
      <c r="M27" s="4">
        <v>6585</v>
      </c>
      <c r="N27" s="4">
        <v>9</v>
      </c>
      <c r="O27" s="4">
        <v>12</v>
      </c>
      <c r="P27" s="4">
        <v>0.83996099999999996</v>
      </c>
      <c r="Q27" s="4">
        <v>2.7750000000000001E-3</v>
      </c>
      <c r="R27" s="4">
        <v>74.347825999999998</v>
      </c>
      <c r="S27" s="4">
        <v>3.0434779999999999</v>
      </c>
      <c r="T27" s="4">
        <v>22.608695999999998</v>
      </c>
    </row>
    <row r="28" spans="1:20" x14ac:dyDescent="0.25">
      <c r="A28" s="11" t="s">
        <v>263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x14ac:dyDescent="0.25">
      <c r="A29" s="4" t="s">
        <v>1277</v>
      </c>
      <c r="B29" s="4" t="s">
        <v>1278</v>
      </c>
      <c r="C29" s="4">
        <v>0.95316800000000002</v>
      </c>
      <c r="D29" s="4">
        <v>0.95941699999999996</v>
      </c>
      <c r="E29" s="4">
        <v>0.94700099999999998</v>
      </c>
      <c r="F29" s="4">
        <v>0.97288300000000005</v>
      </c>
      <c r="G29" s="4">
        <v>0.98563699999999999</v>
      </c>
      <c r="H29" s="4">
        <v>230</v>
      </c>
      <c r="I29" s="4">
        <v>219</v>
      </c>
      <c r="J29" s="4">
        <v>9</v>
      </c>
      <c r="K29" s="4">
        <v>2</v>
      </c>
      <c r="L29" s="4">
        <v>585</v>
      </c>
      <c r="M29" s="4">
        <v>1119</v>
      </c>
      <c r="N29" s="4">
        <v>74</v>
      </c>
      <c r="O29" s="4">
        <v>49</v>
      </c>
      <c r="P29" s="4">
        <v>0.95691300000000001</v>
      </c>
      <c r="Q29" s="4">
        <v>0.19549</v>
      </c>
      <c r="R29" s="4">
        <v>95.217391000000006</v>
      </c>
      <c r="S29" s="4">
        <v>0.86956500000000003</v>
      </c>
      <c r="T29" s="4">
        <v>3.913043</v>
      </c>
    </row>
    <row r="30" spans="1:20" x14ac:dyDescent="0.25">
      <c r="A30" s="4" t="s">
        <v>1279</v>
      </c>
      <c r="B30" s="4" t="s">
        <v>1280</v>
      </c>
      <c r="C30" s="4">
        <v>0.93967000000000001</v>
      </c>
      <c r="D30" s="4">
        <v>0.94734200000000002</v>
      </c>
      <c r="E30" s="4">
        <v>0.93212200000000001</v>
      </c>
      <c r="F30" s="4">
        <v>0.97208300000000003</v>
      </c>
      <c r="G30" s="4">
        <v>0.98795599999999995</v>
      </c>
      <c r="H30" s="4">
        <v>230</v>
      </c>
      <c r="I30" s="4">
        <v>218</v>
      </c>
      <c r="J30" s="4">
        <v>10</v>
      </c>
      <c r="K30" s="4">
        <v>2</v>
      </c>
      <c r="L30" s="4">
        <v>489</v>
      </c>
      <c r="M30" s="4">
        <v>1152</v>
      </c>
      <c r="N30" s="4">
        <v>97</v>
      </c>
      <c r="O30" s="4">
        <v>54</v>
      </c>
      <c r="P30" s="4">
        <v>0.95788200000000001</v>
      </c>
      <c r="Q30" s="4">
        <v>0.18255399999999999</v>
      </c>
      <c r="R30" s="4">
        <v>94.782608999999994</v>
      </c>
      <c r="S30" s="4">
        <v>0.86956500000000003</v>
      </c>
      <c r="T30" s="4">
        <v>4.3478260000000004</v>
      </c>
    </row>
    <row r="31" spans="1:20" x14ac:dyDescent="0.25">
      <c r="A31" s="4" t="s">
        <v>1281</v>
      </c>
      <c r="B31" s="4" t="s">
        <v>1282</v>
      </c>
      <c r="C31" s="4">
        <v>0.96180399999999999</v>
      </c>
      <c r="D31" s="4">
        <v>0.96714199999999995</v>
      </c>
      <c r="E31" s="4">
        <v>0.95652499999999996</v>
      </c>
      <c r="F31" s="4">
        <v>0.97392500000000004</v>
      </c>
      <c r="G31" s="4">
        <v>0.98473500000000003</v>
      </c>
      <c r="H31" s="4">
        <v>230</v>
      </c>
      <c r="I31" s="4">
        <v>219</v>
      </c>
      <c r="J31" s="4">
        <v>9</v>
      </c>
      <c r="K31" s="4">
        <v>2</v>
      </c>
      <c r="L31" s="4">
        <v>623</v>
      </c>
      <c r="M31" s="4">
        <v>1076</v>
      </c>
      <c r="N31" s="4">
        <v>62</v>
      </c>
      <c r="O31" s="4">
        <v>44</v>
      </c>
      <c r="P31" s="4">
        <v>0.95732499999999998</v>
      </c>
      <c r="Q31" s="4">
        <v>0.19311200000000001</v>
      </c>
      <c r="R31" s="4">
        <v>95.217391000000006</v>
      </c>
      <c r="S31" s="4">
        <v>0.86956500000000003</v>
      </c>
      <c r="T31" s="4">
        <v>3.913043</v>
      </c>
    </row>
    <row r="32" spans="1:20" x14ac:dyDescent="0.25">
      <c r="A32" s="4" t="s">
        <v>1283</v>
      </c>
      <c r="B32" s="4" t="s">
        <v>1284</v>
      </c>
      <c r="C32" s="4">
        <v>0.96338199999999996</v>
      </c>
      <c r="D32" s="4">
        <v>0.97053699999999998</v>
      </c>
      <c r="E32" s="4">
        <v>0.95633100000000004</v>
      </c>
      <c r="F32" s="4">
        <v>0.97300399999999998</v>
      </c>
      <c r="G32" s="4">
        <v>0.98745700000000003</v>
      </c>
      <c r="H32" s="4">
        <v>230</v>
      </c>
      <c r="I32" s="4">
        <v>218</v>
      </c>
      <c r="J32" s="4">
        <v>10</v>
      </c>
      <c r="K32" s="4">
        <v>2</v>
      </c>
      <c r="L32" s="4">
        <v>510</v>
      </c>
      <c r="M32" s="4">
        <v>1114</v>
      </c>
      <c r="N32" s="4">
        <v>62</v>
      </c>
      <c r="O32" s="4">
        <v>48</v>
      </c>
      <c r="P32" s="4">
        <v>0.95914200000000005</v>
      </c>
      <c r="Q32" s="4">
        <v>0.20358799999999999</v>
      </c>
      <c r="R32" s="4">
        <v>94.782608999999994</v>
      </c>
      <c r="S32" s="4">
        <v>0.86956500000000003</v>
      </c>
      <c r="T32" s="4">
        <v>4.3478260000000004</v>
      </c>
    </row>
    <row r="33" spans="1:20" x14ac:dyDescent="0.25">
      <c r="A33" s="4" t="s">
        <v>1285</v>
      </c>
      <c r="B33" s="4" t="s">
        <v>1286</v>
      </c>
      <c r="C33" s="4">
        <v>0.92607499999999998</v>
      </c>
      <c r="D33" s="4">
        <v>0.94487500000000002</v>
      </c>
      <c r="E33" s="4">
        <v>0.90800899999999996</v>
      </c>
      <c r="F33" s="4">
        <v>0.95427099999999998</v>
      </c>
      <c r="G33" s="4">
        <v>0.99301499999999998</v>
      </c>
      <c r="H33" s="4">
        <v>230</v>
      </c>
      <c r="I33" s="4">
        <v>218</v>
      </c>
      <c r="J33" s="4">
        <v>8</v>
      </c>
      <c r="K33" s="4">
        <v>4</v>
      </c>
      <c r="L33" s="4">
        <v>277</v>
      </c>
      <c r="M33" s="4">
        <v>1887</v>
      </c>
      <c r="N33" s="4">
        <v>103</v>
      </c>
      <c r="O33" s="4">
        <v>108</v>
      </c>
      <c r="P33" s="4">
        <v>0.94506199999999996</v>
      </c>
      <c r="Q33" s="4">
        <v>0.199901</v>
      </c>
      <c r="R33" s="4">
        <v>94.782608999999994</v>
      </c>
      <c r="S33" s="4">
        <v>1.7391300000000001</v>
      </c>
      <c r="T33" s="4">
        <v>3.4782609999999998</v>
      </c>
    </row>
    <row r="34" spans="1:20" x14ac:dyDescent="0.25">
      <c r="A34" s="4" t="s">
        <v>1287</v>
      </c>
      <c r="B34" s="4" t="s">
        <v>1288</v>
      </c>
      <c r="C34" s="4">
        <v>0.86817299999999997</v>
      </c>
      <c r="D34" s="4">
        <v>0.91431600000000002</v>
      </c>
      <c r="E34" s="4">
        <v>0.82646299999999995</v>
      </c>
      <c r="F34" s="4">
        <v>0.90231399999999995</v>
      </c>
      <c r="G34" s="4">
        <v>0.99823099999999998</v>
      </c>
      <c r="H34" s="4">
        <v>230</v>
      </c>
      <c r="I34" s="4">
        <v>193</v>
      </c>
      <c r="J34" s="4">
        <v>33</v>
      </c>
      <c r="K34" s="4">
        <v>4</v>
      </c>
      <c r="L34" s="4">
        <v>66</v>
      </c>
      <c r="M34" s="4">
        <v>4031</v>
      </c>
      <c r="N34" s="4">
        <v>158</v>
      </c>
      <c r="O34" s="4">
        <v>235</v>
      </c>
      <c r="P34" s="4">
        <v>0.89688599999999996</v>
      </c>
      <c r="Q34" s="4">
        <v>0.19747899999999999</v>
      </c>
      <c r="R34" s="4">
        <v>83.913043000000002</v>
      </c>
      <c r="S34" s="4">
        <v>1.7391300000000001</v>
      </c>
      <c r="T34" s="4">
        <v>14.347826</v>
      </c>
    </row>
    <row r="35" spans="1:20" x14ac:dyDescent="0.25">
      <c r="A35" s="4" t="s">
        <v>1289</v>
      </c>
      <c r="B35" s="4" t="s">
        <v>1290</v>
      </c>
      <c r="C35" s="4">
        <v>0.75609199999999999</v>
      </c>
      <c r="D35" s="4">
        <v>0.83041900000000002</v>
      </c>
      <c r="E35" s="4">
        <v>0.69397799999999998</v>
      </c>
      <c r="F35" s="4">
        <v>0.83533299999999999</v>
      </c>
      <c r="G35" s="4">
        <v>0.99956500000000004</v>
      </c>
      <c r="H35" s="4">
        <v>230</v>
      </c>
      <c r="I35" s="4">
        <v>159</v>
      </c>
      <c r="J35" s="4">
        <v>67</v>
      </c>
      <c r="K35" s="4">
        <v>4</v>
      </c>
      <c r="L35" s="4">
        <v>15</v>
      </c>
      <c r="M35" s="4">
        <v>6795</v>
      </c>
      <c r="N35" s="4">
        <v>201</v>
      </c>
      <c r="O35" s="4">
        <v>382</v>
      </c>
      <c r="P35" s="4">
        <v>0.830098</v>
      </c>
      <c r="Q35" s="4">
        <v>0.18360799999999999</v>
      </c>
      <c r="R35" s="4">
        <v>69.130435000000006</v>
      </c>
      <c r="S35" s="4">
        <v>1.7391300000000001</v>
      </c>
      <c r="T35" s="4">
        <v>29.130434999999999</v>
      </c>
    </row>
    <row r="36" spans="1:20" x14ac:dyDescent="0.25">
      <c r="A36" s="4" t="s">
        <v>1291</v>
      </c>
      <c r="B36" s="4" t="s">
        <v>1292</v>
      </c>
      <c r="C36" s="4">
        <v>0.65751999999999999</v>
      </c>
      <c r="D36" s="4">
        <v>0.76585999999999999</v>
      </c>
      <c r="E36" s="4">
        <v>0.57603300000000002</v>
      </c>
      <c r="F36" s="4">
        <v>0.75211399999999995</v>
      </c>
      <c r="G36" s="4">
        <v>0.99996799999999997</v>
      </c>
      <c r="H36" s="4">
        <v>230</v>
      </c>
      <c r="I36" s="4">
        <v>84</v>
      </c>
      <c r="J36" s="4">
        <v>142</v>
      </c>
      <c r="K36" s="4">
        <v>4</v>
      </c>
      <c r="L36" s="4">
        <v>1</v>
      </c>
      <c r="M36" s="4">
        <v>10229</v>
      </c>
      <c r="N36" s="4">
        <v>243</v>
      </c>
      <c r="O36" s="4">
        <v>518</v>
      </c>
      <c r="P36" s="4">
        <v>0.746201</v>
      </c>
      <c r="Q36" s="4">
        <v>0.171931</v>
      </c>
      <c r="R36" s="4">
        <v>36.521738999999997</v>
      </c>
      <c r="S36" s="4">
        <v>1.7391300000000001</v>
      </c>
      <c r="T36" s="4">
        <v>61.739130000000003</v>
      </c>
    </row>
    <row r="37" spans="1:20" x14ac:dyDescent="0.25">
      <c r="A37" s="4" t="s">
        <v>1293</v>
      </c>
      <c r="B37" s="4" t="s">
        <v>1294</v>
      </c>
      <c r="C37" s="4">
        <v>0.58504199999999995</v>
      </c>
      <c r="D37" s="4">
        <v>0.73427299999999995</v>
      </c>
      <c r="E37" s="4">
        <v>0.48622300000000002</v>
      </c>
      <c r="F37" s="4">
        <v>0.66218299999999997</v>
      </c>
      <c r="G37" s="4">
        <v>1</v>
      </c>
      <c r="H37" s="4">
        <v>230</v>
      </c>
      <c r="I37" s="4">
        <v>39</v>
      </c>
      <c r="J37" s="4">
        <v>187</v>
      </c>
      <c r="K37" s="4">
        <v>4</v>
      </c>
      <c r="L37" s="4">
        <v>0</v>
      </c>
      <c r="M37" s="4">
        <v>13940</v>
      </c>
      <c r="N37" s="4">
        <v>270</v>
      </c>
      <c r="O37" s="4">
        <v>634</v>
      </c>
      <c r="P37" s="4">
        <v>0.65564</v>
      </c>
      <c r="Q37" s="4">
        <v>0.16555800000000001</v>
      </c>
      <c r="R37" s="4">
        <v>16.956522</v>
      </c>
      <c r="S37" s="4">
        <v>1.7391300000000001</v>
      </c>
      <c r="T37" s="4">
        <v>81.304348000000005</v>
      </c>
    </row>
    <row r="38" spans="1:20" x14ac:dyDescent="0.25">
      <c r="A38" s="4" t="s">
        <v>1295</v>
      </c>
      <c r="B38" s="4" t="s">
        <v>1296</v>
      </c>
      <c r="C38" s="4">
        <v>0.49817299999999998</v>
      </c>
      <c r="D38" s="4">
        <v>0.71185399999999999</v>
      </c>
      <c r="E38" s="4">
        <v>0.383158</v>
      </c>
      <c r="F38" s="4">
        <v>0.53825299999999998</v>
      </c>
      <c r="G38" s="4">
        <v>1</v>
      </c>
      <c r="H38" s="4">
        <v>230</v>
      </c>
      <c r="I38" s="4">
        <v>13</v>
      </c>
      <c r="J38" s="4">
        <v>208</v>
      </c>
      <c r="K38" s="4">
        <v>9</v>
      </c>
      <c r="L38" s="4">
        <v>0</v>
      </c>
      <c r="M38" s="4">
        <v>19054</v>
      </c>
      <c r="N38" s="4">
        <v>304</v>
      </c>
      <c r="O38" s="4">
        <v>710</v>
      </c>
      <c r="P38" s="4">
        <v>0.53088599999999997</v>
      </c>
      <c r="Q38" s="4">
        <v>0.173344</v>
      </c>
      <c r="R38" s="4">
        <v>5.6521739999999996</v>
      </c>
      <c r="S38" s="4">
        <v>3.913043</v>
      </c>
      <c r="T38" s="4">
        <v>90.434782999999996</v>
      </c>
    </row>
    <row r="39" spans="1:20" x14ac:dyDescent="0.25">
      <c r="A39" s="4" t="s">
        <v>1297</v>
      </c>
      <c r="B39" s="4" t="s">
        <v>1298</v>
      </c>
      <c r="C39" s="4">
        <v>0.41167799999999999</v>
      </c>
      <c r="D39" s="4">
        <v>0.68801100000000004</v>
      </c>
      <c r="E39" s="4">
        <v>0.293711</v>
      </c>
      <c r="F39" s="4">
        <v>0.42689899999999997</v>
      </c>
      <c r="G39" s="4">
        <v>1</v>
      </c>
      <c r="H39" s="4">
        <v>230</v>
      </c>
      <c r="I39" s="4">
        <v>3</v>
      </c>
      <c r="J39" s="4">
        <v>212</v>
      </c>
      <c r="K39" s="4">
        <v>15</v>
      </c>
      <c r="L39" s="4">
        <v>0</v>
      </c>
      <c r="M39" s="4">
        <v>23649</v>
      </c>
      <c r="N39" s="4">
        <v>308</v>
      </c>
      <c r="O39" s="4">
        <v>716</v>
      </c>
      <c r="P39" s="4">
        <v>0.419435</v>
      </c>
      <c r="Q39" s="4">
        <v>0.15174099999999999</v>
      </c>
      <c r="R39" s="4">
        <v>1.3043480000000001</v>
      </c>
      <c r="S39" s="4">
        <v>6.5217390000000002</v>
      </c>
      <c r="T39" s="4">
        <v>92.173912999999999</v>
      </c>
    </row>
    <row r="40" spans="1:20" x14ac:dyDescent="0.25">
      <c r="A40" s="4" t="s">
        <v>1299</v>
      </c>
      <c r="B40" s="4" t="s">
        <v>1300</v>
      </c>
      <c r="C40" s="4">
        <v>0.30828800000000001</v>
      </c>
      <c r="D40" s="4">
        <v>0.66447400000000001</v>
      </c>
      <c r="E40" s="4">
        <v>0.20070299999999999</v>
      </c>
      <c r="F40" s="4">
        <v>0.30204799999999998</v>
      </c>
      <c r="G40" s="4">
        <v>1</v>
      </c>
      <c r="H40" s="4">
        <v>230</v>
      </c>
      <c r="I40" s="4">
        <v>2</v>
      </c>
      <c r="J40" s="4">
        <v>174</v>
      </c>
      <c r="K40" s="4">
        <v>54</v>
      </c>
      <c r="L40" s="4">
        <v>0</v>
      </c>
      <c r="M40" s="4">
        <v>28801</v>
      </c>
      <c r="N40" s="4">
        <v>290</v>
      </c>
      <c r="O40" s="4">
        <v>654</v>
      </c>
      <c r="P40" s="4">
        <v>0.29502</v>
      </c>
      <c r="Q40" s="4">
        <v>0.124698</v>
      </c>
      <c r="R40" s="4">
        <v>0.86956500000000003</v>
      </c>
      <c r="S40" s="4">
        <v>23.478261</v>
      </c>
      <c r="T40" s="4">
        <v>75.652174000000002</v>
      </c>
    </row>
    <row r="41" spans="1:20" x14ac:dyDescent="0.25">
      <c r="A41" s="11" t="s">
        <v>280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spans="1:20" x14ac:dyDescent="0.25">
      <c r="A42" s="4" t="s">
        <v>1075</v>
      </c>
      <c r="B42" s="4" t="s">
        <v>1076</v>
      </c>
      <c r="C42" s="4">
        <v>0.93435100000000004</v>
      </c>
      <c r="D42" s="4">
        <v>0.92721600000000004</v>
      </c>
      <c r="E42" s="4">
        <v>0.94159700000000002</v>
      </c>
      <c r="F42" s="4">
        <v>0.98647799999999997</v>
      </c>
      <c r="G42" s="4">
        <v>0.97141200000000005</v>
      </c>
      <c r="H42" s="4">
        <v>230</v>
      </c>
      <c r="I42" s="4">
        <v>225</v>
      </c>
      <c r="J42" s="4">
        <v>4</v>
      </c>
      <c r="K42" s="4">
        <v>1</v>
      </c>
      <c r="L42" s="4">
        <v>1198</v>
      </c>
      <c r="M42" s="4">
        <v>558</v>
      </c>
      <c r="N42" s="4">
        <v>115</v>
      </c>
      <c r="O42" s="4">
        <v>23</v>
      </c>
      <c r="P42" s="4">
        <v>0.95465900000000004</v>
      </c>
      <c r="Q42" s="4">
        <v>0.189529</v>
      </c>
      <c r="R42" s="4">
        <v>97.826087000000001</v>
      </c>
      <c r="S42" s="4">
        <v>0.43478299999999998</v>
      </c>
      <c r="T42" s="4">
        <v>1.7391300000000001</v>
      </c>
    </row>
    <row r="43" spans="1:20" x14ac:dyDescent="0.25">
      <c r="A43" s="4" t="s">
        <v>1077</v>
      </c>
      <c r="B43" s="4" t="s">
        <v>1078</v>
      </c>
      <c r="C43" s="4">
        <v>0.93494999999999995</v>
      </c>
      <c r="D43" s="4">
        <v>0.92733900000000002</v>
      </c>
      <c r="E43" s="4">
        <v>0.94268799999999997</v>
      </c>
      <c r="F43" s="4">
        <v>0.98696200000000001</v>
      </c>
      <c r="G43" s="4">
        <v>0.97089300000000001</v>
      </c>
      <c r="H43" s="4">
        <v>230</v>
      </c>
      <c r="I43" s="4">
        <v>225</v>
      </c>
      <c r="J43" s="4">
        <v>4</v>
      </c>
      <c r="K43" s="4">
        <v>1</v>
      </c>
      <c r="L43" s="4">
        <v>1221</v>
      </c>
      <c r="M43" s="4">
        <v>538</v>
      </c>
      <c r="N43" s="4">
        <v>112</v>
      </c>
      <c r="O43" s="4">
        <v>21</v>
      </c>
      <c r="P43" s="4">
        <v>0.95465900000000004</v>
      </c>
      <c r="Q43" s="4">
        <v>0.19394400000000001</v>
      </c>
      <c r="R43" s="4">
        <v>97.826087000000001</v>
      </c>
      <c r="S43" s="4">
        <v>0.43478299999999998</v>
      </c>
      <c r="T43" s="4">
        <v>1.7391300000000001</v>
      </c>
    </row>
    <row r="44" spans="1:20" x14ac:dyDescent="0.25">
      <c r="A44" s="4" t="s">
        <v>1079</v>
      </c>
      <c r="B44" s="4" t="s">
        <v>1080</v>
      </c>
      <c r="C44" s="4">
        <v>0.93504200000000004</v>
      </c>
      <c r="D44" s="4">
        <v>0.92749499999999996</v>
      </c>
      <c r="E44" s="4">
        <v>0.94271199999999999</v>
      </c>
      <c r="F44" s="4">
        <v>0.98696200000000001</v>
      </c>
      <c r="G44" s="4">
        <v>0.97103099999999998</v>
      </c>
      <c r="H44" s="4">
        <v>230</v>
      </c>
      <c r="I44" s="4">
        <v>225</v>
      </c>
      <c r="J44" s="4">
        <v>4</v>
      </c>
      <c r="K44" s="4">
        <v>1</v>
      </c>
      <c r="L44" s="4">
        <v>1215</v>
      </c>
      <c r="M44" s="4">
        <v>538</v>
      </c>
      <c r="N44" s="4">
        <v>113</v>
      </c>
      <c r="O44" s="4">
        <v>21</v>
      </c>
      <c r="P44" s="4">
        <v>0.95477999999999996</v>
      </c>
      <c r="Q44" s="4">
        <v>0.193913</v>
      </c>
      <c r="R44" s="4">
        <v>97.826087000000001</v>
      </c>
      <c r="S44" s="4">
        <v>0.43478299999999998</v>
      </c>
      <c r="T44" s="4">
        <v>1.7391300000000001</v>
      </c>
    </row>
    <row r="45" spans="1:20" x14ac:dyDescent="0.25">
      <c r="A45" s="4" t="s">
        <v>1081</v>
      </c>
      <c r="B45" s="4" t="s">
        <v>1082</v>
      </c>
      <c r="C45" s="4">
        <v>0.93456600000000001</v>
      </c>
      <c r="D45" s="4">
        <v>0.92728699999999997</v>
      </c>
      <c r="E45" s="4">
        <v>0.94196000000000002</v>
      </c>
      <c r="F45" s="4">
        <v>0.98800399999999999</v>
      </c>
      <c r="G45" s="4">
        <v>0.97261299999999995</v>
      </c>
      <c r="H45" s="4">
        <v>230</v>
      </c>
      <c r="I45" s="4">
        <v>226</v>
      </c>
      <c r="J45" s="4">
        <v>3</v>
      </c>
      <c r="K45" s="4">
        <v>1</v>
      </c>
      <c r="L45" s="4">
        <v>1148</v>
      </c>
      <c r="M45" s="4">
        <v>495</v>
      </c>
      <c r="N45" s="4">
        <v>115</v>
      </c>
      <c r="O45" s="4">
        <v>22</v>
      </c>
      <c r="P45" s="4">
        <v>0.95739700000000005</v>
      </c>
      <c r="Q45" s="4">
        <v>0.19045699999999999</v>
      </c>
      <c r="R45" s="4">
        <v>98.260869999999997</v>
      </c>
      <c r="S45" s="4">
        <v>0.43478299999999998</v>
      </c>
      <c r="T45" s="4">
        <v>1.3043480000000001</v>
      </c>
    </row>
    <row r="46" spans="1:20" x14ac:dyDescent="0.25">
      <c r="A46" s="4" t="s">
        <v>1083</v>
      </c>
      <c r="B46" s="4" t="s">
        <v>1084</v>
      </c>
      <c r="C46" s="4">
        <v>0.946488</v>
      </c>
      <c r="D46" s="4">
        <v>0.94677500000000003</v>
      </c>
      <c r="E46" s="4">
        <v>0.94620099999999996</v>
      </c>
      <c r="F46" s="4">
        <v>0.98371500000000001</v>
      </c>
      <c r="G46" s="4">
        <v>0.98431100000000005</v>
      </c>
      <c r="H46" s="4">
        <v>230</v>
      </c>
      <c r="I46" s="4">
        <v>223</v>
      </c>
      <c r="J46" s="4">
        <v>6</v>
      </c>
      <c r="K46" s="4">
        <v>1</v>
      </c>
      <c r="L46" s="4">
        <v>647</v>
      </c>
      <c r="M46" s="4">
        <v>672</v>
      </c>
      <c r="N46" s="4">
        <v>94</v>
      </c>
      <c r="O46" s="4">
        <v>25</v>
      </c>
      <c r="P46" s="4">
        <v>0.96575800000000001</v>
      </c>
      <c r="Q46" s="4">
        <v>0.19151499999999999</v>
      </c>
      <c r="R46" s="4">
        <v>96.956522000000007</v>
      </c>
      <c r="S46" s="4">
        <v>0.43478299999999998</v>
      </c>
      <c r="T46" s="4">
        <v>2.6086960000000001</v>
      </c>
    </row>
    <row r="47" spans="1:20" x14ac:dyDescent="0.25">
      <c r="A47" s="4" t="s">
        <v>1085</v>
      </c>
      <c r="B47" s="4" t="s">
        <v>1086</v>
      </c>
      <c r="C47" s="4">
        <v>0.95324799999999998</v>
      </c>
      <c r="D47" s="4">
        <v>0.95860900000000004</v>
      </c>
      <c r="E47" s="4">
        <v>0.94794599999999996</v>
      </c>
      <c r="F47" s="4">
        <v>0.97789899999999996</v>
      </c>
      <c r="G47" s="4">
        <v>0.98889899999999997</v>
      </c>
      <c r="H47" s="4">
        <v>230</v>
      </c>
      <c r="I47" s="4">
        <v>219</v>
      </c>
      <c r="J47" s="4">
        <v>8</v>
      </c>
      <c r="K47" s="4">
        <v>3</v>
      </c>
      <c r="L47" s="4">
        <v>453</v>
      </c>
      <c r="M47" s="4">
        <v>912</v>
      </c>
      <c r="N47" s="4">
        <v>73</v>
      </c>
      <c r="O47" s="4">
        <v>26</v>
      </c>
      <c r="P47" s="4">
        <v>0.96515200000000001</v>
      </c>
      <c r="Q47" s="4">
        <v>0.18157699999999999</v>
      </c>
      <c r="R47" s="4">
        <v>95.217391000000006</v>
      </c>
      <c r="S47" s="4">
        <v>1.3043480000000001</v>
      </c>
      <c r="T47" s="4">
        <v>3.4782609999999998</v>
      </c>
    </row>
    <row r="48" spans="1:20" x14ac:dyDescent="0.25">
      <c r="A48" s="4" t="s">
        <v>1087</v>
      </c>
      <c r="B48" s="4" t="s">
        <v>1088</v>
      </c>
      <c r="C48" s="4">
        <v>0.96351100000000001</v>
      </c>
      <c r="D48" s="4">
        <v>0.97444799999999998</v>
      </c>
      <c r="E48" s="4">
        <v>0.95281700000000003</v>
      </c>
      <c r="F48" s="4">
        <v>0.96876300000000004</v>
      </c>
      <c r="G48" s="4">
        <v>0.99075599999999997</v>
      </c>
      <c r="H48" s="4">
        <v>230</v>
      </c>
      <c r="I48" s="4">
        <v>218</v>
      </c>
      <c r="J48" s="4">
        <v>9</v>
      </c>
      <c r="K48" s="4">
        <v>3</v>
      </c>
      <c r="L48" s="4">
        <v>373</v>
      </c>
      <c r="M48" s="4">
        <v>1289</v>
      </c>
      <c r="N48" s="4">
        <v>49</v>
      </c>
      <c r="O48" s="4">
        <v>23</v>
      </c>
      <c r="P48" s="4">
        <v>0.95853600000000005</v>
      </c>
      <c r="Q48" s="4">
        <v>0.135405</v>
      </c>
      <c r="R48" s="4">
        <v>94.782608999999994</v>
      </c>
      <c r="S48" s="4">
        <v>1.3043480000000001</v>
      </c>
      <c r="T48" s="4">
        <v>3.913043</v>
      </c>
    </row>
    <row r="49" spans="1:20" x14ac:dyDescent="0.25">
      <c r="A49" s="4" t="s">
        <v>1089</v>
      </c>
      <c r="B49" s="4" t="s">
        <v>1090</v>
      </c>
      <c r="C49" s="4">
        <v>0.96485600000000005</v>
      </c>
      <c r="D49" s="4">
        <v>0.98046100000000003</v>
      </c>
      <c r="E49" s="4">
        <v>0.949739</v>
      </c>
      <c r="F49" s="4">
        <v>0.96372199999999997</v>
      </c>
      <c r="G49" s="4">
        <v>0.994896</v>
      </c>
      <c r="H49" s="4">
        <v>230</v>
      </c>
      <c r="I49" s="4">
        <v>218</v>
      </c>
      <c r="J49" s="4">
        <v>9</v>
      </c>
      <c r="K49" s="4">
        <v>3</v>
      </c>
      <c r="L49" s="4">
        <v>204</v>
      </c>
      <c r="M49" s="4">
        <v>1497</v>
      </c>
      <c r="N49" s="4">
        <v>44</v>
      </c>
      <c r="O49" s="4">
        <v>20</v>
      </c>
      <c r="P49" s="4">
        <v>0.95771200000000001</v>
      </c>
      <c r="Q49" s="4">
        <v>0.14777000000000001</v>
      </c>
      <c r="R49" s="4">
        <v>94.782608999999994</v>
      </c>
      <c r="S49" s="4">
        <v>1.3043480000000001</v>
      </c>
      <c r="T49" s="4">
        <v>3.913043</v>
      </c>
    </row>
    <row r="50" spans="1:20" x14ac:dyDescent="0.25">
      <c r="A50" s="4" t="s">
        <v>1091</v>
      </c>
      <c r="B50" s="4" t="s">
        <v>1092</v>
      </c>
      <c r="C50" s="4">
        <v>0.96351600000000004</v>
      </c>
      <c r="D50" s="4">
        <v>0.98807999999999996</v>
      </c>
      <c r="E50" s="4">
        <v>0.94014299999999995</v>
      </c>
      <c r="F50" s="4">
        <v>0.95000600000000002</v>
      </c>
      <c r="G50" s="4">
        <v>0.99844599999999994</v>
      </c>
      <c r="H50" s="4">
        <v>230</v>
      </c>
      <c r="I50" s="4">
        <v>216</v>
      </c>
      <c r="J50" s="4">
        <v>11</v>
      </c>
      <c r="K50" s="4">
        <v>3</v>
      </c>
      <c r="L50" s="4">
        <v>61</v>
      </c>
      <c r="M50" s="4">
        <v>2063</v>
      </c>
      <c r="N50" s="4">
        <v>24</v>
      </c>
      <c r="O50" s="4">
        <v>18</v>
      </c>
      <c r="P50" s="4">
        <v>0.94794599999999996</v>
      </c>
      <c r="Q50" s="4">
        <v>9.6339999999999995E-2</v>
      </c>
      <c r="R50" s="4">
        <v>93.913043000000002</v>
      </c>
      <c r="S50" s="4">
        <v>1.3043480000000001</v>
      </c>
      <c r="T50" s="4">
        <v>4.7826089999999999</v>
      </c>
    </row>
    <row r="51" spans="1:20" x14ac:dyDescent="0.25">
      <c r="A51" s="4" t="s">
        <v>1093</v>
      </c>
      <c r="B51" s="4" t="s">
        <v>1094</v>
      </c>
      <c r="C51" s="4">
        <v>0.95542499999999997</v>
      </c>
      <c r="D51" s="4">
        <v>0.99410600000000005</v>
      </c>
      <c r="E51" s="4">
        <v>0.91964100000000004</v>
      </c>
      <c r="F51" s="4">
        <v>0.92482699999999995</v>
      </c>
      <c r="G51" s="4">
        <v>0.99971200000000005</v>
      </c>
      <c r="H51" s="4">
        <v>230</v>
      </c>
      <c r="I51" s="4">
        <v>203</v>
      </c>
      <c r="J51" s="4">
        <v>23</v>
      </c>
      <c r="K51" s="4">
        <v>4</v>
      </c>
      <c r="L51" s="4">
        <v>11</v>
      </c>
      <c r="M51" s="4">
        <v>3102</v>
      </c>
      <c r="N51" s="4">
        <v>15</v>
      </c>
      <c r="O51" s="4">
        <v>17</v>
      </c>
      <c r="P51" s="4">
        <v>0.92419700000000005</v>
      </c>
      <c r="Q51" s="4">
        <v>7.6898999999999995E-2</v>
      </c>
      <c r="R51" s="4">
        <v>88.260869999999997</v>
      </c>
      <c r="S51" s="4">
        <v>1.7391300000000001</v>
      </c>
      <c r="T51" s="4">
        <v>10</v>
      </c>
    </row>
    <row r="52" spans="1:20" x14ac:dyDescent="0.25">
      <c r="A52" s="4" t="s">
        <v>1095</v>
      </c>
      <c r="B52" s="4" t="s">
        <v>1096</v>
      </c>
      <c r="C52" s="4">
        <v>0.93482399999999999</v>
      </c>
      <c r="D52" s="4">
        <v>0.99394000000000005</v>
      </c>
      <c r="E52" s="4">
        <v>0.88234599999999996</v>
      </c>
      <c r="F52" s="4">
        <v>0.88750799999999996</v>
      </c>
      <c r="G52" s="4">
        <v>0.99975400000000003</v>
      </c>
      <c r="H52" s="4">
        <v>230</v>
      </c>
      <c r="I52" s="4">
        <v>184</v>
      </c>
      <c r="J52" s="4">
        <v>39</v>
      </c>
      <c r="K52" s="4">
        <v>7</v>
      </c>
      <c r="L52" s="4">
        <v>9</v>
      </c>
      <c r="M52" s="4">
        <v>4642</v>
      </c>
      <c r="N52" s="4">
        <v>9</v>
      </c>
      <c r="O52" s="4">
        <v>14</v>
      </c>
      <c r="P52" s="4">
        <v>0.88707100000000005</v>
      </c>
      <c r="Q52" s="4">
        <v>5.5141000000000003E-2</v>
      </c>
      <c r="R52" s="4">
        <v>80</v>
      </c>
      <c r="S52" s="4">
        <v>3.0434779999999999</v>
      </c>
      <c r="T52" s="4">
        <v>16.956522</v>
      </c>
    </row>
    <row r="53" spans="1:20" x14ac:dyDescent="0.25">
      <c r="A53" s="4" t="s">
        <v>1097</v>
      </c>
      <c r="B53" s="4" t="s">
        <v>1098</v>
      </c>
      <c r="C53" s="4">
        <v>0.90788800000000003</v>
      </c>
      <c r="D53" s="4">
        <v>0.99465999999999999</v>
      </c>
      <c r="E53" s="4">
        <v>0.83504199999999995</v>
      </c>
      <c r="F53" s="4">
        <v>0.83947700000000003</v>
      </c>
      <c r="G53" s="4">
        <v>0.999942</v>
      </c>
      <c r="H53" s="4">
        <v>230</v>
      </c>
      <c r="I53" s="4">
        <v>170</v>
      </c>
      <c r="J53" s="4">
        <v>52</v>
      </c>
      <c r="K53" s="4">
        <v>8</v>
      </c>
      <c r="L53" s="4">
        <v>2</v>
      </c>
      <c r="M53" s="4">
        <v>6624</v>
      </c>
      <c r="N53" s="4">
        <v>7</v>
      </c>
      <c r="O53" s="4">
        <v>12</v>
      </c>
      <c r="P53" s="4">
        <v>0.83925799999999995</v>
      </c>
      <c r="Q53" s="4">
        <v>3.9386999999999998E-2</v>
      </c>
      <c r="R53" s="4">
        <v>73.913043000000002</v>
      </c>
      <c r="S53" s="4">
        <v>3.4782609999999998</v>
      </c>
      <c r="T53" s="4">
        <v>22.608695999999998</v>
      </c>
    </row>
    <row r="54" spans="1:20" x14ac:dyDescent="0.25">
      <c r="A54" s="11" t="s">
        <v>698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</row>
    <row r="55" spans="1:20" x14ac:dyDescent="0.25">
      <c r="A55" s="4" t="s">
        <v>1147</v>
      </c>
      <c r="B55" s="4" t="s">
        <v>1148</v>
      </c>
      <c r="C55" s="4">
        <v>0.81282200000000004</v>
      </c>
      <c r="D55" s="4">
        <v>0.80869800000000003</v>
      </c>
      <c r="E55" s="4">
        <v>0.81698800000000005</v>
      </c>
      <c r="F55" s="4">
        <v>0.98294000000000004</v>
      </c>
      <c r="G55" s="4">
        <v>0.972966</v>
      </c>
      <c r="H55" s="4">
        <v>230</v>
      </c>
      <c r="I55" s="4">
        <v>224</v>
      </c>
      <c r="J55" s="4">
        <v>5</v>
      </c>
      <c r="K55" s="4">
        <v>1</v>
      </c>
      <c r="L55" s="4">
        <v>1127</v>
      </c>
      <c r="M55" s="4">
        <v>704</v>
      </c>
      <c r="N55" s="4">
        <v>173</v>
      </c>
      <c r="O55" s="4">
        <v>27</v>
      </c>
      <c r="P55" s="4">
        <v>0.95143599999999995</v>
      </c>
      <c r="Q55" s="4">
        <v>0.22512299999999999</v>
      </c>
      <c r="R55" s="4">
        <v>97.391304000000005</v>
      </c>
      <c r="S55" s="4">
        <v>0.43478299999999998</v>
      </c>
      <c r="T55" s="4">
        <v>2.1739130000000002</v>
      </c>
    </row>
    <row r="56" spans="1:20" x14ac:dyDescent="0.25">
      <c r="A56" s="4" t="s">
        <v>1149</v>
      </c>
      <c r="B56" s="4" t="s">
        <v>1150</v>
      </c>
      <c r="C56" s="4">
        <v>0.84851399999999999</v>
      </c>
      <c r="D56" s="4">
        <v>0.85139200000000004</v>
      </c>
      <c r="E56" s="4">
        <v>0.84565599999999996</v>
      </c>
      <c r="F56" s="4">
        <v>0.97925600000000002</v>
      </c>
      <c r="G56" s="4">
        <v>0.98589800000000005</v>
      </c>
      <c r="H56" s="4">
        <v>230</v>
      </c>
      <c r="I56" s="4">
        <v>222</v>
      </c>
      <c r="J56" s="4">
        <v>7</v>
      </c>
      <c r="K56" s="4">
        <v>1</v>
      </c>
      <c r="L56" s="4">
        <v>578</v>
      </c>
      <c r="M56" s="4">
        <v>856</v>
      </c>
      <c r="N56" s="4">
        <v>147</v>
      </c>
      <c r="O56" s="4">
        <v>31</v>
      </c>
      <c r="P56" s="4">
        <v>0.96168699999999996</v>
      </c>
      <c r="Q56" s="4">
        <v>0.18806200000000001</v>
      </c>
      <c r="R56" s="4">
        <v>96.521738999999997</v>
      </c>
      <c r="S56" s="4">
        <v>0.43478299999999998</v>
      </c>
      <c r="T56" s="4">
        <v>3.0434779999999999</v>
      </c>
    </row>
    <row r="57" spans="1:20" x14ac:dyDescent="0.25">
      <c r="A57" s="4" t="s">
        <v>1151</v>
      </c>
      <c r="B57" s="4" t="s">
        <v>1152</v>
      </c>
      <c r="C57" s="4">
        <v>0.81060299999999996</v>
      </c>
      <c r="D57" s="4">
        <v>0.80462199999999995</v>
      </c>
      <c r="E57" s="4">
        <v>0.81667299999999998</v>
      </c>
      <c r="F57" s="4">
        <v>0.98395699999999997</v>
      </c>
      <c r="G57" s="4">
        <v>0.96943900000000005</v>
      </c>
      <c r="H57" s="4">
        <v>230</v>
      </c>
      <c r="I57" s="4">
        <v>224</v>
      </c>
      <c r="J57" s="4">
        <v>5</v>
      </c>
      <c r="K57" s="4">
        <v>1</v>
      </c>
      <c r="L57" s="4">
        <v>1280</v>
      </c>
      <c r="M57" s="4">
        <v>662</v>
      </c>
      <c r="N57" s="4">
        <v>170</v>
      </c>
      <c r="O57" s="4">
        <v>22</v>
      </c>
      <c r="P57" s="4">
        <v>0.94881899999999997</v>
      </c>
      <c r="Q57" s="4">
        <v>0.24612700000000001</v>
      </c>
      <c r="R57" s="4">
        <v>97.391304000000005</v>
      </c>
      <c r="S57" s="4">
        <v>0.43478299999999998</v>
      </c>
      <c r="T57" s="4">
        <v>2.1739130000000002</v>
      </c>
    </row>
    <row r="58" spans="1:20" x14ac:dyDescent="0.25">
      <c r="A58" s="4" t="s">
        <v>1153</v>
      </c>
      <c r="B58" s="4" t="s">
        <v>1154</v>
      </c>
      <c r="C58" s="4">
        <v>0.81234600000000001</v>
      </c>
      <c r="D58" s="4">
        <v>0.80773399999999995</v>
      </c>
      <c r="E58" s="4">
        <v>0.81701199999999996</v>
      </c>
      <c r="F58" s="4">
        <v>0.98388500000000001</v>
      </c>
      <c r="G58" s="4">
        <v>0.97271099999999999</v>
      </c>
      <c r="H58" s="4">
        <v>230</v>
      </c>
      <c r="I58" s="4">
        <v>224</v>
      </c>
      <c r="J58" s="4">
        <v>5</v>
      </c>
      <c r="K58" s="4">
        <v>1</v>
      </c>
      <c r="L58" s="4">
        <v>1139</v>
      </c>
      <c r="M58" s="4">
        <v>665</v>
      </c>
      <c r="N58" s="4">
        <v>178</v>
      </c>
      <c r="O58" s="4">
        <v>25</v>
      </c>
      <c r="P58" s="4">
        <v>0.95196899999999995</v>
      </c>
      <c r="Q58" s="4">
        <v>0.27978199999999998</v>
      </c>
      <c r="R58" s="4">
        <v>97.391304000000005</v>
      </c>
      <c r="S58" s="4">
        <v>0.43478299999999998</v>
      </c>
      <c r="T58" s="4">
        <v>2.1739130000000002</v>
      </c>
    </row>
    <row r="59" spans="1:20" x14ac:dyDescent="0.25">
      <c r="A59" s="4" t="s">
        <v>1155</v>
      </c>
      <c r="B59" s="4" t="s">
        <v>1156</v>
      </c>
      <c r="C59" s="4">
        <v>0.82603800000000005</v>
      </c>
      <c r="D59" s="4">
        <v>0.82777699999999999</v>
      </c>
      <c r="E59" s="4">
        <v>0.82430599999999998</v>
      </c>
      <c r="F59" s="4">
        <v>0.97789899999999996</v>
      </c>
      <c r="G59" s="4">
        <v>0.982016</v>
      </c>
      <c r="H59" s="4">
        <v>230</v>
      </c>
      <c r="I59" s="4">
        <v>221</v>
      </c>
      <c r="J59" s="4">
        <v>8</v>
      </c>
      <c r="K59" s="4">
        <v>1</v>
      </c>
      <c r="L59" s="4">
        <v>739</v>
      </c>
      <c r="M59" s="4">
        <v>912</v>
      </c>
      <c r="N59" s="4">
        <v>178</v>
      </c>
      <c r="O59" s="4">
        <v>46</v>
      </c>
      <c r="P59" s="4">
        <v>0.955677</v>
      </c>
      <c r="Q59" s="4">
        <v>0.24360399999999999</v>
      </c>
      <c r="R59" s="4">
        <v>96.086956999999998</v>
      </c>
      <c r="S59" s="4">
        <v>0.43478299999999998</v>
      </c>
      <c r="T59" s="4">
        <v>3.4782609999999998</v>
      </c>
    </row>
    <row r="60" spans="1:20" x14ac:dyDescent="0.25">
      <c r="A60" s="4" t="s">
        <v>1157</v>
      </c>
      <c r="B60" s="4" t="s">
        <v>1158</v>
      </c>
      <c r="C60" s="4">
        <v>0.86671699999999996</v>
      </c>
      <c r="D60" s="4">
        <v>0.87818700000000005</v>
      </c>
      <c r="E60" s="4">
        <v>0.85554300000000005</v>
      </c>
      <c r="F60" s="4">
        <v>0.96599999999999997</v>
      </c>
      <c r="G60" s="4">
        <v>0.99156699999999998</v>
      </c>
      <c r="H60" s="4">
        <v>230</v>
      </c>
      <c r="I60" s="4">
        <v>215</v>
      </c>
      <c r="J60" s="4">
        <v>12</v>
      </c>
      <c r="K60" s="4">
        <v>3</v>
      </c>
      <c r="L60" s="4">
        <v>339</v>
      </c>
      <c r="M60" s="4">
        <v>1403</v>
      </c>
      <c r="N60" s="4">
        <v>139</v>
      </c>
      <c r="O60" s="4">
        <v>66</v>
      </c>
      <c r="P60" s="4">
        <v>0.95441699999999996</v>
      </c>
      <c r="Q60" s="4">
        <v>0.191746</v>
      </c>
      <c r="R60" s="4">
        <v>93.478261000000003</v>
      </c>
      <c r="S60" s="4">
        <v>1.3043480000000001</v>
      </c>
      <c r="T60" s="4">
        <v>5.2173910000000001</v>
      </c>
    </row>
    <row r="61" spans="1:20" x14ac:dyDescent="0.25">
      <c r="A61" s="4" t="s">
        <v>1159</v>
      </c>
      <c r="B61" s="4" t="s">
        <v>1160</v>
      </c>
      <c r="C61" s="4">
        <v>0.906416</v>
      </c>
      <c r="D61" s="4">
        <v>0.926068</v>
      </c>
      <c r="E61" s="4">
        <v>0.88758000000000004</v>
      </c>
      <c r="F61" s="4">
        <v>0.95460999999999996</v>
      </c>
      <c r="G61" s="4">
        <v>0.99600500000000003</v>
      </c>
      <c r="H61" s="4">
        <v>230</v>
      </c>
      <c r="I61" s="4">
        <v>214</v>
      </c>
      <c r="J61" s="4">
        <v>13</v>
      </c>
      <c r="K61" s="4">
        <v>3</v>
      </c>
      <c r="L61" s="4">
        <v>158</v>
      </c>
      <c r="M61" s="4">
        <v>1873</v>
      </c>
      <c r="N61" s="4">
        <v>96</v>
      </c>
      <c r="O61" s="4">
        <v>65</v>
      </c>
      <c r="P61" s="4">
        <v>0.94845500000000005</v>
      </c>
      <c r="Q61" s="4">
        <v>0.14369699999999999</v>
      </c>
      <c r="R61" s="4">
        <v>93.043477999999993</v>
      </c>
      <c r="S61" s="4">
        <v>1.3043480000000001</v>
      </c>
      <c r="T61" s="4">
        <v>5.6521739999999996</v>
      </c>
    </row>
    <row r="62" spans="1:20" x14ac:dyDescent="0.25">
      <c r="A62" s="4" t="s">
        <v>1161</v>
      </c>
      <c r="B62" s="4" t="s">
        <v>1162</v>
      </c>
      <c r="C62" s="4">
        <v>0.92872399999999999</v>
      </c>
      <c r="D62" s="4">
        <v>0.95304900000000004</v>
      </c>
      <c r="E62" s="4">
        <v>0.90561000000000003</v>
      </c>
      <c r="F62" s="4">
        <v>0.94835800000000003</v>
      </c>
      <c r="G62" s="4">
        <v>0.99803600000000003</v>
      </c>
      <c r="H62" s="4">
        <v>230</v>
      </c>
      <c r="I62" s="4">
        <v>213</v>
      </c>
      <c r="J62" s="4">
        <v>14</v>
      </c>
      <c r="K62" s="4">
        <v>3</v>
      </c>
      <c r="L62" s="4">
        <v>77</v>
      </c>
      <c r="M62" s="4">
        <v>2131</v>
      </c>
      <c r="N62" s="4">
        <v>58</v>
      </c>
      <c r="O62" s="4">
        <v>47</v>
      </c>
      <c r="P62" s="4">
        <v>0.94508700000000001</v>
      </c>
      <c r="Q62" s="4">
        <v>8.8715000000000002E-2</v>
      </c>
      <c r="R62" s="4">
        <v>92.608695999999995</v>
      </c>
      <c r="S62" s="4">
        <v>1.3043480000000001</v>
      </c>
      <c r="T62" s="4">
        <v>6.086957</v>
      </c>
    </row>
    <row r="63" spans="1:20" x14ac:dyDescent="0.25">
      <c r="A63" s="4" t="s">
        <v>1163</v>
      </c>
      <c r="B63" s="4" t="s">
        <v>1164</v>
      </c>
      <c r="C63" s="4">
        <v>0.937191</v>
      </c>
      <c r="D63" s="4">
        <v>0.97083200000000003</v>
      </c>
      <c r="E63" s="4">
        <v>0.90580400000000005</v>
      </c>
      <c r="F63" s="4">
        <v>0.93209699999999995</v>
      </c>
      <c r="G63" s="4">
        <v>0.99901300000000004</v>
      </c>
      <c r="H63" s="4">
        <v>230</v>
      </c>
      <c r="I63" s="4">
        <v>207</v>
      </c>
      <c r="J63" s="4">
        <v>20</v>
      </c>
      <c r="K63" s="4">
        <v>3</v>
      </c>
      <c r="L63" s="4">
        <v>38</v>
      </c>
      <c r="M63" s="4">
        <v>2802</v>
      </c>
      <c r="N63" s="4">
        <v>40</v>
      </c>
      <c r="O63" s="4">
        <v>40</v>
      </c>
      <c r="P63" s="4">
        <v>0.93020700000000001</v>
      </c>
      <c r="Q63" s="4">
        <v>5.0303E-2</v>
      </c>
      <c r="R63" s="4">
        <v>90</v>
      </c>
      <c r="S63" s="4">
        <v>1.3043480000000001</v>
      </c>
      <c r="T63" s="4">
        <v>8.6956520000000008</v>
      </c>
    </row>
    <row r="64" spans="1:20" x14ac:dyDescent="0.25">
      <c r="A64" s="4" t="s">
        <v>1165</v>
      </c>
      <c r="B64" s="4" t="s">
        <v>1166</v>
      </c>
      <c r="C64" s="4">
        <v>0.93652299999999999</v>
      </c>
      <c r="D64" s="4">
        <v>0.98153900000000005</v>
      </c>
      <c r="E64" s="4">
        <v>0.89545600000000003</v>
      </c>
      <c r="F64" s="4">
        <v>0.91215299999999999</v>
      </c>
      <c r="G64" s="4">
        <v>0.99984099999999998</v>
      </c>
      <c r="H64" s="4">
        <v>230</v>
      </c>
      <c r="I64" s="4">
        <v>199</v>
      </c>
      <c r="J64" s="4">
        <v>27</v>
      </c>
      <c r="K64" s="4">
        <v>4</v>
      </c>
      <c r="L64" s="4">
        <v>6</v>
      </c>
      <c r="M64" s="4">
        <v>3625</v>
      </c>
      <c r="N64" s="4">
        <v>25</v>
      </c>
      <c r="O64" s="4">
        <v>31</v>
      </c>
      <c r="P64" s="4">
        <v>0.91140200000000005</v>
      </c>
      <c r="Q64" s="4">
        <v>3.7768000000000003E-2</v>
      </c>
      <c r="R64" s="4">
        <v>86.521738999999997</v>
      </c>
      <c r="S64" s="4">
        <v>1.7391300000000001</v>
      </c>
      <c r="T64" s="4">
        <v>11.739129999999999</v>
      </c>
    </row>
    <row r="65" spans="1:20" x14ac:dyDescent="0.25">
      <c r="A65" s="4" t="s">
        <v>1167</v>
      </c>
      <c r="B65" s="4" t="s">
        <v>1168</v>
      </c>
      <c r="C65" s="4">
        <v>0.92161800000000005</v>
      </c>
      <c r="D65" s="4">
        <v>0.98737299999999995</v>
      </c>
      <c r="E65" s="4">
        <v>0.86407400000000001</v>
      </c>
      <c r="F65" s="4">
        <v>0.87512400000000001</v>
      </c>
      <c r="G65" s="4">
        <v>1</v>
      </c>
      <c r="H65" s="4">
        <v>230</v>
      </c>
      <c r="I65" s="4">
        <v>178</v>
      </c>
      <c r="J65" s="4">
        <v>46</v>
      </c>
      <c r="K65" s="4">
        <v>6</v>
      </c>
      <c r="L65" s="4">
        <v>0</v>
      </c>
      <c r="M65" s="4">
        <v>5153</v>
      </c>
      <c r="N65" s="4">
        <v>15</v>
      </c>
      <c r="O65" s="4">
        <v>18</v>
      </c>
      <c r="P65" s="4">
        <v>0.87476100000000001</v>
      </c>
      <c r="Q65" s="4">
        <v>2.4272999999999999E-2</v>
      </c>
      <c r="R65" s="4">
        <v>77.391304000000005</v>
      </c>
      <c r="S65" s="4">
        <v>2.6086960000000001</v>
      </c>
      <c r="T65" s="4">
        <v>20</v>
      </c>
    </row>
    <row r="66" spans="1:20" x14ac:dyDescent="0.25">
      <c r="A66" s="4" t="s">
        <v>1169</v>
      </c>
      <c r="B66" s="4" t="s">
        <v>1170</v>
      </c>
      <c r="C66" s="4">
        <v>0.89760499999999999</v>
      </c>
      <c r="D66" s="4">
        <v>0.98989099999999997</v>
      </c>
      <c r="E66" s="4">
        <v>0.82105899999999998</v>
      </c>
      <c r="F66" s="4">
        <v>0.82944399999999996</v>
      </c>
      <c r="G66" s="4">
        <v>1</v>
      </c>
      <c r="H66" s="4">
        <v>230</v>
      </c>
      <c r="I66" s="4">
        <v>166</v>
      </c>
      <c r="J66" s="4">
        <v>56</v>
      </c>
      <c r="K66" s="4">
        <v>8</v>
      </c>
      <c r="L66" s="4">
        <v>0</v>
      </c>
      <c r="M66" s="4">
        <v>7038</v>
      </c>
      <c r="N66" s="4">
        <v>11</v>
      </c>
      <c r="O66" s="4">
        <v>12</v>
      </c>
      <c r="P66" s="4">
        <v>0.82917700000000005</v>
      </c>
      <c r="Q66" s="4">
        <v>2.1233999999999999E-2</v>
      </c>
      <c r="R66" s="4">
        <v>72.173912999999999</v>
      </c>
      <c r="S66" s="4">
        <v>3.4782609999999998</v>
      </c>
      <c r="T66" s="4">
        <v>24.347826000000001</v>
      </c>
    </row>
    <row r="68" spans="1:20" ht="23.25" x14ac:dyDescent="0.35">
      <c r="A68" s="15" t="s">
        <v>1250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</row>
    <row r="69" spans="1:20" x14ac:dyDescent="0.25">
      <c r="A69" s="11" t="s">
        <v>701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0" x14ac:dyDescent="0.25">
      <c r="A70" s="4" t="s">
        <v>1246</v>
      </c>
      <c r="B70" s="4" t="s">
        <v>1247</v>
      </c>
      <c r="C70" s="4">
        <v>0.88210999999999995</v>
      </c>
      <c r="D70" s="4">
        <v>0.99210100000000001</v>
      </c>
      <c r="E70" s="4">
        <v>0.79407399999999995</v>
      </c>
      <c r="F70" s="4">
        <v>0.79568000000000005</v>
      </c>
      <c r="G70" s="4">
        <v>0.99410600000000005</v>
      </c>
      <c r="H70" s="4">
        <v>2319</v>
      </c>
      <c r="I70" s="4">
        <v>1898</v>
      </c>
      <c r="J70" s="4">
        <v>222</v>
      </c>
      <c r="K70" s="4">
        <v>199</v>
      </c>
      <c r="L70" s="4">
        <v>2980</v>
      </c>
      <c r="M70" s="4">
        <v>129068</v>
      </c>
      <c r="N70" s="4">
        <v>87</v>
      </c>
      <c r="O70" s="4">
        <v>149</v>
      </c>
      <c r="P70" s="4">
        <v>0.79082399999999997</v>
      </c>
      <c r="Q70" s="4">
        <v>4.3676E-2</v>
      </c>
      <c r="R70" s="4">
        <v>81.845623000000003</v>
      </c>
      <c r="S70" s="4">
        <v>8.5812849999999994</v>
      </c>
      <c r="T70" s="4">
        <v>9.5730920000000008</v>
      </c>
    </row>
    <row r="71" spans="1:20" x14ac:dyDescent="0.25">
      <c r="A71" s="11" t="s">
        <v>280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 spans="1:20" x14ac:dyDescent="0.25">
      <c r="A72" s="4" t="s">
        <v>1251</v>
      </c>
      <c r="B72" s="4" t="s">
        <v>1252</v>
      </c>
      <c r="C72" s="4">
        <v>0.43356</v>
      </c>
      <c r="D72" s="4">
        <v>0.99514000000000002</v>
      </c>
      <c r="E72" s="4">
        <v>0.27715499999999998</v>
      </c>
      <c r="F72" s="4">
        <v>0.27841199999999999</v>
      </c>
      <c r="G72" s="4">
        <v>0.99965300000000001</v>
      </c>
      <c r="H72" s="4">
        <v>2319</v>
      </c>
      <c r="I72" s="4">
        <v>429</v>
      </c>
      <c r="J72" s="4">
        <v>474</v>
      </c>
      <c r="K72" s="4">
        <v>1416</v>
      </c>
      <c r="L72" s="4">
        <v>61</v>
      </c>
      <c r="M72" s="4">
        <v>455823</v>
      </c>
      <c r="N72" s="4">
        <v>138</v>
      </c>
      <c r="O72" s="4">
        <v>144</v>
      </c>
      <c r="P72" s="4">
        <v>0.27809699999999998</v>
      </c>
      <c r="Q72" s="4">
        <v>0.138099</v>
      </c>
      <c r="R72" s="4">
        <v>18.499352999999999</v>
      </c>
      <c r="S72" s="4">
        <v>61.060802000000002</v>
      </c>
      <c r="T72" s="4">
        <v>20.439844999999998</v>
      </c>
    </row>
    <row r="73" spans="1:20" x14ac:dyDescent="0.25">
      <c r="A73" s="11" t="s">
        <v>698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</row>
    <row r="74" spans="1:20" x14ac:dyDescent="0.25">
      <c r="A74" s="4" t="s">
        <v>1259</v>
      </c>
      <c r="B74" s="4" t="s">
        <v>1260</v>
      </c>
      <c r="C74" s="4">
        <v>0.43162800000000001</v>
      </c>
      <c r="D74" s="4">
        <v>0.99450000000000005</v>
      </c>
      <c r="E74" s="4">
        <v>0.27562700000000001</v>
      </c>
      <c r="F74" s="4">
        <v>0.277036</v>
      </c>
      <c r="G74" s="4">
        <v>0.999583</v>
      </c>
      <c r="H74" s="4">
        <v>2319</v>
      </c>
      <c r="I74" s="4">
        <v>423</v>
      </c>
      <c r="J74" s="4">
        <v>478</v>
      </c>
      <c r="K74" s="4">
        <v>1418</v>
      </c>
      <c r="L74" s="4">
        <v>73</v>
      </c>
      <c r="M74" s="4">
        <v>456692</v>
      </c>
      <c r="N74" s="4">
        <v>106</v>
      </c>
      <c r="O74" s="4">
        <v>103</v>
      </c>
      <c r="P74" s="4">
        <v>0.27675300000000003</v>
      </c>
      <c r="Q74" s="4">
        <v>3.3172E-2</v>
      </c>
      <c r="R74" s="4">
        <v>18.240621000000001</v>
      </c>
      <c r="S74" s="4">
        <v>61.147046000000003</v>
      </c>
      <c r="T74" s="4">
        <v>20.612333</v>
      </c>
    </row>
    <row r="75" spans="1:20" s="4" customFormat="1" x14ac:dyDescent="0.25">
      <c r="A75" s="11" t="s">
        <v>263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 spans="1:20" x14ac:dyDescent="0.25">
      <c r="A76" s="4" t="s">
        <v>1614</v>
      </c>
      <c r="B76" s="4" t="s">
        <v>1615</v>
      </c>
      <c r="C76" s="4">
        <v>0.702017</v>
      </c>
      <c r="D76" s="4">
        <v>0.79093400000000003</v>
      </c>
      <c r="E76" s="4">
        <v>0.63107100000000005</v>
      </c>
      <c r="F76" s="4">
        <v>0.79288999999999998</v>
      </c>
      <c r="G76" s="4">
        <v>0.99374399999999996</v>
      </c>
      <c r="H76" s="4">
        <v>2319</v>
      </c>
      <c r="I76" s="4">
        <v>1420</v>
      </c>
      <c r="J76" s="4">
        <v>758</v>
      </c>
      <c r="K76" s="4">
        <v>141</v>
      </c>
      <c r="L76" s="4">
        <v>3153</v>
      </c>
      <c r="M76" s="4">
        <v>130830</v>
      </c>
      <c r="N76" s="4">
        <v>6729</v>
      </c>
      <c r="O76" s="4">
        <v>6129</v>
      </c>
      <c r="P76" s="4">
        <v>0.77724700000000002</v>
      </c>
      <c r="Q76" s="4">
        <v>0.37754599999999999</v>
      </c>
      <c r="R76" s="4">
        <v>61.233289999999997</v>
      </c>
      <c r="S76" s="4">
        <v>6.0802069999999997</v>
      </c>
      <c r="T76" s="4">
        <v>32.686503000000002</v>
      </c>
    </row>
    <row r="77" spans="1:20" ht="26.25" x14ac:dyDescent="0.4">
      <c r="A77" s="16" t="s">
        <v>1372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1:20" x14ac:dyDescent="0.25">
      <c r="A78" s="4" t="s">
        <v>1584</v>
      </c>
      <c r="B78" s="4" t="s">
        <v>1585</v>
      </c>
      <c r="C78" s="4">
        <v>0.872834</v>
      </c>
      <c r="D78" s="4">
        <v>0.97990500000000003</v>
      </c>
      <c r="E78" s="4">
        <v>0.786856</v>
      </c>
      <c r="F78" s="4">
        <v>0.796794</v>
      </c>
      <c r="G78" s="4">
        <v>0.99228000000000005</v>
      </c>
      <c r="H78" s="4">
        <v>5937</v>
      </c>
      <c r="I78" s="4">
        <v>4727</v>
      </c>
      <c r="J78" s="4">
        <v>639</v>
      </c>
      <c r="K78" s="4">
        <v>571</v>
      </c>
      <c r="L78" s="4">
        <v>3580</v>
      </c>
      <c r="M78" s="4">
        <v>117355</v>
      </c>
      <c r="N78" s="4">
        <v>1176</v>
      </c>
      <c r="O78" s="4">
        <v>1258</v>
      </c>
      <c r="P78" s="4">
        <v>0.78855799999999998</v>
      </c>
      <c r="Q78" s="4">
        <v>0.23014499999999999</v>
      </c>
      <c r="R78" s="4">
        <v>79.619336000000004</v>
      </c>
      <c r="S78" s="4">
        <v>9.6176519999999996</v>
      </c>
      <c r="T78" s="4">
        <v>10.763012</v>
      </c>
    </row>
    <row r="79" spans="1:20" x14ac:dyDescent="0.25">
      <c r="A79" s="4" t="s">
        <v>1586</v>
      </c>
      <c r="B79" s="4" t="s">
        <v>1587</v>
      </c>
      <c r="C79" s="4">
        <v>0.91487799999999997</v>
      </c>
      <c r="D79" s="4">
        <v>0.91271500000000005</v>
      </c>
      <c r="E79" s="4">
        <v>0.91705199999999998</v>
      </c>
      <c r="F79" s="4">
        <v>0.96536200000000005</v>
      </c>
      <c r="G79" s="4">
        <v>0.96079700000000001</v>
      </c>
      <c r="H79" s="4">
        <v>5937</v>
      </c>
      <c r="I79" s="4">
        <v>5623</v>
      </c>
      <c r="J79" s="4">
        <v>200</v>
      </c>
      <c r="K79" s="4">
        <v>114</v>
      </c>
      <c r="L79" s="4">
        <v>22748</v>
      </c>
      <c r="M79" s="4">
        <v>20004</v>
      </c>
      <c r="N79" s="4">
        <v>1987</v>
      </c>
      <c r="O79" s="4">
        <v>432</v>
      </c>
      <c r="P79" s="4">
        <v>0.92253200000000002</v>
      </c>
      <c r="Q79" s="4">
        <v>0.20339399999999999</v>
      </c>
      <c r="R79" s="4">
        <v>94.711134000000001</v>
      </c>
      <c r="S79" s="4">
        <v>1.9201619999999999</v>
      </c>
      <c r="T79" s="4">
        <v>3.3687049999999998</v>
      </c>
    </row>
    <row r="80" spans="1:20" x14ac:dyDescent="0.25">
      <c r="A80" s="4" t="s">
        <v>1588</v>
      </c>
      <c r="B80" s="4" t="s">
        <v>1589</v>
      </c>
      <c r="C80" s="4">
        <v>0.839947</v>
      </c>
      <c r="D80" s="4">
        <v>0.82866300000000004</v>
      </c>
      <c r="E80" s="4">
        <v>0.85154399999999997</v>
      </c>
      <c r="F80" s="4">
        <v>0.96237700000000004</v>
      </c>
      <c r="G80" s="4">
        <v>0.93651799999999996</v>
      </c>
      <c r="H80" s="4">
        <v>5937</v>
      </c>
      <c r="I80" s="4">
        <v>5651</v>
      </c>
      <c r="J80" s="4">
        <v>190</v>
      </c>
      <c r="K80" s="4">
        <v>96</v>
      </c>
      <c r="L80" s="4">
        <v>37674</v>
      </c>
      <c r="M80" s="4">
        <v>21728</v>
      </c>
      <c r="N80" s="4">
        <v>3907</v>
      </c>
      <c r="O80" s="4">
        <v>954</v>
      </c>
      <c r="P80" s="4">
        <v>0.89037699999999997</v>
      </c>
      <c r="Q80" s="4">
        <v>0.23344200000000001</v>
      </c>
      <c r="R80" s="4">
        <v>95.182751999999994</v>
      </c>
      <c r="S80" s="4">
        <v>1.616978</v>
      </c>
      <c r="T80" s="4">
        <v>3.200269</v>
      </c>
    </row>
    <row r="81" spans="1:20" x14ac:dyDescent="0.25">
      <c r="A81" s="4" t="s">
        <v>1590</v>
      </c>
      <c r="B81" s="4" t="s">
        <v>1591</v>
      </c>
      <c r="C81" s="4">
        <v>0.95656200000000002</v>
      </c>
      <c r="D81" s="4">
        <v>0.98753299999999999</v>
      </c>
      <c r="E81" s="4">
        <v>0.92747400000000002</v>
      </c>
      <c r="F81" s="4">
        <v>0.92916699999999997</v>
      </c>
      <c r="G81" s="4">
        <v>0.98933599999999999</v>
      </c>
      <c r="H81" s="4">
        <v>5937</v>
      </c>
      <c r="I81" s="4">
        <v>5533</v>
      </c>
      <c r="J81" s="4">
        <v>237</v>
      </c>
      <c r="K81" s="4">
        <v>167</v>
      </c>
      <c r="L81" s="4">
        <v>5784</v>
      </c>
      <c r="M81" s="4">
        <v>40907</v>
      </c>
      <c r="N81" s="4">
        <v>266</v>
      </c>
      <c r="O81" s="4">
        <v>123</v>
      </c>
      <c r="P81" s="4">
        <v>0.91869100000000004</v>
      </c>
      <c r="Q81" s="4">
        <v>3.3319000000000001E-2</v>
      </c>
      <c r="R81" s="4">
        <v>93.195216000000002</v>
      </c>
      <c r="S81" s="4">
        <v>2.8128679999999999</v>
      </c>
      <c r="T81" s="4">
        <v>3.9919150000000001</v>
      </c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23.25" x14ac:dyDescent="0.35">
      <c r="A83" s="15" t="s">
        <v>1653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</row>
    <row r="84" spans="1:20" x14ac:dyDescent="0.25">
      <c r="A84" s="4" t="s">
        <v>1654</v>
      </c>
      <c r="B84" s="4" t="s">
        <v>1655</v>
      </c>
      <c r="C84" s="4">
        <v>0.630131</v>
      </c>
      <c r="D84" s="4">
        <v>0.86281399999999997</v>
      </c>
      <c r="E84" s="4">
        <v>0.49629099999999998</v>
      </c>
      <c r="F84" s="4">
        <v>0.57411100000000004</v>
      </c>
      <c r="G84" s="4">
        <v>0.99810600000000005</v>
      </c>
      <c r="H84" s="4">
        <v>570</v>
      </c>
      <c r="I84" s="4">
        <v>140</v>
      </c>
      <c r="J84" s="4">
        <v>189</v>
      </c>
      <c r="K84" s="4">
        <v>241</v>
      </c>
      <c r="L84" s="4">
        <v>47</v>
      </c>
      <c r="M84" s="4">
        <v>18372</v>
      </c>
      <c r="N84" s="4">
        <v>256</v>
      </c>
      <c r="O84" s="4">
        <v>371</v>
      </c>
      <c r="P84" s="4">
        <v>0.56708700000000001</v>
      </c>
      <c r="Q84" s="4">
        <v>0.477101</v>
      </c>
      <c r="R84" s="4">
        <v>24.561404</v>
      </c>
      <c r="S84" s="4">
        <v>42.280701999999998</v>
      </c>
      <c r="T84" s="4">
        <v>33.157895000000003</v>
      </c>
    </row>
    <row r="85" spans="1:20" x14ac:dyDescent="0.25">
      <c r="A85" s="4" t="s">
        <v>1704</v>
      </c>
      <c r="B85" s="4" t="s">
        <v>1705</v>
      </c>
      <c r="C85" s="4">
        <v>0.76975700000000002</v>
      </c>
      <c r="D85" s="4">
        <v>0.92444199999999999</v>
      </c>
      <c r="E85" s="4">
        <v>0.65941899999999998</v>
      </c>
      <c r="F85" s="4">
        <v>0.70812299999999995</v>
      </c>
      <c r="G85" s="4">
        <v>0.99272000000000005</v>
      </c>
      <c r="H85" s="4">
        <v>570</v>
      </c>
      <c r="I85" s="4">
        <v>233</v>
      </c>
      <c r="J85" s="4">
        <v>147</v>
      </c>
      <c r="K85" s="4">
        <v>190</v>
      </c>
      <c r="L85" s="4">
        <v>224</v>
      </c>
      <c r="M85" s="4">
        <v>12591</v>
      </c>
      <c r="N85" s="4">
        <v>148</v>
      </c>
      <c r="O85" s="4">
        <v>162</v>
      </c>
      <c r="P85" s="4">
        <v>0.69949899999999998</v>
      </c>
      <c r="Q85" s="4">
        <v>0.19805800000000001</v>
      </c>
      <c r="R85" s="4">
        <v>40.877192999999998</v>
      </c>
      <c r="S85" s="4">
        <v>33.333333000000003</v>
      </c>
      <c r="T85" s="4">
        <v>25.789473999999998</v>
      </c>
    </row>
    <row r="86" spans="1:20" x14ac:dyDescent="0.25">
      <c r="A86" s="4" t="s">
        <v>1706</v>
      </c>
      <c r="B86" s="4" t="s">
        <v>1707</v>
      </c>
      <c r="C86" s="4">
        <v>0.69988700000000004</v>
      </c>
      <c r="D86" s="4">
        <v>0.82173300000000005</v>
      </c>
      <c r="E86" s="4">
        <v>0.60950899999999997</v>
      </c>
      <c r="F86" s="4">
        <v>0.72070999999999996</v>
      </c>
      <c r="G86" s="4">
        <v>0.97165400000000002</v>
      </c>
      <c r="H86" s="4">
        <v>570</v>
      </c>
      <c r="I86" s="4">
        <v>235</v>
      </c>
      <c r="J86" s="4">
        <v>169</v>
      </c>
      <c r="K86" s="4">
        <v>166</v>
      </c>
      <c r="L86" s="4">
        <v>907</v>
      </c>
      <c r="M86" s="4">
        <v>12048</v>
      </c>
      <c r="N86" s="4">
        <v>373</v>
      </c>
      <c r="O86" s="4">
        <v>308</v>
      </c>
      <c r="P86" s="4">
        <v>0.69103800000000004</v>
      </c>
      <c r="Q86" s="4">
        <v>0.37231300000000001</v>
      </c>
      <c r="R86" s="4">
        <v>41.228070000000002</v>
      </c>
      <c r="S86" s="4">
        <v>29.122807000000002</v>
      </c>
      <c r="T86" s="4">
        <v>29.649122999999999</v>
      </c>
    </row>
    <row r="87" spans="1:20" x14ac:dyDescent="0.25">
      <c r="A87" s="4" t="s">
        <v>1702</v>
      </c>
      <c r="B87" s="4" t="s">
        <v>1703</v>
      </c>
      <c r="C87" s="4">
        <v>0.77685700000000002</v>
      </c>
      <c r="D87" s="4">
        <v>0.91157999999999995</v>
      </c>
      <c r="E87" s="4">
        <v>0.67682799999999999</v>
      </c>
      <c r="F87" s="4">
        <v>0.73584799999999995</v>
      </c>
      <c r="G87" s="4">
        <v>0.99107100000000004</v>
      </c>
      <c r="H87" s="4">
        <v>570</v>
      </c>
      <c r="I87" s="4">
        <v>244</v>
      </c>
      <c r="J87" s="4">
        <v>141</v>
      </c>
      <c r="K87" s="4">
        <v>185</v>
      </c>
      <c r="L87" s="4">
        <v>286</v>
      </c>
      <c r="M87" s="4">
        <v>11395</v>
      </c>
      <c r="N87" s="4">
        <v>104</v>
      </c>
      <c r="O87" s="4">
        <v>126</v>
      </c>
      <c r="P87" s="4">
        <v>0.72680699999999998</v>
      </c>
      <c r="Q87" s="4">
        <v>0.130358</v>
      </c>
      <c r="R87" s="4">
        <v>42.807017999999999</v>
      </c>
      <c r="S87" s="4">
        <v>32.456139999999998</v>
      </c>
      <c r="T87" s="4">
        <v>24.736841999999999</v>
      </c>
    </row>
    <row r="89" spans="1:20" ht="23.25" x14ac:dyDescent="0.35">
      <c r="A89" s="15" t="s">
        <v>1665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</row>
    <row r="90" spans="1:20" x14ac:dyDescent="0.25">
      <c r="A90" s="4" t="s">
        <v>1657</v>
      </c>
      <c r="B90" s="4" t="s">
        <v>1658</v>
      </c>
      <c r="C90" s="4">
        <v>0.463173</v>
      </c>
      <c r="D90" s="4">
        <v>0.97624900000000003</v>
      </c>
      <c r="E90" s="4">
        <v>0.30360900000000002</v>
      </c>
      <c r="F90" s="4">
        <v>0.31099500000000002</v>
      </c>
      <c r="G90" s="4">
        <v>1</v>
      </c>
      <c r="H90" s="4">
        <v>796</v>
      </c>
      <c r="I90" s="4">
        <v>132</v>
      </c>
      <c r="J90" s="4">
        <v>252</v>
      </c>
      <c r="K90" s="4">
        <v>412</v>
      </c>
      <c r="L90" s="4">
        <v>0</v>
      </c>
      <c r="M90" s="4">
        <v>141040</v>
      </c>
      <c r="N90" s="4">
        <v>377</v>
      </c>
      <c r="O90" s="4">
        <v>485</v>
      </c>
      <c r="P90" s="4">
        <v>0.30915300000000001</v>
      </c>
      <c r="Q90" s="4">
        <v>0.20863999999999999</v>
      </c>
      <c r="R90" s="4">
        <v>16.582915</v>
      </c>
      <c r="S90" s="4">
        <v>51.758794000000002</v>
      </c>
      <c r="T90" s="4">
        <v>31.658290999999998</v>
      </c>
    </row>
    <row r="91" spans="1:20" x14ac:dyDescent="0.25">
      <c r="A91" s="4" t="s">
        <v>1712</v>
      </c>
      <c r="B91" s="4" t="s">
        <v>1713</v>
      </c>
      <c r="C91" s="4">
        <v>0.53252299999999997</v>
      </c>
      <c r="D91" s="4">
        <v>0.97789499999999996</v>
      </c>
      <c r="E91" s="4">
        <v>0.36588500000000002</v>
      </c>
      <c r="F91" s="4">
        <v>0.37415500000000002</v>
      </c>
      <c r="G91" s="4">
        <v>1</v>
      </c>
      <c r="H91" s="4">
        <v>796</v>
      </c>
      <c r="I91" s="4">
        <v>202</v>
      </c>
      <c r="J91" s="4">
        <v>240</v>
      </c>
      <c r="K91" s="4">
        <v>354</v>
      </c>
      <c r="L91" s="4">
        <v>0</v>
      </c>
      <c r="M91" s="4">
        <v>128111</v>
      </c>
      <c r="N91" s="4">
        <v>251</v>
      </c>
      <c r="O91" s="4">
        <v>327</v>
      </c>
      <c r="P91" s="4">
        <v>0.37292900000000001</v>
      </c>
      <c r="Q91" s="4">
        <v>0.13158500000000001</v>
      </c>
      <c r="R91" s="4">
        <v>25.376884</v>
      </c>
      <c r="S91" s="4">
        <v>44.472361999999997</v>
      </c>
      <c r="T91" s="4">
        <v>30.150753999999999</v>
      </c>
    </row>
    <row r="92" spans="1:20" x14ac:dyDescent="0.25">
      <c r="A92" s="4" t="s">
        <v>1710</v>
      </c>
      <c r="B92" s="4" t="s">
        <v>1711</v>
      </c>
      <c r="C92" s="4">
        <v>0.50682700000000003</v>
      </c>
      <c r="D92" s="4">
        <v>0.968858</v>
      </c>
      <c r="E92" s="4">
        <v>0.34317399999999998</v>
      </c>
      <c r="F92" s="4">
        <v>0.35416999999999998</v>
      </c>
      <c r="G92" s="4">
        <v>0.99990299999999999</v>
      </c>
      <c r="H92" s="4">
        <v>796</v>
      </c>
      <c r="I92" s="4">
        <v>174</v>
      </c>
      <c r="J92" s="4">
        <v>249</v>
      </c>
      <c r="K92" s="4">
        <v>373</v>
      </c>
      <c r="L92" s="4">
        <v>7</v>
      </c>
      <c r="M92" s="4">
        <v>132202</v>
      </c>
      <c r="N92" s="4">
        <v>363</v>
      </c>
      <c r="O92" s="4">
        <v>421</v>
      </c>
      <c r="P92" s="4">
        <v>0.35236299999999998</v>
      </c>
      <c r="Q92" s="4">
        <v>9.3605999999999995E-2</v>
      </c>
      <c r="R92" s="4">
        <v>21.859296000000001</v>
      </c>
      <c r="S92" s="4">
        <v>46.859296000000001</v>
      </c>
      <c r="T92" s="4">
        <v>31.281407000000002</v>
      </c>
    </row>
    <row r="93" spans="1:20" x14ac:dyDescent="0.25">
      <c r="A93" s="4" t="s">
        <v>1708</v>
      </c>
      <c r="B93" s="4" t="s">
        <v>1709</v>
      </c>
      <c r="C93" s="4">
        <v>0.53567799999999999</v>
      </c>
      <c r="D93" s="4">
        <v>0.97886099999999998</v>
      </c>
      <c r="E93" s="4">
        <v>0.36873299999999998</v>
      </c>
      <c r="F93" s="4">
        <v>0.37669599999999998</v>
      </c>
      <c r="G93" s="4">
        <v>1</v>
      </c>
      <c r="H93" s="4">
        <v>796</v>
      </c>
      <c r="I93" s="4">
        <v>210</v>
      </c>
      <c r="J93" s="4">
        <v>238</v>
      </c>
      <c r="K93" s="4">
        <v>348</v>
      </c>
      <c r="L93" s="4">
        <v>0</v>
      </c>
      <c r="M93" s="4">
        <v>127591</v>
      </c>
      <c r="N93" s="4">
        <v>218</v>
      </c>
      <c r="O93" s="4">
        <v>292</v>
      </c>
      <c r="P93" s="4">
        <v>0.37563099999999999</v>
      </c>
      <c r="Q93" s="4">
        <v>6.1882E-2</v>
      </c>
      <c r="R93" s="4">
        <v>26.381910000000001</v>
      </c>
      <c r="S93" s="4">
        <v>43.718592999999998</v>
      </c>
      <c r="T93" s="4">
        <v>29.899497</v>
      </c>
    </row>
    <row r="94" spans="1:20" ht="23.25" x14ac:dyDescent="0.35">
      <c r="A94" s="15" t="s">
        <v>1769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</row>
    <row r="95" spans="1:20" x14ac:dyDescent="0.25">
      <c r="A95" s="4" t="s">
        <v>1821</v>
      </c>
      <c r="B95" s="4" t="s">
        <v>1822</v>
      </c>
      <c r="C95" s="4">
        <v>0.39357599999999998</v>
      </c>
      <c r="D95" s="4">
        <v>0.96826599999999996</v>
      </c>
      <c r="E95" s="4">
        <v>0.24698500000000001</v>
      </c>
      <c r="F95" s="4">
        <v>0.255079</v>
      </c>
      <c r="G95" s="4">
        <v>1</v>
      </c>
      <c r="H95" s="4">
        <v>796</v>
      </c>
      <c r="I95" s="4">
        <v>67</v>
      </c>
      <c r="J95" s="4">
        <v>253</v>
      </c>
      <c r="K95" s="4">
        <v>476</v>
      </c>
      <c r="L95" s="4">
        <v>0</v>
      </c>
      <c r="M95" s="4">
        <v>152486</v>
      </c>
      <c r="N95" s="4">
        <v>390</v>
      </c>
      <c r="O95" s="4">
        <v>673</v>
      </c>
      <c r="P95" s="4">
        <v>0.25317400000000001</v>
      </c>
      <c r="Q95" s="4">
        <v>0.36219200000000001</v>
      </c>
      <c r="R95" s="4">
        <v>8.4170850000000002</v>
      </c>
      <c r="S95" s="4">
        <v>59.798994999999998</v>
      </c>
      <c r="T95" s="4">
        <v>31.783919999999998</v>
      </c>
    </row>
    <row r="96" spans="1:20" x14ac:dyDescent="0.25">
      <c r="A96" s="4" t="s">
        <v>1825</v>
      </c>
      <c r="B96" s="4" t="s">
        <v>1826</v>
      </c>
      <c r="C96" s="4">
        <v>0.53429499999999996</v>
      </c>
      <c r="D96" s="4">
        <v>0.97396899999999997</v>
      </c>
      <c r="E96" s="4">
        <v>0.36811700000000003</v>
      </c>
      <c r="F96" s="4">
        <v>0.37780999999999998</v>
      </c>
      <c r="G96" s="4">
        <v>0.99961199999999995</v>
      </c>
      <c r="H96" s="4">
        <v>796</v>
      </c>
      <c r="I96" s="4">
        <v>152</v>
      </c>
      <c r="J96" s="4">
        <v>276</v>
      </c>
      <c r="K96" s="4">
        <v>368</v>
      </c>
      <c r="L96" s="4">
        <v>30</v>
      </c>
      <c r="M96" s="4">
        <v>127363</v>
      </c>
      <c r="N96" s="4">
        <v>310</v>
      </c>
      <c r="O96" s="4">
        <v>379</v>
      </c>
      <c r="P96" s="4">
        <v>0.37614900000000001</v>
      </c>
      <c r="Q96" s="4">
        <v>0.13130600000000001</v>
      </c>
      <c r="R96" s="4">
        <v>19.095476999999999</v>
      </c>
      <c r="S96" s="4">
        <v>46.231155999999999</v>
      </c>
      <c r="T96" s="4">
        <v>34.673366999999999</v>
      </c>
    </row>
    <row r="97" spans="1:20" x14ac:dyDescent="0.25">
      <c r="A97" s="4" t="s">
        <v>1827</v>
      </c>
      <c r="B97" s="4" t="s">
        <v>1828</v>
      </c>
      <c r="C97" s="4">
        <v>0.51865700000000003</v>
      </c>
      <c r="D97" s="4">
        <v>0.95148299999999997</v>
      </c>
      <c r="E97" s="4">
        <v>0.356491</v>
      </c>
      <c r="F97" s="4">
        <v>0.37457600000000002</v>
      </c>
      <c r="G97" s="4">
        <v>0.99975199999999997</v>
      </c>
      <c r="H97" s="4">
        <v>796</v>
      </c>
      <c r="I97" s="4">
        <v>138</v>
      </c>
      <c r="J97" s="4">
        <v>283</v>
      </c>
      <c r="K97" s="4">
        <v>375</v>
      </c>
      <c r="L97" s="4">
        <v>19</v>
      </c>
      <c r="M97" s="4">
        <v>128025</v>
      </c>
      <c r="N97" s="4">
        <v>544</v>
      </c>
      <c r="O97" s="4">
        <v>761</v>
      </c>
      <c r="P97" s="4">
        <v>0.37182500000000002</v>
      </c>
      <c r="Q97" s="4">
        <v>0.14266100000000001</v>
      </c>
      <c r="R97" s="4">
        <v>17.336683000000001</v>
      </c>
      <c r="S97" s="4">
        <v>47.110553000000003</v>
      </c>
      <c r="T97" s="4">
        <v>35.552764000000003</v>
      </c>
    </row>
    <row r="98" spans="1:20" x14ac:dyDescent="0.25">
      <c r="A98" s="4" t="s">
        <v>1823</v>
      </c>
      <c r="B98" s="4" t="s">
        <v>1824</v>
      </c>
      <c r="C98" s="4">
        <v>0.53774500000000003</v>
      </c>
      <c r="D98" s="4">
        <v>0.96794100000000005</v>
      </c>
      <c r="E98" s="4">
        <v>0.372284</v>
      </c>
      <c r="F98" s="4">
        <v>0.38290999999999997</v>
      </c>
      <c r="G98" s="4">
        <v>0.99556699999999998</v>
      </c>
      <c r="H98" s="4">
        <v>796</v>
      </c>
      <c r="I98" s="4">
        <v>177</v>
      </c>
      <c r="J98" s="4">
        <v>267</v>
      </c>
      <c r="K98" s="4">
        <v>352</v>
      </c>
      <c r="L98" s="4">
        <v>349</v>
      </c>
      <c r="M98" s="4">
        <v>126319</v>
      </c>
      <c r="N98" s="4">
        <v>261</v>
      </c>
      <c r="O98" s="4">
        <v>312</v>
      </c>
      <c r="P98" s="4">
        <v>0.37992999999999999</v>
      </c>
      <c r="Q98" s="4">
        <v>9.4916E-2</v>
      </c>
      <c r="R98" s="4">
        <v>22.236180999999998</v>
      </c>
      <c r="S98" s="4">
        <v>44.221105999999999</v>
      </c>
      <c r="T98" s="4">
        <v>33.542713999999997</v>
      </c>
    </row>
    <row r="99" spans="1:20" ht="23.25" x14ac:dyDescent="0.35">
      <c r="A99" s="15" t="s">
        <v>1770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</row>
    <row r="100" spans="1:20" x14ac:dyDescent="0.25">
      <c r="A100" s="4" t="s">
        <v>1869</v>
      </c>
      <c r="B100" s="4" t="s">
        <v>1870</v>
      </c>
      <c r="C100" s="4">
        <v>0.51105800000000001</v>
      </c>
      <c r="D100" s="4">
        <v>0.96630099999999997</v>
      </c>
      <c r="E100" s="4">
        <v>0.34739399999999998</v>
      </c>
      <c r="F100" s="4">
        <v>0.35950500000000002</v>
      </c>
      <c r="G100" s="4">
        <v>0.99998600000000004</v>
      </c>
      <c r="H100" s="4">
        <v>796</v>
      </c>
      <c r="I100" s="4">
        <v>173</v>
      </c>
      <c r="J100" s="4">
        <v>244</v>
      </c>
      <c r="K100" s="4">
        <v>379</v>
      </c>
      <c r="L100" s="4">
        <v>1</v>
      </c>
      <c r="M100" s="4">
        <v>131110</v>
      </c>
      <c r="N100" s="4">
        <v>355</v>
      </c>
      <c r="O100" s="4">
        <v>490</v>
      </c>
      <c r="P100" s="4">
        <v>0.35776599999999997</v>
      </c>
      <c r="Q100" s="4">
        <v>0.341725</v>
      </c>
      <c r="R100" s="4">
        <v>21.733668000000002</v>
      </c>
      <c r="S100" s="4">
        <v>47.613064999999999</v>
      </c>
      <c r="T100" s="4">
        <v>30.653265999999999</v>
      </c>
    </row>
    <row r="101" spans="1:20" x14ac:dyDescent="0.25">
      <c r="A101" s="4" t="s">
        <v>1873</v>
      </c>
      <c r="B101" s="4" t="s">
        <v>1874</v>
      </c>
      <c r="C101" s="4">
        <v>0.56403700000000001</v>
      </c>
      <c r="D101" s="4">
        <v>0.94665999999999995</v>
      </c>
      <c r="E101" s="4">
        <v>0.40168300000000001</v>
      </c>
      <c r="F101" s="4">
        <v>0.42247000000000001</v>
      </c>
      <c r="G101" s="4">
        <v>0.99564799999999998</v>
      </c>
      <c r="H101" s="4">
        <v>796</v>
      </c>
      <c r="I101" s="4">
        <v>237</v>
      </c>
      <c r="J101" s="4">
        <v>258</v>
      </c>
      <c r="K101" s="4">
        <v>301</v>
      </c>
      <c r="L101" s="4">
        <v>378</v>
      </c>
      <c r="M101" s="4">
        <v>118221</v>
      </c>
      <c r="N101" s="4">
        <v>369</v>
      </c>
      <c r="O101" s="4">
        <v>414</v>
      </c>
      <c r="P101" s="4">
        <v>0.418821</v>
      </c>
      <c r="Q101" s="4">
        <v>0.17143900000000001</v>
      </c>
      <c r="R101" s="4">
        <v>29.773869000000001</v>
      </c>
      <c r="S101" s="4">
        <v>37.814070000000001</v>
      </c>
      <c r="T101" s="4">
        <v>32.412059999999997</v>
      </c>
    </row>
    <row r="102" spans="1:20" x14ac:dyDescent="0.25">
      <c r="A102" s="4" t="s">
        <v>1875</v>
      </c>
      <c r="B102" s="4" t="s">
        <v>1876</v>
      </c>
      <c r="C102" s="4">
        <v>0.54266700000000001</v>
      </c>
      <c r="D102" s="4">
        <v>0.95468699999999995</v>
      </c>
      <c r="E102" s="4">
        <v>0.37907000000000002</v>
      </c>
      <c r="F102" s="4">
        <v>0.39704699999999998</v>
      </c>
      <c r="G102" s="4">
        <v>0.99996300000000005</v>
      </c>
      <c r="H102" s="4">
        <v>796</v>
      </c>
      <c r="I102" s="4">
        <v>189</v>
      </c>
      <c r="J102" s="4">
        <v>270</v>
      </c>
      <c r="K102" s="4">
        <v>337</v>
      </c>
      <c r="L102" s="4">
        <v>3</v>
      </c>
      <c r="M102" s="4">
        <v>123425</v>
      </c>
      <c r="N102" s="4">
        <v>375</v>
      </c>
      <c r="O102" s="4">
        <v>435</v>
      </c>
      <c r="P102" s="4">
        <v>0.39520100000000002</v>
      </c>
      <c r="Q102" s="4">
        <v>0.10083399999999999</v>
      </c>
      <c r="R102" s="4">
        <v>23.743718999999999</v>
      </c>
      <c r="S102" s="4">
        <v>42.336683000000001</v>
      </c>
      <c r="T102" s="4">
        <v>33.919598000000001</v>
      </c>
    </row>
    <row r="103" spans="1:20" x14ac:dyDescent="0.25">
      <c r="A103" s="4" t="s">
        <v>1871</v>
      </c>
      <c r="B103" s="4" t="s">
        <v>1872</v>
      </c>
      <c r="C103" s="4">
        <v>0.57500600000000002</v>
      </c>
      <c r="D103" s="4">
        <v>0.92825199999999997</v>
      </c>
      <c r="E103" s="4">
        <v>0.41650500000000001</v>
      </c>
      <c r="F103" s="4">
        <v>0.44470199999999999</v>
      </c>
      <c r="G103" s="4">
        <v>0.99109400000000003</v>
      </c>
      <c r="H103" s="4">
        <v>796</v>
      </c>
      <c r="I103" s="4">
        <v>262</v>
      </c>
      <c r="J103" s="4">
        <v>269</v>
      </c>
      <c r="K103" s="4">
        <v>265</v>
      </c>
      <c r="L103" s="4">
        <v>818</v>
      </c>
      <c r="M103" s="4">
        <v>113670</v>
      </c>
      <c r="N103" s="4">
        <v>459</v>
      </c>
      <c r="O103" s="4">
        <v>475</v>
      </c>
      <c r="P103" s="4">
        <v>0.43846400000000002</v>
      </c>
      <c r="Q103" s="4">
        <v>0.13627800000000001</v>
      </c>
      <c r="R103" s="4">
        <v>32.914572999999997</v>
      </c>
      <c r="S103" s="4">
        <v>33.291457000000001</v>
      </c>
      <c r="T103" s="4">
        <v>33.793970000000002</v>
      </c>
    </row>
    <row r="104" spans="1:20" ht="23.25" x14ac:dyDescent="0.35">
      <c r="A104" s="15" t="s">
        <v>1917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x14ac:dyDescent="0.25">
      <c r="A105" s="4" t="s">
        <v>1813</v>
      </c>
      <c r="B105" s="4" t="s">
        <v>1814</v>
      </c>
      <c r="C105" s="4">
        <v>0.768123</v>
      </c>
      <c r="D105" s="4">
        <v>0.82040000000000002</v>
      </c>
      <c r="E105" s="4">
        <v>0.72211000000000003</v>
      </c>
      <c r="F105" s="4">
        <v>0.79706500000000002</v>
      </c>
      <c r="G105" s="4">
        <v>0.90555699999999995</v>
      </c>
      <c r="H105" s="4">
        <v>450</v>
      </c>
      <c r="I105" s="4">
        <v>399</v>
      </c>
      <c r="J105" s="4">
        <v>46</v>
      </c>
      <c r="K105" s="4">
        <v>5</v>
      </c>
      <c r="L105" s="4">
        <v>5675</v>
      </c>
      <c r="M105" s="4">
        <v>13854</v>
      </c>
      <c r="N105" s="4">
        <v>276</v>
      </c>
      <c r="O105" s="4">
        <v>218</v>
      </c>
      <c r="P105" s="4">
        <v>0.709893</v>
      </c>
      <c r="Q105" s="4">
        <v>0.366539</v>
      </c>
      <c r="R105" s="4">
        <v>88.666667000000004</v>
      </c>
      <c r="S105" s="4">
        <v>1.111111</v>
      </c>
      <c r="T105" s="4">
        <v>10.222222</v>
      </c>
    </row>
    <row r="106" spans="1:20" x14ac:dyDescent="0.25">
      <c r="A106" s="4" t="s">
        <v>1793</v>
      </c>
      <c r="B106" s="4" t="s">
        <v>1794</v>
      </c>
      <c r="C106" s="4">
        <v>0.73124999999999996</v>
      </c>
      <c r="D106" s="4">
        <v>0.72419599999999995</v>
      </c>
      <c r="E106" s="4">
        <v>0.73844299999999996</v>
      </c>
      <c r="F106" s="4">
        <v>0.88624199999999997</v>
      </c>
      <c r="G106" s="4">
        <v>0.86914400000000003</v>
      </c>
      <c r="H106" s="4">
        <v>450</v>
      </c>
      <c r="I106" s="4">
        <v>427</v>
      </c>
      <c r="J106" s="4">
        <v>15</v>
      </c>
      <c r="K106" s="4">
        <v>8</v>
      </c>
      <c r="L106" s="4">
        <v>9109</v>
      </c>
      <c r="M106" s="4">
        <v>7766</v>
      </c>
      <c r="N106" s="4">
        <v>396</v>
      </c>
      <c r="O106" s="4">
        <v>148</v>
      </c>
      <c r="P106" s="4">
        <v>0.74701200000000001</v>
      </c>
      <c r="Q106" s="4">
        <v>0.28020299999999998</v>
      </c>
      <c r="R106" s="4">
        <v>94.888889000000006</v>
      </c>
      <c r="S106" s="4">
        <v>1.7777780000000001</v>
      </c>
      <c r="T106" s="4">
        <v>3.3333330000000001</v>
      </c>
    </row>
    <row r="107" spans="1:20" x14ac:dyDescent="0.25">
      <c r="A107" s="4" t="s">
        <v>1800</v>
      </c>
      <c r="B107" s="4" t="s">
        <v>1801</v>
      </c>
      <c r="C107" s="4">
        <v>0.69968699999999995</v>
      </c>
      <c r="D107" s="4">
        <v>0.65079799999999999</v>
      </c>
      <c r="E107" s="4">
        <v>0.75651800000000002</v>
      </c>
      <c r="F107" s="4">
        <v>0.91827800000000004</v>
      </c>
      <c r="G107" s="4">
        <v>0.78995199999999999</v>
      </c>
      <c r="H107" s="4">
        <v>450</v>
      </c>
      <c r="I107" s="4">
        <v>410</v>
      </c>
      <c r="J107" s="4">
        <v>33</v>
      </c>
      <c r="K107" s="4">
        <v>7</v>
      </c>
      <c r="L107" s="4">
        <v>16669</v>
      </c>
      <c r="M107" s="4">
        <v>5579</v>
      </c>
      <c r="N107" s="4">
        <v>444</v>
      </c>
      <c r="O107" s="4">
        <v>135</v>
      </c>
      <c r="P107" s="4">
        <v>0.66760399999999998</v>
      </c>
      <c r="Q107" s="4">
        <v>0.35308699999999998</v>
      </c>
      <c r="R107" s="4">
        <v>91.111110999999994</v>
      </c>
      <c r="S107" s="4">
        <v>1.5555559999999999</v>
      </c>
      <c r="T107" s="4">
        <v>7.3333329999999997</v>
      </c>
    </row>
    <row r="108" spans="1:20" x14ac:dyDescent="0.25">
      <c r="A108" s="4" t="s">
        <v>1782</v>
      </c>
      <c r="B108" s="4" t="s">
        <v>1783</v>
      </c>
      <c r="C108" s="4">
        <v>0.86411700000000002</v>
      </c>
      <c r="D108" s="4">
        <v>0.98860300000000001</v>
      </c>
      <c r="E108" s="4">
        <v>0.76747500000000002</v>
      </c>
      <c r="F108" s="4">
        <v>0.77427199999999996</v>
      </c>
      <c r="G108" s="4">
        <v>0.99735799999999997</v>
      </c>
      <c r="H108" s="4">
        <v>450</v>
      </c>
      <c r="I108" s="4">
        <v>438</v>
      </c>
      <c r="J108" s="4">
        <v>10</v>
      </c>
      <c r="K108" s="4">
        <v>2</v>
      </c>
      <c r="L108" s="4">
        <v>140</v>
      </c>
      <c r="M108" s="4">
        <v>15410</v>
      </c>
      <c r="N108" s="4">
        <v>14</v>
      </c>
      <c r="O108" s="4">
        <v>20</v>
      </c>
      <c r="P108" s="4">
        <v>0.77201600000000004</v>
      </c>
      <c r="Q108" s="4">
        <v>1.315E-2</v>
      </c>
      <c r="R108" s="4">
        <v>97.333332999999996</v>
      </c>
      <c r="S108" s="4">
        <v>0.44444400000000001</v>
      </c>
      <c r="T108" s="4">
        <v>2.2222219999999999</v>
      </c>
    </row>
    <row r="109" spans="1:20" ht="23.25" x14ac:dyDescent="0.35">
      <c r="A109" s="15" t="s">
        <v>1918</v>
      </c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</row>
    <row r="110" spans="1:20" x14ac:dyDescent="0.25">
      <c r="A110" s="4" t="s">
        <v>1781</v>
      </c>
      <c r="B110" s="4" t="s">
        <v>1780</v>
      </c>
      <c r="C110" s="4">
        <v>0.783416</v>
      </c>
      <c r="D110" s="4">
        <v>0.87175599999999998</v>
      </c>
      <c r="E110" s="4">
        <v>0.71133299999999999</v>
      </c>
      <c r="F110" s="4">
        <v>0.75648300000000002</v>
      </c>
      <c r="G110" s="4">
        <v>0.92708800000000002</v>
      </c>
      <c r="H110" s="4">
        <v>307</v>
      </c>
      <c r="I110" s="4">
        <v>245</v>
      </c>
      <c r="J110" s="4">
        <v>57</v>
      </c>
      <c r="K110" s="4">
        <v>5</v>
      </c>
      <c r="L110" s="4">
        <v>3040</v>
      </c>
      <c r="M110" s="4">
        <v>12443</v>
      </c>
      <c r="N110" s="4">
        <v>174</v>
      </c>
      <c r="O110" s="4">
        <v>186</v>
      </c>
      <c r="P110" s="4">
        <v>0.69358299999999995</v>
      </c>
      <c r="Q110" s="4">
        <v>0.36460900000000002</v>
      </c>
      <c r="R110" s="4">
        <v>79.804559999999995</v>
      </c>
      <c r="S110" s="4">
        <v>1.6286639999999999</v>
      </c>
      <c r="T110" s="4">
        <v>18.566775</v>
      </c>
    </row>
    <row r="111" spans="1:20" x14ac:dyDescent="0.25">
      <c r="A111" s="4" t="s">
        <v>1795</v>
      </c>
      <c r="B111" s="4" t="s">
        <v>1794</v>
      </c>
      <c r="C111" s="4">
        <v>0.79710099999999995</v>
      </c>
      <c r="D111" s="4">
        <v>0.86764300000000005</v>
      </c>
      <c r="E111" s="4">
        <v>0.73716700000000002</v>
      </c>
      <c r="F111" s="4">
        <v>0.81366799999999995</v>
      </c>
      <c r="G111" s="4">
        <v>0.95768500000000001</v>
      </c>
      <c r="H111" s="4">
        <v>307</v>
      </c>
      <c r="I111" s="4">
        <v>282</v>
      </c>
      <c r="J111" s="4">
        <v>21</v>
      </c>
      <c r="K111" s="4">
        <v>4</v>
      </c>
      <c r="L111" s="4">
        <v>1837</v>
      </c>
      <c r="M111" s="4">
        <v>9521</v>
      </c>
      <c r="N111" s="4">
        <v>218</v>
      </c>
      <c r="O111" s="4">
        <v>127</v>
      </c>
      <c r="P111" s="4">
        <v>0.77344999999999997</v>
      </c>
      <c r="Q111" s="4">
        <v>0.16599900000000001</v>
      </c>
      <c r="R111" s="4">
        <v>91.856678000000002</v>
      </c>
      <c r="S111" s="4">
        <v>1.302932</v>
      </c>
      <c r="T111" s="4">
        <v>6.8403910000000003</v>
      </c>
    </row>
    <row r="112" spans="1:20" x14ac:dyDescent="0.25">
      <c r="A112" s="4" t="s">
        <v>1802</v>
      </c>
      <c r="B112" s="4" t="s">
        <v>1801</v>
      </c>
      <c r="C112" s="4">
        <v>0.73465899999999995</v>
      </c>
      <c r="D112" s="4">
        <v>0.75400199999999995</v>
      </c>
      <c r="E112" s="4">
        <v>0.71628499999999995</v>
      </c>
      <c r="F112" s="4">
        <v>0.85155700000000001</v>
      </c>
      <c r="G112" s="4">
        <v>0.896397</v>
      </c>
      <c r="H112" s="4">
        <v>307</v>
      </c>
      <c r="I112" s="4">
        <v>262</v>
      </c>
      <c r="J112" s="4">
        <v>40</v>
      </c>
      <c r="K112" s="4">
        <v>5</v>
      </c>
      <c r="L112" s="4">
        <v>5029</v>
      </c>
      <c r="M112" s="4">
        <v>7585</v>
      </c>
      <c r="N112" s="4">
        <v>297</v>
      </c>
      <c r="O112" s="4">
        <v>138</v>
      </c>
      <c r="P112" s="4">
        <v>0.74732399999999999</v>
      </c>
      <c r="Q112" s="4">
        <v>0.309311</v>
      </c>
      <c r="R112" s="4">
        <v>85.342020000000005</v>
      </c>
      <c r="S112" s="4">
        <v>1.6286639999999999</v>
      </c>
      <c r="T112" s="4">
        <v>13.029316</v>
      </c>
    </row>
    <row r="113" spans="1:20" x14ac:dyDescent="0.25">
      <c r="A113" s="4" t="s">
        <v>1784</v>
      </c>
      <c r="B113" s="4" t="s">
        <v>1783</v>
      </c>
      <c r="C113" s="4">
        <v>0.95104999999999995</v>
      </c>
      <c r="D113" s="4">
        <v>0.98146800000000001</v>
      </c>
      <c r="E113" s="4">
        <v>0.92246099999999998</v>
      </c>
      <c r="F113" s="4">
        <v>0.93635599999999997</v>
      </c>
      <c r="G113" s="4">
        <v>0.99625200000000003</v>
      </c>
      <c r="H113" s="4">
        <v>307</v>
      </c>
      <c r="I113" s="4">
        <v>294</v>
      </c>
      <c r="J113" s="4">
        <v>11</v>
      </c>
      <c r="K113" s="4">
        <v>2</v>
      </c>
      <c r="L113" s="4">
        <v>180</v>
      </c>
      <c r="M113" s="4">
        <v>3252</v>
      </c>
      <c r="N113" s="4">
        <v>14</v>
      </c>
      <c r="O113" s="4">
        <v>15</v>
      </c>
      <c r="P113" s="4">
        <v>0.93255999999999994</v>
      </c>
      <c r="Q113" s="4">
        <v>3.0469999999999998E-3</v>
      </c>
      <c r="R113" s="4">
        <v>95.765472000000003</v>
      </c>
      <c r="S113" s="4">
        <v>0.65146599999999999</v>
      </c>
      <c r="T113" s="4">
        <v>3.583062</v>
      </c>
    </row>
  </sheetData>
  <mergeCells count="17">
    <mergeCell ref="A73:T73"/>
    <mergeCell ref="A28:T28"/>
    <mergeCell ref="A15:T15"/>
    <mergeCell ref="A2:T2"/>
    <mergeCell ref="A41:T41"/>
    <mergeCell ref="A54:T54"/>
    <mergeCell ref="A68:T68"/>
    <mergeCell ref="A69:T69"/>
    <mergeCell ref="A71:T71"/>
    <mergeCell ref="A99:T99"/>
    <mergeCell ref="A104:T104"/>
    <mergeCell ref="A109:T109"/>
    <mergeCell ref="A77:T77"/>
    <mergeCell ref="A75:T75"/>
    <mergeCell ref="A83:T83"/>
    <mergeCell ref="A89:T89"/>
    <mergeCell ref="A94:T9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F141-625E-4BE4-A3D5-4A7E077DA298}">
  <dimension ref="A1:T169"/>
  <sheetViews>
    <sheetView topLeftCell="C1" zoomScale="115" zoomScaleNormal="115" workbookViewId="0">
      <pane ySplit="1" topLeftCell="A107" activePane="bottomLeft" state="frozen"/>
      <selection pane="bottomLeft" activeCell="N115" sqref="N115:T115"/>
    </sheetView>
  </sheetViews>
  <sheetFormatPr defaultRowHeight="15" x14ac:dyDescent="0.25"/>
  <cols>
    <col min="1" max="1" width="20.85546875" customWidth="1"/>
    <col min="2" max="2" width="139" customWidth="1"/>
  </cols>
  <sheetData>
    <row r="1" spans="1:20" s="1" customFormat="1" x14ac:dyDescent="0.25">
      <c r="A1" s="1" t="s">
        <v>1656</v>
      </c>
      <c r="B1" s="1" t="s">
        <v>155</v>
      </c>
      <c r="C1" s="1" t="s">
        <v>156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145</v>
      </c>
      <c r="T1" s="1" t="s">
        <v>144</v>
      </c>
    </row>
    <row r="2" spans="1:20" x14ac:dyDescent="0.25">
      <c r="A2" s="11" t="s">
        <v>263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x14ac:dyDescent="0.25">
      <c r="A3" t="s">
        <v>857</v>
      </c>
      <c r="B3" t="s">
        <v>858</v>
      </c>
      <c r="C3">
        <v>0.84003700000000003</v>
      </c>
      <c r="D3">
        <v>0.74416700000000002</v>
      </c>
      <c r="E3">
        <v>0.96426100000000003</v>
      </c>
      <c r="F3">
        <v>0.99899700000000002</v>
      </c>
      <c r="G3">
        <v>0.77097400000000005</v>
      </c>
      <c r="H3">
        <v>234</v>
      </c>
      <c r="I3">
        <v>234</v>
      </c>
      <c r="J3">
        <v>0</v>
      </c>
      <c r="K3">
        <v>0</v>
      </c>
      <c r="L3">
        <v>12721</v>
      </c>
      <c r="M3">
        <v>43</v>
      </c>
      <c r="N3">
        <v>224</v>
      </c>
      <c r="O3">
        <v>7</v>
      </c>
      <c r="P3">
        <v>0.69700899999999999</v>
      </c>
      <c r="Q3">
        <v>0.375278</v>
      </c>
      <c r="R3">
        <v>100</v>
      </c>
      <c r="S3">
        <v>0</v>
      </c>
      <c r="T3">
        <v>0</v>
      </c>
    </row>
    <row r="4" spans="1:20" x14ac:dyDescent="0.25">
      <c r="A4" t="s">
        <v>859</v>
      </c>
      <c r="B4" t="s">
        <v>860</v>
      </c>
      <c r="C4">
        <v>0.87567600000000001</v>
      </c>
      <c r="D4">
        <v>0.81906100000000004</v>
      </c>
      <c r="E4">
        <v>0.94069899999999995</v>
      </c>
      <c r="F4">
        <v>0.99629100000000004</v>
      </c>
      <c r="G4">
        <v>0.86746400000000001</v>
      </c>
      <c r="H4">
        <v>234</v>
      </c>
      <c r="I4">
        <v>233</v>
      </c>
      <c r="J4">
        <v>0</v>
      </c>
      <c r="K4">
        <v>1</v>
      </c>
      <c r="L4">
        <v>6525</v>
      </c>
      <c r="M4">
        <v>159</v>
      </c>
      <c r="N4">
        <v>283</v>
      </c>
      <c r="O4">
        <v>18</v>
      </c>
      <c r="P4">
        <v>0.83747000000000005</v>
      </c>
      <c r="Q4">
        <v>0.437502</v>
      </c>
      <c r="R4">
        <v>99.572649999999996</v>
      </c>
      <c r="S4">
        <v>0.42735000000000001</v>
      </c>
      <c r="T4">
        <v>0</v>
      </c>
    </row>
    <row r="5" spans="1:20" x14ac:dyDescent="0.25">
      <c r="A5" t="s">
        <v>861</v>
      </c>
      <c r="B5" t="s">
        <v>862</v>
      </c>
      <c r="C5">
        <v>0.91304799999999997</v>
      </c>
      <c r="D5">
        <v>0.86529199999999995</v>
      </c>
      <c r="E5">
        <v>0.96638400000000002</v>
      </c>
      <c r="F5">
        <v>0.99379499999999998</v>
      </c>
      <c r="G5">
        <v>0.88983599999999996</v>
      </c>
      <c r="H5">
        <v>234</v>
      </c>
      <c r="I5">
        <v>232</v>
      </c>
      <c r="J5">
        <v>1</v>
      </c>
      <c r="K5">
        <v>1</v>
      </c>
      <c r="L5">
        <v>5274</v>
      </c>
      <c r="M5">
        <v>266</v>
      </c>
      <c r="N5">
        <v>137</v>
      </c>
      <c r="O5">
        <v>21</v>
      </c>
      <c r="P5">
        <v>0.867564</v>
      </c>
      <c r="Q5">
        <v>0.36881599999999998</v>
      </c>
      <c r="R5">
        <v>99.145298999999994</v>
      </c>
      <c r="S5">
        <v>0.42735000000000001</v>
      </c>
      <c r="T5">
        <v>0.42735000000000001</v>
      </c>
    </row>
    <row r="6" spans="1:20" x14ac:dyDescent="0.25">
      <c r="A6" t="s">
        <v>863</v>
      </c>
      <c r="B6" t="s">
        <v>864</v>
      </c>
      <c r="C6">
        <v>0.93292299999999995</v>
      </c>
      <c r="D6">
        <v>0.90886599999999995</v>
      </c>
      <c r="E6">
        <v>0.95828899999999995</v>
      </c>
      <c r="F6">
        <v>0.98518600000000001</v>
      </c>
      <c r="G6">
        <v>0.93437599999999998</v>
      </c>
      <c r="H6">
        <v>234</v>
      </c>
      <c r="I6">
        <v>227</v>
      </c>
      <c r="J6">
        <v>5</v>
      </c>
      <c r="K6">
        <v>2</v>
      </c>
      <c r="L6">
        <v>2966</v>
      </c>
      <c r="M6">
        <v>635</v>
      </c>
      <c r="N6">
        <v>141</v>
      </c>
      <c r="O6">
        <v>35</v>
      </c>
      <c r="P6">
        <v>0.91270499999999999</v>
      </c>
      <c r="Q6">
        <v>0.39168399999999998</v>
      </c>
      <c r="R6">
        <v>97.008546999999993</v>
      </c>
      <c r="S6">
        <v>0.85470100000000004</v>
      </c>
      <c r="T6">
        <v>2.136752</v>
      </c>
    </row>
    <row r="7" spans="1:20" x14ac:dyDescent="0.25">
      <c r="A7" t="s">
        <v>865</v>
      </c>
      <c r="B7" t="s">
        <v>866</v>
      </c>
      <c r="C7">
        <v>0.92223999999999995</v>
      </c>
      <c r="D7">
        <v>0.93263499999999999</v>
      </c>
      <c r="E7">
        <v>0.91207499999999997</v>
      </c>
      <c r="F7">
        <v>0.96008499999999997</v>
      </c>
      <c r="G7">
        <v>0.98172800000000005</v>
      </c>
      <c r="H7">
        <v>234</v>
      </c>
      <c r="I7">
        <v>226</v>
      </c>
      <c r="J7">
        <v>7</v>
      </c>
      <c r="K7">
        <v>1</v>
      </c>
      <c r="L7">
        <v>766</v>
      </c>
      <c r="M7">
        <v>1711</v>
      </c>
      <c r="N7">
        <v>134</v>
      </c>
      <c r="O7">
        <v>101</v>
      </c>
      <c r="P7">
        <v>0.93908899999999995</v>
      </c>
      <c r="Q7">
        <v>0.35703499999999999</v>
      </c>
      <c r="R7">
        <v>96.581197000000003</v>
      </c>
      <c r="S7">
        <v>0.42735000000000001</v>
      </c>
      <c r="T7">
        <v>2.9914529999999999</v>
      </c>
    </row>
    <row r="8" spans="1:20" x14ac:dyDescent="0.25">
      <c r="A8" t="s">
        <v>867</v>
      </c>
      <c r="B8" t="s">
        <v>868</v>
      </c>
      <c r="C8">
        <v>0.86571100000000001</v>
      </c>
      <c r="D8">
        <v>0.90822899999999995</v>
      </c>
      <c r="E8">
        <v>0.82699599999999995</v>
      </c>
      <c r="F8">
        <v>0.90642900000000004</v>
      </c>
      <c r="G8">
        <v>0.99546500000000004</v>
      </c>
      <c r="H8">
        <v>234</v>
      </c>
      <c r="I8">
        <v>195</v>
      </c>
      <c r="J8">
        <v>35</v>
      </c>
      <c r="K8">
        <v>4</v>
      </c>
      <c r="L8">
        <v>177</v>
      </c>
      <c r="M8">
        <v>4011</v>
      </c>
      <c r="N8">
        <v>195</v>
      </c>
      <c r="O8">
        <v>223</v>
      </c>
      <c r="P8">
        <v>0.89775099999999997</v>
      </c>
      <c r="Q8">
        <v>0.35315999999999997</v>
      </c>
      <c r="R8">
        <v>83.333332999999996</v>
      </c>
      <c r="S8">
        <v>1.7094020000000001</v>
      </c>
      <c r="T8">
        <v>14.957265</v>
      </c>
    </row>
    <row r="9" spans="1:20" x14ac:dyDescent="0.25">
      <c r="A9" t="s">
        <v>869</v>
      </c>
      <c r="B9" t="s">
        <v>870</v>
      </c>
      <c r="C9">
        <v>0.76709000000000005</v>
      </c>
      <c r="D9">
        <v>0.837893</v>
      </c>
      <c r="E9">
        <v>0.70731999999999995</v>
      </c>
      <c r="F9">
        <v>0.84292900000000004</v>
      </c>
      <c r="G9">
        <v>0.99853499999999995</v>
      </c>
      <c r="H9">
        <v>234</v>
      </c>
      <c r="I9">
        <v>168</v>
      </c>
      <c r="J9">
        <v>62</v>
      </c>
      <c r="K9">
        <v>4</v>
      </c>
      <c r="L9">
        <v>53</v>
      </c>
      <c r="M9">
        <v>6733</v>
      </c>
      <c r="N9">
        <v>242</v>
      </c>
      <c r="O9">
        <v>354</v>
      </c>
      <c r="P9">
        <v>0.83604699999999998</v>
      </c>
      <c r="Q9">
        <v>0.31015399999999999</v>
      </c>
      <c r="R9">
        <v>71.794871999999998</v>
      </c>
      <c r="S9">
        <v>1.7094020000000001</v>
      </c>
      <c r="T9">
        <v>26.495726000000001</v>
      </c>
    </row>
    <row r="10" spans="1:20" x14ac:dyDescent="0.25">
      <c r="A10" t="s">
        <v>871</v>
      </c>
      <c r="B10" t="s">
        <v>872</v>
      </c>
      <c r="C10">
        <v>0.66173800000000005</v>
      </c>
      <c r="D10">
        <v>0.76582399999999995</v>
      </c>
      <c r="E10">
        <v>0.58255999999999997</v>
      </c>
      <c r="F10">
        <v>0.76041599999999998</v>
      </c>
      <c r="G10">
        <v>0.99963199999999997</v>
      </c>
      <c r="H10">
        <v>234</v>
      </c>
      <c r="I10">
        <v>96</v>
      </c>
      <c r="J10">
        <v>133</v>
      </c>
      <c r="K10">
        <v>5</v>
      </c>
      <c r="L10">
        <v>12</v>
      </c>
      <c r="M10">
        <v>10270</v>
      </c>
      <c r="N10">
        <v>283</v>
      </c>
      <c r="O10">
        <v>487</v>
      </c>
      <c r="P10">
        <v>0.75353400000000004</v>
      </c>
      <c r="Q10">
        <v>0.24796799999999999</v>
      </c>
      <c r="R10">
        <v>41.025641</v>
      </c>
      <c r="S10">
        <v>2.136752</v>
      </c>
      <c r="T10">
        <v>56.837606999999998</v>
      </c>
    </row>
    <row r="11" spans="1:20" x14ac:dyDescent="0.25">
      <c r="A11" t="s">
        <v>873</v>
      </c>
      <c r="B11" t="s">
        <v>874</v>
      </c>
      <c r="C11">
        <v>0.59578299999999995</v>
      </c>
      <c r="D11">
        <v>0.73971500000000001</v>
      </c>
      <c r="E11">
        <v>0.49873899999999999</v>
      </c>
      <c r="F11">
        <v>0.67423200000000005</v>
      </c>
      <c r="G11">
        <v>1</v>
      </c>
      <c r="H11">
        <v>234</v>
      </c>
      <c r="I11">
        <v>40</v>
      </c>
      <c r="J11">
        <v>186</v>
      </c>
      <c r="K11">
        <v>8</v>
      </c>
      <c r="L11">
        <v>0</v>
      </c>
      <c r="M11">
        <v>13952</v>
      </c>
      <c r="N11">
        <v>291</v>
      </c>
      <c r="O11">
        <v>572</v>
      </c>
      <c r="P11">
        <v>0.66743699999999995</v>
      </c>
      <c r="Q11">
        <v>0.20234199999999999</v>
      </c>
      <c r="R11">
        <v>17.094017000000001</v>
      </c>
      <c r="S11">
        <v>3.418803</v>
      </c>
      <c r="T11">
        <v>79.487178999999998</v>
      </c>
    </row>
    <row r="12" spans="1:20" x14ac:dyDescent="0.25">
      <c r="A12" t="s">
        <v>875</v>
      </c>
      <c r="B12" t="s">
        <v>876</v>
      </c>
      <c r="C12">
        <v>0.486933</v>
      </c>
      <c r="D12">
        <v>0.72415099999999999</v>
      </c>
      <c r="E12">
        <v>0.366782</v>
      </c>
      <c r="F12">
        <v>0.50649999999999995</v>
      </c>
      <c r="G12">
        <v>1</v>
      </c>
      <c r="H12">
        <v>234</v>
      </c>
      <c r="I12">
        <v>8</v>
      </c>
      <c r="J12">
        <v>213</v>
      </c>
      <c r="K12">
        <v>13</v>
      </c>
      <c r="L12">
        <v>0</v>
      </c>
      <c r="M12">
        <v>21108</v>
      </c>
      <c r="N12">
        <v>288</v>
      </c>
      <c r="O12">
        <v>679</v>
      </c>
      <c r="P12">
        <v>0.49976599999999999</v>
      </c>
      <c r="Q12">
        <v>0.14338999999999999</v>
      </c>
      <c r="R12">
        <v>3.418803</v>
      </c>
      <c r="S12">
        <v>5.5555560000000002</v>
      </c>
      <c r="T12">
        <v>91.025640999999993</v>
      </c>
    </row>
    <row r="13" spans="1:20" x14ac:dyDescent="0.25">
      <c r="A13" t="s">
        <v>877</v>
      </c>
      <c r="B13" t="s">
        <v>878</v>
      </c>
      <c r="C13">
        <v>0.398866</v>
      </c>
      <c r="D13">
        <v>0.70298099999999997</v>
      </c>
      <c r="E13">
        <v>0.27841900000000003</v>
      </c>
      <c r="F13">
        <v>0.39605499999999999</v>
      </c>
      <c r="G13">
        <v>1</v>
      </c>
      <c r="H13">
        <v>234</v>
      </c>
      <c r="I13">
        <v>1</v>
      </c>
      <c r="J13">
        <v>212</v>
      </c>
      <c r="K13">
        <v>21</v>
      </c>
      <c r="L13">
        <v>0</v>
      </c>
      <c r="M13">
        <v>25783</v>
      </c>
      <c r="N13">
        <v>286</v>
      </c>
      <c r="O13">
        <v>686</v>
      </c>
      <c r="P13">
        <v>0.38935599999999998</v>
      </c>
      <c r="Q13">
        <v>0.15155399999999999</v>
      </c>
      <c r="R13">
        <v>0.42735000000000001</v>
      </c>
      <c r="S13">
        <v>8.9743589999999998</v>
      </c>
      <c r="T13">
        <v>90.598291000000003</v>
      </c>
    </row>
    <row r="14" spans="1:20" x14ac:dyDescent="0.25">
      <c r="A14" t="s">
        <v>879</v>
      </c>
      <c r="B14" t="s">
        <v>880</v>
      </c>
      <c r="C14">
        <v>0.29884100000000002</v>
      </c>
      <c r="D14">
        <v>0.690581</v>
      </c>
      <c r="E14">
        <v>0.19067700000000001</v>
      </c>
      <c r="F14">
        <v>0.276111</v>
      </c>
      <c r="G14">
        <v>1</v>
      </c>
      <c r="H14">
        <v>234</v>
      </c>
      <c r="I14">
        <v>1</v>
      </c>
      <c r="J14">
        <v>157</v>
      </c>
      <c r="K14">
        <v>76</v>
      </c>
      <c r="L14">
        <v>0</v>
      </c>
      <c r="M14">
        <v>30842</v>
      </c>
      <c r="N14">
        <v>274</v>
      </c>
      <c r="O14">
        <v>623</v>
      </c>
      <c r="P14">
        <v>0.26967999999999998</v>
      </c>
      <c r="Q14">
        <v>0.123711</v>
      </c>
      <c r="R14">
        <v>0.42735000000000001</v>
      </c>
      <c r="S14">
        <v>32.478631999999998</v>
      </c>
      <c r="T14">
        <v>67.094016999999994</v>
      </c>
    </row>
    <row r="15" spans="1:20" x14ac:dyDescent="0.25">
      <c r="A15" s="11" t="s">
        <v>280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1:20" x14ac:dyDescent="0.25">
      <c r="A16" s="4" t="s">
        <v>881</v>
      </c>
      <c r="B16" s="4" t="s">
        <v>882</v>
      </c>
      <c r="C16" s="4">
        <v>0.848943</v>
      </c>
      <c r="D16" s="4">
        <v>0.85787100000000005</v>
      </c>
      <c r="E16" s="4">
        <v>0.84019999999999995</v>
      </c>
      <c r="F16" s="4">
        <v>0.95828899999999995</v>
      </c>
      <c r="G16" s="4">
        <v>0.97844399999999998</v>
      </c>
      <c r="H16" s="4">
        <v>234</v>
      </c>
      <c r="I16" s="4">
        <v>222</v>
      </c>
      <c r="J16" s="4">
        <v>11</v>
      </c>
      <c r="K16" s="4">
        <v>1</v>
      </c>
      <c r="L16" s="4">
        <v>905</v>
      </c>
      <c r="M16" s="4">
        <v>1788</v>
      </c>
      <c r="N16" s="4">
        <v>402</v>
      </c>
      <c r="O16" s="4">
        <v>190</v>
      </c>
      <c r="P16" s="4">
        <v>0.92779800000000001</v>
      </c>
      <c r="Q16" s="4">
        <v>0.50932500000000003</v>
      </c>
      <c r="R16" s="4">
        <v>94.871795000000006</v>
      </c>
      <c r="S16" s="4">
        <v>0.42735000000000001</v>
      </c>
      <c r="T16" s="4">
        <v>4.7008549999999998</v>
      </c>
    </row>
    <row r="17" spans="1:20" x14ac:dyDescent="0.25">
      <c r="A17" s="4" t="s">
        <v>883</v>
      </c>
      <c r="B17" s="4" t="s">
        <v>884</v>
      </c>
      <c r="C17" s="4">
        <v>0.87665499999999996</v>
      </c>
      <c r="D17" s="4">
        <v>0.85965100000000005</v>
      </c>
      <c r="E17" s="4">
        <v>0.89434499999999995</v>
      </c>
      <c r="F17" s="4">
        <v>0.98257399999999995</v>
      </c>
      <c r="G17" s="4">
        <v>0.94445699999999999</v>
      </c>
      <c r="H17" s="4">
        <v>234</v>
      </c>
      <c r="I17" s="4">
        <v>230</v>
      </c>
      <c r="J17" s="4">
        <v>4</v>
      </c>
      <c r="K17" s="4">
        <v>0</v>
      </c>
      <c r="L17" s="4">
        <v>2477</v>
      </c>
      <c r="M17" s="4">
        <v>747</v>
      </c>
      <c r="N17" s="4">
        <v>335</v>
      </c>
      <c r="O17" s="4">
        <v>71</v>
      </c>
      <c r="P17" s="4">
        <v>0.91697399999999996</v>
      </c>
      <c r="Q17" s="4">
        <v>0.51170199999999999</v>
      </c>
      <c r="R17" s="4">
        <v>98.290598000000003</v>
      </c>
      <c r="S17" s="4">
        <v>0</v>
      </c>
      <c r="T17" s="4">
        <v>1.7094020000000001</v>
      </c>
    </row>
    <row r="18" spans="1:20" x14ac:dyDescent="0.25">
      <c r="A18" s="4" t="s">
        <v>885</v>
      </c>
      <c r="B18" s="4" t="s">
        <v>886</v>
      </c>
      <c r="C18" s="4">
        <v>0.86395900000000003</v>
      </c>
      <c r="D18" s="4">
        <v>0.83753500000000003</v>
      </c>
      <c r="E18" s="4">
        <v>0.89210599999999995</v>
      </c>
      <c r="F18" s="4">
        <v>0.98684300000000003</v>
      </c>
      <c r="G18" s="4">
        <v>0.92647699999999999</v>
      </c>
      <c r="H18" s="4">
        <v>234</v>
      </c>
      <c r="I18" s="4">
        <v>230</v>
      </c>
      <c r="J18" s="4">
        <v>4</v>
      </c>
      <c r="K18" s="4">
        <v>0</v>
      </c>
      <c r="L18" s="4">
        <v>3357</v>
      </c>
      <c r="M18" s="4">
        <v>564</v>
      </c>
      <c r="N18" s="4">
        <v>366</v>
      </c>
      <c r="O18" s="4">
        <v>73</v>
      </c>
      <c r="P18" s="4">
        <v>0.89999099999999999</v>
      </c>
      <c r="Q18" s="4">
        <v>0.59080100000000002</v>
      </c>
      <c r="R18" s="4">
        <v>98.290598000000003</v>
      </c>
      <c r="S18" s="4">
        <v>0</v>
      </c>
      <c r="T18" s="4">
        <v>1.7094020000000001</v>
      </c>
    </row>
    <row r="19" spans="1:20" x14ac:dyDescent="0.25">
      <c r="A19" s="4" t="s">
        <v>887</v>
      </c>
      <c r="B19" s="4" t="s">
        <v>888</v>
      </c>
      <c r="C19" s="4">
        <v>0.85065500000000005</v>
      </c>
      <c r="D19" s="4">
        <v>0.81868399999999997</v>
      </c>
      <c r="E19" s="4">
        <v>0.88522400000000001</v>
      </c>
      <c r="F19" s="4">
        <v>0.98499999999999999</v>
      </c>
      <c r="G19" s="4">
        <v>0.91095999999999999</v>
      </c>
      <c r="H19" s="4">
        <v>234</v>
      </c>
      <c r="I19" s="4">
        <v>230</v>
      </c>
      <c r="J19" s="4">
        <v>2</v>
      </c>
      <c r="K19" s="4">
        <v>2</v>
      </c>
      <c r="L19" s="4">
        <v>4127</v>
      </c>
      <c r="M19" s="4">
        <v>643</v>
      </c>
      <c r="N19" s="4">
        <v>382</v>
      </c>
      <c r="O19" s="4">
        <v>64</v>
      </c>
      <c r="P19" s="4">
        <v>0.87981200000000004</v>
      </c>
      <c r="Q19" s="4">
        <v>0.51789799999999997</v>
      </c>
      <c r="R19" s="4">
        <v>98.290598000000003</v>
      </c>
      <c r="S19" s="4">
        <v>0.85470100000000004</v>
      </c>
      <c r="T19" s="4">
        <v>0.85470100000000004</v>
      </c>
    </row>
    <row r="20" spans="1:20" x14ac:dyDescent="0.25">
      <c r="A20" s="4" t="s">
        <v>889</v>
      </c>
      <c r="B20" s="4" t="s">
        <v>890</v>
      </c>
      <c r="C20" s="4">
        <v>0.82119500000000001</v>
      </c>
      <c r="D20" s="4">
        <v>0.77537800000000001</v>
      </c>
      <c r="E20" s="4">
        <v>0.87276600000000004</v>
      </c>
      <c r="F20" s="4">
        <v>0.99157799999999996</v>
      </c>
      <c r="G20" s="4">
        <v>0.88093299999999997</v>
      </c>
      <c r="H20" s="4">
        <v>234</v>
      </c>
      <c r="I20" s="4">
        <v>232</v>
      </c>
      <c r="J20" s="4">
        <v>1</v>
      </c>
      <c r="K20" s="4">
        <v>1</v>
      </c>
      <c r="L20" s="4">
        <v>5745</v>
      </c>
      <c r="M20" s="4">
        <v>361</v>
      </c>
      <c r="N20" s="4">
        <v>442</v>
      </c>
      <c r="O20" s="4">
        <v>39</v>
      </c>
      <c r="P20" s="4">
        <v>0.84724500000000003</v>
      </c>
      <c r="Q20" s="4">
        <v>0.56570900000000002</v>
      </c>
      <c r="R20" s="4">
        <v>99.145298999999994</v>
      </c>
      <c r="S20" s="4">
        <v>0.42735000000000001</v>
      </c>
      <c r="T20" s="4">
        <v>0.42735000000000001</v>
      </c>
    </row>
    <row r="21" spans="1:20" x14ac:dyDescent="0.25">
      <c r="A21" s="4" t="s">
        <v>891</v>
      </c>
      <c r="B21" s="4" t="s">
        <v>892</v>
      </c>
      <c r="C21" s="4">
        <v>0.43664599999999998</v>
      </c>
      <c r="D21" s="4">
        <v>0.62534800000000001</v>
      </c>
      <c r="E21" s="4">
        <v>0.335428</v>
      </c>
      <c r="F21" s="4">
        <v>0.53622199999999998</v>
      </c>
      <c r="G21" s="4">
        <v>0.999695</v>
      </c>
      <c r="H21" s="4">
        <v>234</v>
      </c>
      <c r="I21" s="4">
        <v>6</v>
      </c>
      <c r="J21" s="4">
        <v>216</v>
      </c>
      <c r="K21" s="4">
        <v>12</v>
      </c>
      <c r="L21" s="4">
        <v>7</v>
      </c>
      <c r="M21" s="4">
        <v>19852</v>
      </c>
      <c r="N21" s="4">
        <v>909</v>
      </c>
      <c r="O21" s="4">
        <v>1097</v>
      </c>
      <c r="P21" s="4">
        <v>0.51482300000000003</v>
      </c>
      <c r="Q21" s="4">
        <v>0.34872300000000001</v>
      </c>
      <c r="R21" s="4">
        <v>2.5641029999999998</v>
      </c>
      <c r="S21" s="4">
        <v>5.1282050000000003</v>
      </c>
      <c r="T21" s="4">
        <v>92.307692000000003</v>
      </c>
    </row>
    <row r="22" spans="1:20" x14ac:dyDescent="0.25">
      <c r="A22" s="4" t="s">
        <v>893</v>
      </c>
      <c r="B22" s="4" t="s">
        <v>894</v>
      </c>
      <c r="C22" s="4">
        <v>0.508691</v>
      </c>
      <c r="D22" s="4">
        <v>0.63340300000000005</v>
      </c>
      <c r="E22" s="4">
        <v>0.42500900000000003</v>
      </c>
      <c r="F22" s="4">
        <v>0.66989600000000005</v>
      </c>
      <c r="G22" s="4">
        <v>0.99836499999999995</v>
      </c>
      <c r="H22" s="4">
        <v>234</v>
      </c>
      <c r="I22" s="4">
        <v>33</v>
      </c>
      <c r="J22" s="4">
        <v>193</v>
      </c>
      <c r="K22" s="4">
        <v>8</v>
      </c>
      <c r="L22" s="4">
        <v>47</v>
      </c>
      <c r="M22" s="4">
        <v>14139</v>
      </c>
      <c r="N22" s="4">
        <v>1057</v>
      </c>
      <c r="O22" s="4">
        <v>1161</v>
      </c>
      <c r="P22" s="4">
        <v>0.64412100000000005</v>
      </c>
      <c r="Q22" s="4">
        <v>0.405331</v>
      </c>
      <c r="R22" s="4">
        <v>14.102563999999999</v>
      </c>
      <c r="S22" s="4">
        <v>3.418803</v>
      </c>
      <c r="T22" s="4">
        <v>82.478632000000005</v>
      </c>
    </row>
    <row r="23" spans="1:20" x14ac:dyDescent="0.25">
      <c r="A23" s="4" t="s">
        <v>895</v>
      </c>
      <c r="B23" s="4" t="s">
        <v>896</v>
      </c>
      <c r="C23" s="4">
        <v>0.60069899999999998</v>
      </c>
      <c r="D23" s="4">
        <v>0.69098000000000004</v>
      </c>
      <c r="E23" s="4">
        <v>0.53128399999999998</v>
      </c>
      <c r="F23" s="4">
        <v>0.76690199999999997</v>
      </c>
      <c r="G23" s="4">
        <v>0.997421</v>
      </c>
      <c r="H23" s="4">
        <v>234</v>
      </c>
      <c r="I23" s="4">
        <v>101</v>
      </c>
      <c r="J23" s="4">
        <v>128</v>
      </c>
      <c r="K23" s="4">
        <v>5</v>
      </c>
      <c r="L23" s="4">
        <v>85</v>
      </c>
      <c r="M23" s="4">
        <v>9992</v>
      </c>
      <c r="N23" s="4">
        <v>993</v>
      </c>
      <c r="O23" s="4">
        <v>996</v>
      </c>
      <c r="P23" s="4">
        <v>0.741753</v>
      </c>
      <c r="Q23" s="4">
        <v>0.50487000000000004</v>
      </c>
      <c r="R23" s="4">
        <v>43.162393000000002</v>
      </c>
      <c r="S23" s="4">
        <v>2.136752</v>
      </c>
      <c r="T23" s="4">
        <v>54.700854999999997</v>
      </c>
    </row>
    <row r="24" spans="1:20" x14ac:dyDescent="0.25">
      <c r="A24" s="4" t="s">
        <v>897</v>
      </c>
      <c r="B24" s="4" t="s">
        <v>898</v>
      </c>
      <c r="C24" s="4">
        <v>0.77579900000000002</v>
      </c>
      <c r="D24" s="4">
        <v>0.80892799999999998</v>
      </c>
      <c r="E24" s="4">
        <v>0.74527600000000005</v>
      </c>
      <c r="F24" s="4">
        <v>0.91188800000000003</v>
      </c>
      <c r="G24" s="4">
        <v>0.98977000000000004</v>
      </c>
      <c r="H24" s="4">
        <v>234</v>
      </c>
      <c r="I24" s="4">
        <v>206</v>
      </c>
      <c r="J24" s="4">
        <v>25</v>
      </c>
      <c r="K24" s="4">
        <v>3</v>
      </c>
      <c r="L24" s="4">
        <v>404</v>
      </c>
      <c r="M24" s="4">
        <v>3777</v>
      </c>
      <c r="N24" s="4">
        <v>612</v>
      </c>
      <c r="O24" s="4">
        <v>432</v>
      </c>
      <c r="P24" s="4">
        <v>0.88818600000000003</v>
      </c>
      <c r="Q24" s="4">
        <v>0.54642900000000005</v>
      </c>
      <c r="R24" s="4">
        <v>88.034188</v>
      </c>
      <c r="S24" s="4">
        <v>1.2820510000000001</v>
      </c>
      <c r="T24" s="4">
        <v>10.683761000000001</v>
      </c>
    </row>
    <row r="25" spans="1:20" x14ac:dyDescent="0.25">
      <c r="A25" s="4" t="s">
        <v>899</v>
      </c>
      <c r="B25" s="4" t="s">
        <v>900</v>
      </c>
      <c r="C25" s="4">
        <v>0.67628100000000002</v>
      </c>
      <c r="D25" s="4">
        <v>0.73339299999999996</v>
      </c>
      <c r="E25" s="4">
        <v>0.62741999999999998</v>
      </c>
      <c r="F25" s="4">
        <v>0.850441</v>
      </c>
      <c r="G25" s="4">
        <v>0.99408300000000005</v>
      </c>
      <c r="H25" s="4">
        <v>234</v>
      </c>
      <c r="I25" s="4">
        <v>175</v>
      </c>
      <c r="J25" s="4">
        <v>56</v>
      </c>
      <c r="K25" s="4">
        <v>3</v>
      </c>
      <c r="L25" s="4">
        <v>217</v>
      </c>
      <c r="M25" s="4">
        <v>6411</v>
      </c>
      <c r="N25" s="4">
        <v>887</v>
      </c>
      <c r="O25" s="4">
        <v>744</v>
      </c>
      <c r="P25" s="4">
        <v>0.82468600000000003</v>
      </c>
      <c r="Q25" s="4">
        <v>0.56664700000000001</v>
      </c>
      <c r="R25" s="4">
        <v>74.786325000000005</v>
      </c>
      <c r="S25" s="4">
        <v>1.2820510000000001</v>
      </c>
      <c r="T25" s="4">
        <v>23.931623999999999</v>
      </c>
    </row>
    <row r="26" spans="1:20" x14ac:dyDescent="0.25">
      <c r="A26" s="4" t="s">
        <v>901</v>
      </c>
      <c r="B26" s="4" t="s">
        <v>902</v>
      </c>
      <c r="C26" s="4">
        <v>0.27424300000000001</v>
      </c>
      <c r="D26" s="4">
        <v>0.60922200000000004</v>
      </c>
      <c r="E26" s="4">
        <v>0.17694799999999999</v>
      </c>
      <c r="F26" s="4">
        <v>0.29044900000000001</v>
      </c>
      <c r="G26" s="4">
        <v>1</v>
      </c>
      <c r="H26" s="4">
        <v>234</v>
      </c>
      <c r="I26" s="4">
        <v>1</v>
      </c>
      <c r="J26" s="4">
        <v>155</v>
      </c>
      <c r="K26" s="4">
        <v>78</v>
      </c>
      <c r="L26" s="4">
        <v>0</v>
      </c>
      <c r="M26" s="4">
        <v>30251</v>
      </c>
      <c r="N26" s="4">
        <v>568</v>
      </c>
      <c r="O26" s="4">
        <v>772</v>
      </c>
      <c r="P26" s="4">
        <v>0.27712599999999998</v>
      </c>
      <c r="Q26" s="4">
        <v>0.20223099999999999</v>
      </c>
      <c r="R26" s="4">
        <v>0.42735000000000001</v>
      </c>
      <c r="S26" s="4">
        <v>33.333333000000003</v>
      </c>
      <c r="T26" s="4">
        <v>66.239316000000002</v>
      </c>
    </row>
    <row r="27" spans="1:20" x14ac:dyDescent="0.25">
      <c r="A27" s="4" t="s">
        <v>903</v>
      </c>
      <c r="B27" s="4" t="s">
        <v>904</v>
      </c>
      <c r="C27" s="4">
        <v>0.35830600000000001</v>
      </c>
      <c r="D27" s="4">
        <v>0.60766600000000004</v>
      </c>
      <c r="E27" s="4">
        <v>0.25405299999999997</v>
      </c>
      <c r="F27" s="4">
        <v>0.41803299999999999</v>
      </c>
      <c r="G27" s="4">
        <v>0.999888</v>
      </c>
      <c r="H27" s="4">
        <v>234</v>
      </c>
      <c r="I27" s="4">
        <v>1</v>
      </c>
      <c r="J27" s="4">
        <v>215</v>
      </c>
      <c r="K27" s="4">
        <v>18</v>
      </c>
      <c r="L27" s="4">
        <v>2</v>
      </c>
      <c r="M27" s="4">
        <v>24875</v>
      </c>
      <c r="N27" s="4">
        <v>773</v>
      </c>
      <c r="O27" s="4">
        <v>1046</v>
      </c>
      <c r="P27" s="4">
        <v>0.39990199999999998</v>
      </c>
      <c r="Q27" s="4">
        <v>0.28972799999999999</v>
      </c>
      <c r="R27" s="4">
        <v>0.42735000000000001</v>
      </c>
      <c r="S27" s="4">
        <v>7.6923079999999997</v>
      </c>
      <c r="T27" s="4">
        <v>91.880341999999999</v>
      </c>
    </row>
    <row r="28" spans="1:20" x14ac:dyDescent="0.25">
      <c r="A28" s="11" t="s">
        <v>698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x14ac:dyDescent="0.25">
      <c r="A29" s="4" t="s">
        <v>905</v>
      </c>
      <c r="B29" s="4" t="s">
        <v>906</v>
      </c>
      <c r="C29" s="4">
        <v>0.92197300000000004</v>
      </c>
      <c r="D29" s="4">
        <v>0.93130999999999997</v>
      </c>
      <c r="E29" s="4">
        <v>0.91282099999999999</v>
      </c>
      <c r="F29" s="4">
        <v>0.96076099999999998</v>
      </c>
      <c r="G29" s="4">
        <v>0.98022100000000001</v>
      </c>
      <c r="H29" s="4">
        <v>234</v>
      </c>
      <c r="I29" s="4">
        <v>222</v>
      </c>
      <c r="J29" s="4">
        <v>10</v>
      </c>
      <c r="K29" s="4">
        <v>2</v>
      </c>
      <c r="L29" s="4">
        <v>831</v>
      </c>
      <c r="M29" s="4">
        <v>1682</v>
      </c>
      <c r="N29" s="4">
        <v>149</v>
      </c>
      <c r="O29" s="4">
        <v>113</v>
      </c>
      <c r="P29" s="4">
        <v>0.93789999999999996</v>
      </c>
      <c r="Q29" s="4">
        <v>0.42827500000000002</v>
      </c>
      <c r="R29" s="4">
        <v>94.871795000000006</v>
      </c>
      <c r="S29" s="4">
        <v>0.85470100000000004</v>
      </c>
      <c r="T29" s="4">
        <v>4.273504</v>
      </c>
    </row>
    <row r="30" spans="1:20" x14ac:dyDescent="0.25">
      <c r="A30" s="4" t="s">
        <v>907</v>
      </c>
      <c r="B30" s="4" t="s">
        <v>908</v>
      </c>
      <c r="C30" s="4">
        <v>0.94688899999999998</v>
      </c>
      <c r="D30" s="4">
        <v>0.93618000000000001</v>
      </c>
      <c r="E30" s="4">
        <v>0.95784499999999995</v>
      </c>
      <c r="F30" s="4">
        <v>0.97912100000000002</v>
      </c>
      <c r="G30" s="4">
        <v>0.95697500000000002</v>
      </c>
      <c r="H30" s="4">
        <v>234</v>
      </c>
      <c r="I30" s="4">
        <v>227</v>
      </c>
      <c r="J30" s="4">
        <v>6</v>
      </c>
      <c r="K30" s="4">
        <v>1</v>
      </c>
      <c r="L30" s="4">
        <v>1887</v>
      </c>
      <c r="M30" s="4">
        <v>895</v>
      </c>
      <c r="N30" s="4">
        <v>111</v>
      </c>
      <c r="O30" s="4">
        <v>46</v>
      </c>
      <c r="P30" s="4">
        <v>0.93251099999999998</v>
      </c>
      <c r="Q30" s="4">
        <v>0.35694399999999998</v>
      </c>
      <c r="R30" s="4">
        <v>97.008546999999993</v>
      </c>
      <c r="S30" s="4">
        <v>0.42735000000000001</v>
      </c>
      <c r="T30" s="4">
        <v>2.5641029999999998</v>
      </c>
    </row>
    <row r="31" spans="1:20" x14ac:dyDescent="0.25">
      <c r="A31" s="4" t="s">
        <v>909</v>
      </c>
      <c r="B31" s="4" t="s">
        <v>910</v>
      </c>
      <c r="C31" s="4">
        <v>0.94181700000000002</v>
      </c>
      <c r="D31" s="4">
        <v>0.92791500000000005</v>
      </c>
      <c r="E31" s="4">
        <v>0.95614200000000005</v>
      </c>
      <c r="F31" s="4">
        <v>0.97940099999999997</v>
      </c>
      <c r="G31" s="4">
        <v>0.95048699999999997</v>
      </c>
      <c r="H31" s="4">
        <v>234</v>
      </c>
      <c r="I31" s="4">
        <v>226</v>
      </c>
      <c r="J31" s="4">
        <v>7</v>
      </c>
      <c r="K31" s="4">
        <v>1</v>
      </c>
      <c r="L31" s="4">
        <v>2187</v>
      </c>
      <c r="M31" s="4">
        <v>883</v>
      </c>
      <c r="N31" s="4">
        <v>104</v>
      </c>
      <c r="O31" s="4">
        <v>36</v>
      </c>
      <c r="P31" s="4">
        <v>0.92595499999999997</v>
      </c>
      <c r="Q31" s="4">
        <v>0.34630300000000003</v>
      </c>
      <c r="R31" s="4">
        <v>96.581197000000003</v>
      </c>
      <c r="S31" s="4">
        <v>0.42735000000000001</v>
      </c>
      <c r="T31" s="4">
        <v>2.9914529999999999</v>
      </c>
    </row>
    <row r="32" spans="1:20" x14ac:dyDescent="0.25">
      <c r="A32" s="4" t="s">
        <v>911</v>
      </c>
      <c r="B32" s="4" t="s">
        <v>912</v>
      </c>
      <c r="C32" s="4">
        <v>0.93518599999999996</v>
      </c>
      <c r="D32" s="4">
        <v>0.92141200000000001</v>
      </c>
      <c r="E32" s="4">
        <v>0.94937700000000003</v>
      </c>
      <c r="F32" s="4">
        <v>0.97898099999999999</v>
      </c>
      <c r="G32" s="4">
        <v>0.95014399999999999</v>
      </c>
      <c r="H32" s="4">
        <v>234</v>
      </c>
      <c r="I32" s="4">
        <v>225</v>
      </c>
      <c r="J32" s="4">
        <v>8</v>
      </c>
      <c r="K32" s="4">
        <v>1</v>
      </c>
      <c r="L32" s="4">
        <v>2202</v>
      </c>
      <c r="M32" s="4">
        <v>901</v>
      </c>
      <c r="N32" s="4">
        <v>107</v>
      </c>
      <c r="O32" s="4">
        <v>37</v>
      </c>
      <c r="P32" s="4">
        <v>0.92511500000000002</v>
      </c>
      <c r="Q32" s="4">
        <v>0.33768799999999999</v>
      </c>
      <c r="R32" s="4">
        <v>96.153846000000001</v>
      </c>
      <c r="S32" s="4">
        <v>0.42735000000000001</v>
      </c>
      <c r="T32" s="4">
        <v>3.418803</v>
      </c>
    </row>
    <row r="33" spans="1:20" x14ac:dyDescent="0.25">
      <c r="A33" s="4" t="s">
        <v>913</v>
      </c>
      <c r="B33" s="4" t="s">
        <v>914</v>
      </c>
      <c r="C33" s="4">
        <v>0.90690300000000001</v>
      </c>
      <c r="D33" s="4">
        <v>0.92197600000000002</v>
      </c>
      <c r="E33" s="4">
        <v>0.892316</v>
      </c>
      <c r="F33" s="4">
        <v>0.952596</v>
      </c>
      <c r="G33" s="4">
        <v>0.98426000000000002</v>
      </c>
      <c r="H33" s="4">
        <v>234</v>
      </c>
      <c r="I33" s="4">
        <v>221</v>
      </c>
      <c r="J33" s="4">
        <v>11</v>
      </c>
      <c r="K33" s="4">
        <v>2</v>
      </c>
      <c r="L33" s="4">
        <v>653</v>
      </c>
      <c r="M33" s="4">
        <v>2032</v>
      </c>
      <c r="N33" s="4">
        <v>209</v>
      </c>
      <c r="O33" s="4">
        <v>138</v>
      </c>
      <c r="P33" s="4">
        <v>0.93248699999999995</v>
      </c>
      <c r="Q33" s="4">
        <v>0.44822600000000001</v>
      </c>
      <c r="R33" s="4">
        <v>94.444444000000004</v>
      </c>
      <c r="S33" s="4">
        <v>0.85470100000000004</v>
      </c>
      <c r="T33" s="4">
        <v>4.7008549999999998</v>
      </c>
    </row>
    <row r="34" spans="1:20" x14ac:dyDescent="0.25">
      <c r="A34" s="4" t="s">
        <v>915</v>
      </c>
      <c r="B34" s="4" t="s">
        <v>916</v>
      </c>
      <c r="C34" s="4">
        <v>0.49875900000000001</v>
      </c>
      <c r="D34" s="4">
        <v>0.70000399999999996</v>
      </c>
      <c r="E34" s="4">
        <v>0.38738800000000001</v>
      </c>
      <c r="F34" s="4">
        <v>0.55340900000000004</v>
      </c>
      <c r="G34" s="4">
        <v>1</v>
      </c>
      <c r="H34" s="4">
        <v>234</v>
      </c>
      <c r="I34" s="4">
        <v>11</v>
      </c>
      <c r="J34" s="4">
        <v>214</v>
      </c>
      <c r="K34" s="4">
        <v>9</v>
      </c>
      <c r="L34" s="4">
        <v>0</v>
      </c>
      <c r="M34" s="4">
        <v>19115</v>
      </c>
      <c r="N34" s="4">
        <v>312</v>
      </c>
      <c r="O34" s="4">
        <v>674</v>
      </c>
      <c r="P34" s="4">
        <v>0.54611900000000002</v>
      </c>
      <c r="Q34" s="4">
        <v>0.14863899999999999</v>
      </c>
      <c r="R34" s="4">
        <v>4.7008549999999998</v>
      </c>
      <c r="S34" s="4">
        <v>3.8461539999999999</v>
      </c>
      <c r="T34" s="4">
        <v>91.452990999999997</v>
      </c>
    </row>
    <row r="35" spans="1:20" x14ac:dyDescent="0.25">
      <c r="A35" s="4" t="s">
        <v>917</v>
      </c>
      <c r="B35" s="4" t="s">
        <v>918</v>
      </c>
      <c r="C35" s="4">
        <v>0.58948199999999995</v>
      </c>
      <c r="D35" s="4">
        <v>0.72995200000000005</v>
      </c>
      <c r="E35" s="4">
        <v>0.49435000000000001</v>
      </c>
      <c r="F35" s="4">
        <v>0.67723599999999995</v>
      </c>
      <c r="G35" s="4">
        <v>1</v>
      </c>
      <c r="H35" s="4">
        <v>234</v>
      </c>
      <c r="I35" s="4">
        <v>40</v>
      </c>
      <c r="J35" s="4">
        <v>187</v>
      </c>
      <c r="K35" s="4">
        <v>7</v>
      </c>
      <c r="L35" s="4">
        <v>0</v>
      </c>
      <c r="M35" s="4">
        <v>13824</v>
      </c>
      <c r="N35" s="4">
        <v>294</v>
      </c>
      <c r="O35" s="4">
        <v>608</v>
      </c>
      <c r="P35" s="4">
        <v>0.67037100000000005</v>
      </c>
      <c r="Q35" s="4">
        <v>0.18546499999999999</v>
      </c>
      <c r="R35" s="4">
        <v>17.094017000000001</v>
      </c>
      <c r="S35" s="4">
        <v>2.9914529999999999</v>
      </c>
      <c r="T35" s="4">
        <v>79.914529999999999</v>
      </c>
    </row>
    <row r="36" spans="1:20" x14ac:dyDescent="0.25">
      <c r="A36" s="4" t="s">
        <v>919</v>
      </c>
      <c r="B36" s="4" t="s">
        <v>920</v>
      </c>
      <c r="C36" s="4">
        <v>0.66024400000000005</v>
      </c>
      <c r="D36" s="4">
        <v>0.76147699999999996</v>
      </c>
      <c r="E36" s="4">
        <v>0.58277000000000001</v>
      </c>
      <c r="F36" s="4">
        <v>0.76501200000000003</v>
      </c>
      <c r="G36" s="4">
        <v>0.99960400000000005</v>
      </c>
      <c r="H36" s="4">
        <v>234</v>
      </c>
      <c r="I36" s="4">
        <v>105</v>
      </c>
      <c r="J36" s="4">
        <v>124</v>
      </c>
      <c r="K36" s="4">
        <v>5</v>
      </c>
      <c r="L36" s="4">
        <v>13</v>
      </c>
      <c r="M36" s="4">
        <v>10073</v>
      </c>
      <c r="N36" s="4">
        <v>307</v>
      </c>
      <c r="O36" s="4">
        <v>526</v>
      </c>
      <c r="P36" s="4">
        <v>0.75754699999999997</v>
      </c>
      <c r="Q36" s="4">
        <v>0.27504499999999998</v>
      </c>
      <c r="R36" s="4">
        <v>44.871794999999999</v>
      </c>
      <c r="S36" s="4">
        <v>2.136752</v>
      </c>
      <c r="T36" s="4">
        <v>52.991453</v>
      </c>
    </row>
    <row r="37" spans="1:20" x14ac:dyDescent="0.25">
      <c r="A37" s="4" t="s">
        <v>921</v>
      </c>
      <c r="B37" s="4" t="s">
        <v>922</v>
      </c>
      <c r="C37" s="4">
        <v>0.75994499999999998</v>
      </c>
      <c r="D37" s="4">
        <v>0.82847800000000005</v>
      </c>
      <c r="E37" s="4">
        <v>0.70188499999999998</v>
      </c>
      <c r="F37" s="4">
        <v>0.846055</v>
      </c>
      <c r="G37" s="4">
        <v>0.99865099999999996</v>
      </c>
      <c r="H37" s="4">
        <v>234</v>
      </c>
      <c r="I37" s="4">
        <v>169</v>
      </c>
      <c r="J37" s="4">
        <v>61</v>
      </c>
      <c r="K37" s="4">
        <v>4</v>
      </c>
      <c r="L37" s="4">
        <v>49</v>
      </c>
      <c r="M37" s="4">
        <v>6599</v>
      </c>
      <c r="N37" s="4">
        <v>262</v>
      </c>
      <c r="O37" s="4">
        <v>381</v>
      </c>
      <c r="P37" s="4">
        <v>0.83879999999999999</v>
      </c>
      <c r="Q37" s="4">
        <v>0.33715800000000001</v>
      </c>
      <c r="R37" s="4">
        <v>72.222222000000002</v>
      </c>
      <c r="S37" s="4">
        <v>1.7094020000000001</v>
      </c>
      <c r="T37" s="4">
        <v>26.068376000000001</v>
      </c>
    </row>
    <row r="38" spans="1:20" x14ac:dyDescent="0.25">
      <c r="A38" s="4" t="s">
        <v>923</v>
      </c>
      <c r="B38" s="4" t="s">
        <v>924</v>
      </c>
      <c r="C38" s="4">
        <v>0.86954299999999995</v>
      </c>
      <c r="D38" s="4">
        <v>0.90956099999999995</v>
      </c>
      <c r="E38" s="4">
        <v>0.83289800000000003</v>
      </c>
      <c r="F38" s="4">
        <v>0.91111799999999998</v>
      </c>
      <c r="G38" s="4">
        <v>0.994981</v>
      </c>
      <c r="H38" s="4">
        <v>234</v>
      </c>
      <c r="I38" s="4">
        <v>199</v>
      </c>
      <c r="J38" s="4">
        <v>33</v>
      </c>
      <c r="K38" s="4">
        <v>2</v>
      </c>
      <c r="L38" s="4">
        <v>197</v>
      </c>
      <c r="M38" s="4">
        <v>3810</v>
      </c>
      <c r="N38" s="4">
        <v>216</v>
      </c>
      <c r="O38" s="4">
        <v>238</v>
      </c>
      <c r="P38" s="4">
        <v>0.90148399999999995</v>
      </c>
      <c r="Q38" s="4">
        <v>0.40581800000000001</v>
      </c>
      <c r="R38" s="4">
        <v>85.042734999999993</v>
      </c>
      <c r="S38" s="4">
        <v>0.85470100000000004</v>
      </c>
      <c r="T38" s="4">
        <v>14.102563999999999</v>
      </c>
    </row>
    <row r="39" spans="1:20" x14ac:dyDescent="0.25">
      <c r="A39" s="4" t="s">
        <v>925</v>
      </c>
      <c r="B39" s="4" t="s">
        <v>926</v>
      </c>
      <c r="C39" s="4">
        <v>0.32549400000000001</v>
      </c>
      <c r="D39" s="4">
        <v>0.67651600000000001</v>
      </c>
      <c r="E39" s="4">
        <v>0.21430099999999999</v>
      </c>
      <c r="F39" s="4">
        <v>0.31677100000000002</v>
      </c>
      <c r="G39" s="4">
        <v>1</v>
      </c>
      <c r="H39" s="4">
        <v>234</v>
      </c>
      <c r="I39" s="4">
        <v>1</v>
      </c>
      <c r="J39" s="4">
        <v>186</v>
      </c>
      <c r="K39" s="4">
        <v>47</v>
      </c>
      <c r="L39" s="4">
        <v>0</v>
      </c>
      <c r="M39" s="4">
        <v>29124</v>
      </c>
      <c r="N39" s="4">
        <v>295</v>
      </c>
      <c r="O39" s="4">
        <v>644</v>
      </c>
      <c r="P39" s="4">
        <v>0.30985099999999999</v>
      </c>
      <c r="Q39" s="4">
        <v>0.13827999999999999</v>
      </c>
      <c r="R39" s="4">
        <v>0.42735000000000001</v>
      </c>
      <c r="S39" s="4">
        <v>20.085470000000001</v>
      </c>
      <c r="T39" s="4">
        <v>79.487178999999998</v>
      </c>
    </row>
    <row r="40" spans="1:20" x14ac:dyDescent="0.25">
      <c r="A40" s="4" t="s">
        <v>927</v>
      </c>
      <c r="B40" s="4" t="s">
        <v>928</v>
      </c>
      <c r="C40" s="4">
        <v>0.41799900000000001</v>
      </c>
      <c r="D40" s="4">
        <v>0.68341700000000005</v>
      </c>
      <c r="E40" s="4">
        <v>0.30107200000000001</v>
      </c>
      <c r="F40" s="4">
        <v>0.44053900000000001</v>
      </c>
      <c r="G40" s="4">
        <v>1</v>
      </c>
      <c r="H40" s="4">
        <v>234</v>
      </c>
      <c r="I40" s="4">
        <v>3</v>
      </c>
      <c r="J40" s="4">
        <v>216</v>
      </c>
      <c r="K40" s="4">
        <v>15</v>
      </c>
      <c r="L40" s="4">
        <v>0</v>
      </c>
      <c r="M40" s="4">
        <v>23908</v>
      </c>
      <c r="N40" s="4">
        <v>314</v>
      </c>
      <c r="O40" s="4">
        <v>700</v>
      </c>
      <c r="P40" s="4">
        <v>0.43319099999999999</v>
      </c>
      <c r="Q40" s="4">
        <v>0.14900099999999999</v>
      </c>
      <c r="R40" s="4">
        <v>1.2820510000000001</v>
      </c>
      <c r="S40" s="4">
        <v>6.4102560000000004</v>
      </c>
      <c r="T40" s="4">
        <v>92.307692000000003</v>
      </c>
    </row>
    <row r="41" spans="1:20" x14ac:dyDescent="0.25">
      <c r="A41" s="11" t="s">
        <v>701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spans="1:20" x14ac:dyDescent="0.25">
      <c r="A42" s="4" t="s">
        <v>929</v>
      </c>
      <c r="B42" s="4" t="s">
        <v>930</v>
      </c>
      <c r="C42" s="4">
        <v>0.60095500000000002</v>
      </c>
      <c r="D42" s="4">
        <v>0.55958600000000003</v>
      </c>
      <c r="E42" s="4">
        <v>0.64892899999999998</v>
      </c>
      <c r="F42" s="4">
        <v>0.98693600000000004</v>
      </c>
      <c r="G42" s="4">
        <v>0.85105600000000003</v>
      </c>
      <c r="H42" s="4">
        <v>234</v>
      </c>
      <c r="I42" s="4">
        <v>228</v>
      </c>
      <c r="J42" s="4">
        <v>4</v>
      </c>
      <c r="K42" s="4">
        <v>2</v>
      </c>
      <c r="L42" s="4">
        <v>7404</v>
      </c>
      <c r="M42" s="4">
        <v>560</v>
      </c>
      <c r="N42" s="4">
        <v>2370</v>
      </c>
      <c r="O42" s="4">
        <v>227</v>
      </c>
      <c r="P42" s="4">
        <v>0.75892300000000001</v>
      </c>
      <c r="Q42" s="4">
        <v>0.67079599999999995</v>
      </c>
      <c r="R42" s="4">
        <v>97.435896999999997</v>
      </c>
      <c r="S42" s="4">
        <v>0.85470100000000004</v>
      </c>
      <c r="T42" s="4">
        <v>1.7094020000000001</v>
      </c>
    </row>
    <row r="43" spans="1:20" x14ac:dyDescent="0.25">
      <c r="A43" s="4" t="s">
        <v>931</v>
      </c>
      <c r="B43" s="4" t="s">
        <v>932</v>
      </c>
      <c r="C43" s="4">
        <v>0.58418599999999998</v>
      </c>
      <c r="D43" s="4">
        <v>0.51227400000000001</v>
      </c>
      <c r="E43" s="4">
        <v>0.67958300000000005</v>
      </c>
      <c r="F43" s="4">
        <v>0.99647699999999995</v>
      </c>
      <c r="G43" s="4">
        <v>0.75115200000000004</v>
      </c>
      <c r="H43" s="4">
        <v>234</v>
      </c>
      <c r="I43" s="4">
        <v>233</v>
      </c>
      <c r="J43" s="4">
        <v>0</v>
      </c>
      <c r="K43" s="4">
        <v>1</v>
      </c>
      <c r="L43" s="4">
        <v>14151</v>
      </c>
      <c r="M43" s="4">
        <v>151</v>
      </c>
      <c r="N43" s="4">
        <v>2240</v>
      </c>
      <c r="O43" s="4">
        <v>54</v>
      </c>
      <c r="P43" s="4">
        <v>0.61409999999999998</v>
      </c>
      <c r="Q43" s="4">
        <v>0.66259500000000005</v>
      </c>
      <c r="R43" s="4">
        <v>99.572649999999996</v>
      </c>
      <c r="S43" s="4">
        <v>0.42735000000000001</v>
      </c>
      <c r="T43" s="4">
        <v>0</v>
      </c>
    </row>
    <row r="44" spans="1:20" x14ac:dyDescent="0.25">
      <c r="A44" s="4" t="s">
        <v>933</v>
      </c>
      <c r="B44" s="4" t="s">
        <v>934</v>
      </c>
      <c r="C44" s="4">
        <v>0.57532499999999998</v>
      </c>
      <c r="D44" s="4">
        <v>0.491614</v>
      </c>
      <c r="E44" s="4">
        <v>0.69339300000000004</v>
      </c>
      <c r="F44" s="4">
        <v>0.996757</v>
      </c>
      <c r="G44" s="4">
        <v>0.70669899999999997</v>
      </c>
      <c r="H44" s="4">
        <v>234</v>
      </c>
      <c r="I44" s="4">
        <v>232</v>
      </c>
      <c r="J44" s="4">
        <v>2</v>
      </c>
      <c r="K44" s="4">
        <v>0</v>
      </c>
      <c r="L44" s="4">
        <v>17733</v>
      </c>
      <c r="M44" s="4">
        <v>139</v>
      </c>
      <c r="N44" s="4">
        <v>2058</v>
      </c>
      <c r="O44" s="4">
        <v>36</v>
      </c>
      <c r="P44" s="4">
        <v>0.53506299999999996</v>
      </c>
      <c r="Q44" s="4">
        <v>0.67375700000000005</v>
      </c>
      <c r="R44" s="4">
        <v>99.145298999999994</v>
      </c>
      <c r="S44" s="4">
        <v>0</v>
      </c>
      <c r="T44" s="4">
        <v>0.85470100000000004</v>
      </c>
    </row>
    <row r="45" spans="1:20" x14ac:dyDescent="0.25">
      <c r="A45" s="4" t="s">
        <v>935</v>
      </c>
      <c r="B45" s="4" t="s">
        <v>936</v>
      </c>
      <c r="C45" s="4">
        <v>0.53247999999999995</v>
      </c>
      <c r="D45" s="4">
        <v>0.43779699999999999</v>
      </c>
      <c r="E45" s="4">
        <v>0.67942000000000002</v>
      </c>
      <c r="F45" s="4">
        <v>0.99885699999999999</v>
      </c>
      <c r="G45" s="4">
        <v>0.64363199999999998</v>
      </c>
      <c r="H45" s="4">
        <v>234</v>
      </c>
      <c r="I45" s="4">
        <v>234</v>
      </c>
      <c r="J45" s="4">
        <v>0</v>
      </c>
      <c r="K45" s="4">
        <v>0</v>
      </c>
      <c r="L45" s="4">
        <v>23707</v>
      </c>
      <c r="M45" s="4">
        <v>49</v>
      </c>
      <c r="N45" s="4">
        <v>2152</v>
      </c>
      <c r="O45" s="4">
        <v>11</v>
      </c>
      <c r="P45" s="4">
        <v>0.39560499999999998</v>
      </c>
      <c r="Q45" s="4">
        <v>0.647034</v>
      </c>
      <c r="R45" s="4">
        <v>100</v>
      </c>
      <c r="S45" s="4">
        <v>0</v>
      </c>
      <c r="T45" s="4">
        <v>0</v>
      </c>
    </row>
    <row r="46" spans="1:20" x14ac:dyDescent="0.25">
      <c r="A46" s="4" t="s">
        <v>937</v>
      </c>
      <c r="B46" s="4" t="s">
        <v>938</v>
      </c>
      <c r="C46" s="4">
        <v>0.36296200000000001</v>
      </c>
      <c r="D46" s="4">
        <v>0.52748799999999996</v>
      </c>
      <c r="E46" s="4">
        <v>0.27666800000000003</v>
      </c>
      <c r="F46" s="4">
        <v>0.52377600000000002</v>
      </c>
      <c r="G46" s="4">
        <v>0.99861900000000003</v>
      </c>
      <c r="H46" s="4">
        <v>234</v>
      </c>
      <c r="I46" s="4">
        <v>5</v>
      </c>
      <c r="J46" s="4">
        <v>215</v>
      </c>
      <c r="K46" s="4">
        <v>14</v>
      </c>
      <c r="L46" s="4">
        <v>31</v>
      </c>
      <c r="M46" s="4">
        <v>20380</v>
      </c>
      <c r="N46" s="4">
        <v>1637</v>
      </c>
      <c r="O46" s="4">
        <v>1733</v>
      </c>
      <c r="P46" s="4">
        <v>0.48480000000000001</v>
      </c>
      <c r="Q46" s="4">
        <v>0.51214099999999996</v>
      </c>
      <c r="R46" s="4">
        <v>2.136752</v>
      </c>
      <c r="S46" s="4">
        <v>5.9829059999999998</v>
      </c>
      <c r="T46" s="4">
        <v>91.880341999999999</v>
      </c>
    </row>
    <row r="47" spans="1:20" x14ac:dyDescent="0.25">
      <c r="A47" s="4" t="s">
        <v>939</v>
      </c>
      <c r="B47" s="4" t="s">
        <v>940</v>
      </c>
      <c r="C47" s="4">
        <v>0.43318200000000001</v>
      </c>
      <c r="D47" s="4">
        <v>0.53216799999999997</v>
      </c>
      <c r="E47" s="4">
        <v>0.36524499999999999</v>
      </c>
      <c r="F47" s="4">
        <v>0.68012399999999995</v>
      </c>
      <c r="G47" s="4">
        <v>0.99095</v>
      </c>
      <c r="H47" s="4">
        <v>234</v>
      </c>
      <c r="I47" s="4">
        <v>39</v>
      </c>
      <c r="J47" s="4">
        <v>187</v>
      </c>
      <c r="K47" s="4">
        <v>8</v>
      </c>
      <c r="L47" s="4">
        <v>266</v>
      </c>
      <c r="M47" s="4">
        <v>13699</v>
      </c>
      <c r="N47" s="4">
        <v>2193</v>
      </c>
      <c r="O47" s="4">
        <v>1912</v>
      </c>
      <c r="P47" s="4">
        <v>0.62270599999999998</v>
      </c>
      <c r="Q47" s="4">
        <v>0.59139799999999998</v>
      </c>
      <c r="R47" s="4">
        <v>16.666667</v>
      </c>
      <c r="S47" s="4">
        <v>3.418803</v>
      </c>
      <c r="T47" s="4">
        <v>79.914529999999999</v>
      </c>
    </row>
    <row r="48" spans="1:20" x14ac:dyDescent="0.25">
      <c r="A48" s="4" t="s">
        <v>941</v>
      </c>
      <c r="B48" s="4" t="s">
        <v>942</v>
      </c>
      <c r="C48" s="4">
        <v>0.49562099999999998</v>
      </c>
      <c r="D48" s="4">
        <v>0.55118199999999995</v>
      </c>
      <c r="E48" s="4">
        <v>0.45023600000000003</v>
      </c>
      <c r="F48" s="4">
        <v>0.80084900000000003</v>
      </c>
      <c r="G48" s="4">
        <v>0.98040700000000003</v>
      </c>
      <c r="H48" s="4">
        <v>234</v>
      </c>
      <c r="I48" s="4">
        <v>124</v>
      </c>
      <c r="J48" s="4">
        <v>105</v>
      </c>
      <c r="K48" s="4">
        <v>5</v>
      </c>
      <c r="L48" s="4">
        <v>686</v>
      </c>
      <c r="M48" s="4">
        <v>8536</v>
      </c>
      <c r="N48" s="4">
        <v>2490</v>
      </c>
      <c r="O48" s="4">
        <v>1662</v>
      </c>
      <c r="P48" s="4">
        <v>0.72675100000000004</v>
      </c>
      <c r="Q48" s="4">
        <v>0.64275000000000004</v>
      </c>
      <c r="R48" s="4">
        <v>52.991453</v>
      </c>
      <c r="S48" s="4">
        <v>2.136752</v>
      </c>
      <c r="T48" s="4">
        <v>44.871794999999999</v>
      </c>
    </row>
    <row r="49" spans="1:20" x14ac:dyDescent="0.25">
      <c r="A49" s="4" t="s">
        <v>943</v>
      </c>
      <c r="B49" s="4" t="s">
        <v>944</v>
      </c>
      <c r="C49" s="4">
        <v>0.54655500000000001</v>
      </c>
      <c r="D49" s="4">
        <v>0.56176400000000004</v>
      </c>
      <c r="E49" s="4">
        <v>0.53214700000000004</v>
      </c>
      <c r="F49" s="4">
        <v>0.89789099999999999</v>
      </c>
      <c r="G49" s="4">
        <v>0.94786499999999996</v>
      </c>
      <c r="H49" s="4">
        <v>234</v>
      </c>
      <c r="I49" s="4">
        <v>209</v>
      </c>
      <c r="J49" s="4">
        <v>23</v>
      </c>
      <c r="K49" s="4">
        <v>2</v>
      </c>
      <c r="L49" s="4">
        <v>2117</v>
      </c>
      <c r="M49" s="4">
        <v>4377</v>
      </c>
      <c r="N49" s="4">
        <v>2781</v>
      </c>
      <c r="O49" s="4">
        <v>1186</v>
      </c>
      <c r="P49" s="4">
        <v>0.78362799999999999</v>
      </c>
      <c r="Q49" s="4">
        <v>0.71915899999999999</v>
      </c>
      <c r="R49" s="4">
        <v>89.316238999999996</v>
      </c>
      <c r="S49" s="4">
        <v>0.85470100000000004</v>
      </c>
      <c r="T49" s="4">
        <v>9.8290600000000001</v>
      </c>
    </row>
    <row r="50" spans="1:20" x14ac:dyDescent="0.25">
      <c r="A50" s="4" t="s">
        <v>945</v>
      </c>
      <c r="B50" s="4" t="s">
        <v>946</v>
      </c>
      <c r="C50" s="4">
        <v>0.58305899999999999</v>
      </c>
      <c r="D50" s="4">
        <v>0.56267199999999995</v>
      </c>
      <c r="E50" s="4">
        <v>0.60497800000000002</v>
      </c>
      <c r="F50" s="4">
        <v>0.96594000000000002</v>
      </c>
      <c r="G50" s="4">
        <v>0.89839199999999997</v>
      </c>
      <c r="H50" s="4">
        <v>234</v>
      </c>
      <c r="I50" s="4">
        <v>223</v>
      </c>
      <c r="J50" s="4">
        <v>9</v>
      </c>
      <c r="K50" s="4">
        <v>2</v>
      </c>
      <c r="L50" s="4">
        <v>4683</v>
      </c>
      <c r="M50" s="4">
        <v>1460</v>
      </c>
      <c r="N50" s="4">
        <v>2610</v>
      </c>
      <c r="O50" s="4">
        <v>518</v>
      </c>
      <c r="P50" s="4">
        <v>0.79580600000000001</v>
      </c>
      <c r="Q50" s="4">
        <v>0.74179099999999998</v>
      </c>
      <c r="R50" s="4">
        <v>95.299144999999996</v>
      </c>
      <c r="S50" s="4">
        <v>0.85470100000000004</v>
      </c>
      <c r="T50" s="4">
        <v>3.8461539999999999</v>
      </c>
    </row>
    <row r="51" spans="1:20" x14ac:dyDescent="0.25">
      <c r="A51" s="4" t="s">
        <v>947</v>
      </c>
      <c r="B51" s="4" t="s">
        <v>948</v>
      </c>
      <c r="C51" s="4">
        <v>0.23666699999999999</v>
      </c>
      <c r="D51" s="4">
        <v>0.56692500000000001</v>
      </c>
      <c r="E51" s="4">
        <v>0.14954899999999999</v>
      </c>
      <c r="F51" s="4">
        <v>0.26379000000000002</v>
      </c>
      <c r="G51" s="4">
        <v>1</v>
      </c>
      <c r="H51" s="4">
        <v>234</v>
      </c>
      <c r="I51" s="4">
        <v>1</v>
      </c>
      <c r="J51" s="4">
        <v>134</v>
      </c>
      <c r="K51" s="4">
        <v>99</v>
      </c>
      <c r="L51" s="4">
        <v>0</v>
      </c>
      <c r="M51" s="4">
        <v>31339</v>
      </c>
      <c r="N51" s="4">
        <v>798</v>
      </c>
      <c r="O51" s="4">
        <v>1069</v>
      </c>
      <c r="P51" s="4">
        <v>0.24504300000000001</v>
      </c>
      <c r="Q51" s="4">
        <v>0.39498899999999998</v>
      </c>
      <c r="R51" s="4">
        <v>0.42735000000000001</v>
      </c>
      <c r="S51" s="4">
        <v>42.307692000000003</v>
      </c>
      <c r="T51" s="4">
        <v>57.264957000000003</v>
      </c>
    </row>
    <row r="52" spans="1:20" x14ac:dyDescent="0.25">
      <c r="A52" s="4" t="s">
        <v>949</v>
      </c>
      <c r="B52" s="4" t="s">
        <v>950</v>
      </c>
      <c r="C52" s="4">
        <v>0.297657</v>
      </c>
      <c r="D52" s="4">
        <v>0.51793599999999995</v>
      </c>
      <c r="E52" s="4">
        <v>0.208838</v>
      </c>
      <c r="F52" s="4">
        <v>0.40307100000000001</v>
      </c>
      <c r="G52" s="4">
        <v>0.99965199999999999</v>
      </c>
      <c r="H52" s="4">
        <v>234</v>
      </c>
      <c r="I52" s="4">
        <v>1</v>
      </c>
      <c r="J52" s="4">
        <v>203</v>
      </c>
      <c r="K52" s="4">
        <v>30</v>
      </c>
      <c r="L52" s="4">
        <v>6</v>
      </c>
      <c r="M52" s="4">
        <v>25505</v>
      </c>
      <c r="N52" s="4">
        <v>1300</v>
      </c>
      <c r="O52" s="4">
        <v>1493</v>
      </c>
      <c r="P52" s="4">
        <v>0.37250499999999998</v>
      </c>
      <c r="Q52" s="4">
        <v>0.457484</v>
      </c>
      <c r="R52" s="4">
        <v>0.42735000000000001</v>
      </c>
      <c r="S52" s="4">
        <v>12.820513</v>
      </c>
      <c r="T52" s="4">
        <v>86.752137000000005</v>
      </c>
    </row>
    <row r="53" spans="1:20" x14ac:dyDescent="0.25">
      <c r="A53" s="4" t="s">
        <v>951</v>
      </c>
      <c r="B53" s="4" t="s">
        <v>952</v>
      </c>
      <c r="C53" s="4">
        <v>0.59582400000000002</v>
      </c>
      <c r="D53" s="4">
        <v>0.55237599999999998</v>
      </c>
      <c r="E53" s="4">
        <v>0.64668999999999999</v>
      </c>
      <c r="F53" s="4">
        <v>0.98257399999999995</v>
      </c>
      <c r="G53" s="4">
        <v>0.83927499999999999</v>
      </c>
      <c r="H53" s="4">
        <v>234</v>
      </c>
      <c r="I53" s="4">
        <v>226</v>
      </c>
      <c r="J53" s="4">
        <v>4</v>
      </c>
      <c r="K53" s="4">
        <v>4</v>
      </c>
      <c r="L53" s="4">
        <v>8066</v>
      </c>
      <c r="M53" s="4">
        <v>747</v>
      </c>
      <c r="N53" s="4">
        <v>2264</v>
      </c>
      <c r="O53" s="4">
        <v>258</v>
      </c>
      <c r="P53" s="4">
        <v>0.74158999999999997</v>
      </c>
      <c r="Q53" s="4">
        <v>0.699407</v>
      </c>
      <c r="R53" s="4">
        <v>96.581197000000003</v>
      </c>
      <c r="S53" s="4">
        <v>1.7094020000000001</v>
      </c>
      <c r="T53" s="4">
        <v>1.7094020000000001</v>
      </c>
    </row>
    <row r="54" spans="1:20" x14ac:dyDescent="0.25">
      <c r="A54" s="17" t="s">
        <v>989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</row>
    <row r="55" spans="1:20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</row>
    <row r="57" spans="1:20" x14ac:dyDescent="0.25">
      <c r="A57" s="11" t="s">
        <v>701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</row>
    <row r="58" spans="1:20" x14ac:dyDescent="0.25">
      <c r="A58" s="4" t="s">
        <v>1052</v>
      </c>
      <c r="B58" s="4" t="s">
        <v>936</v>
      </c>
      <c r="C58" s="4">
        <v>0.54818199999999995</v>
      </c>
      <c r="D58" s="4">
        <v>0.46491500000000002</v>
      </c>
      <c r="E58" s="4">
        <v>0.66778099999999996</v>
      </c>
      <c r="F58" s="4">
        <v>0.99762499999999998</v>
      </c>
      <c r="G58" s="4">
        <v>0.69455599999999995</v>
      </c>
      <c r="H58" s="4">
        <v>230</v>
      </c>
      <c r="I58" s="4">
        <v>229</v>
      </c>
      <c r="J58" s="4">
        <v>0</v>
      </c>
      <c r="K58" s="4">
        <v>1</v>
      </c>
      <c r="L58" s="4">
        <v>18104</v>
      </c>
      <c r="M58" s="4">
        <v>98</v>
      </c>
      <c r="N58" s="4">
        <v>2047</v>
      </c>
      <c r="O58" s="4">
        <v>20</v>
      </c>
      <c r="P58" s="4">
        <v>0.50929400000000002</v>
      </c>
      <c r="Q58" s="4">
        <v>0.68536699999999995</v>
      </c>
      <c r="R58" s="4">
        <v>99.565217000000004</v>
      </c>
      <c r="S58" s="4">
        <v>0.43478299999999998</v>
      </c>
      <c r="T58" s="4">
        <v>0</v>
      </c>
    </row>
    <row r="59" spans="1:20" x14ac:dyDescent="0.25">
      <c r="A59" s="4" t="s">
        <v>1053</v>
      </c>
      <c r="B59" s="4" t="s">
        <v>934</v>
      </c>
      <c r="C59" s="4">
        <v>0.57131200000000004</v>
      </c>
      <c r="D59" s="4">
        <v>0.50126199999999999</v>
      </c>
      <c r="E59" s="4">
        <v>0.66412199999999999</v>
      </c>
      <c r="F59" s="4">
        <v>0.995444</v>
      </c>
      <c r="G59" s="4">
        <v>0.75133499999999998</v>
      </c>
      <c r="H59" s="4">
        <v>230</v>
      </c>
      <c r="I59" s="4">
        <v>227</v>
      </c>
      <c r="J59" s="4">
        <v>1</v>
      </c>
      <c r="K59" s="4">
        <v>2</v>
      </c>
      <c r="L59" s="4">
        <v>13595</v>
      </c>
      <c r="M59" s="4">
        <v>188</v>
      </c>
      <c r="N59" s="4">
        <v>2148</v>
      </c>
      <c r="O59" s="4">
        <v>51</v>
      </c>
      <c r="P59" s="4">
        <v>0.61393399999999998</v>
      </c>
      <c r="Q59" s="4">
        <v>0.635571</v>
      </c>
      <c r="R59" s="4">
        <v>98.695651999999995</v>
      </c>
      <c r="S59" s="4">
        <v>0.86956500000000003</v>
      </c>
      <c r="T59" s="4">
        <v>0.43478299999999998</v>
      </c>
    </row>
    <row r="60" spans="1:20" x14ac:dyDescent="0.25">
      <c r="A60" s="4" t="s">
        <v>1054</v>
      </c>
      <c r="B60" s="4" t="s">
        <v>952</v>
      </c>
      <c r="C60" s="4">
        <v>0.589194</v>
      </c>
      <c r="D60" s="4">
        <v>0.53747</v>
      </c>
      <c r="E60" s="4">
        <v>0.65193299999999998</v>
      </c>
      <c r="F60" s="4">
        <v>0.99132399999999998</v>
      </c>
      <c r="G60" s="4">
        <v>0.81727399999999994</v>
      </c>
      <c r="H60" s="4">
        <v>230</v>
      </c>
      <c r="I60" s="4">
        <v>227</v>
      </c>
      <c r="J60" s="4">
        <v>1</v>
      </c>
      <c r="K60" s="4">
        <v>2</v>
      </c>
      <c r="L60" s="4">
        <v>9146</v>
      </c>
      <c r="M60" s="4">
        <v>358</v>
      </c>
      <c r="N60" s="4">
        <v>2271</v>
      </c>
      <c r="O60" s="4">
        <v>129</v>
      </c>
      <c r="P60" s="4">
        <v>0.71464899999999998</v>
      </c>
      <c r="Q60" s="4">
        <v>0.70004500000000003</v>
      </c>
      <c r="R60" s="4">
        <v>98.695651999999995</v>
      </c>
      <c r="S60" s="4">
        <v>0.86956500000000003</v>
      </c>
      <c r="T60" s="4">
        <v>0.43478299999999998</v>
      </c>
    </row>
    <row r="61" spans="1:20" x14ac:dyDescent="0.25">
      <c r="A61" s="4" t="s">
        <v>1055</v>
      </c>
      <c r="B61" s="4" t="s">
        <v>930</v>
      </c>
      <c r="C61" s="4">
        <v>0.58718999999999999</v>
      </c>
      <c r="D61" s="4">
        <v>0.54892600000000003</v>
      </c>
      <c r="E61" s="4">
        <v>0.631189</v>
      </c>
      <c r="F61" s="4">
        <v>0.98260000000000003</v>
      </c>
      <c r="G61" s="4">
        <v>0.85453900000000005</v>
      </c>
      <c r="H61" s="4">
        <v>230</v>
      </c>
      <c r="I61" s="4">
        <v>225</v>
      </c>
      <c r="J61" s="4">
        <v>3</v>
      </c>
      <c r="K61" s="4">
        <v>2</v>
      </c>
      <c r="L61" s="4">
        <v>6902</v>
      </c>
      <c r="M61" s="4">
        <v>718</v>
      </c>
      <c r="N61" s="4">
        <v>2317</v>
      </c>
      <c r="O61" s="4">
        <v>258</v>
      </c>
      <c r="P61" s="4">
        <v>0.75919099999999995</v>
      </c>
      <c r="Q61" s="4">
        <v>0.68046099999999998</v>
      </c>
      <c r="R61" s="4">
        <v>97.826087000000001</v>
      </c>
      <c r="S61" s="4">
        <v>0.86956500000000003</v>
      </c>
      <c r="T61" s="4">
        <v>1.3043480000000001</v>
      </c>
    </row>
    <row r="62" spans="1:20" x14ac:dyDescent="0.25">
      <c r="A62" s="4" t="s">
        <v>1056</v>
      </c>
      <c r="B62" s="4" t="s">
        <v>946</v>
      </c>
      <c r="C62" s="4">
        <v>0.57502600000000004</v>
      </c>
      <c r="D62" s="4">
        <v>0.55893099999999996</v>
      </c>
      <c r="E62" s="4">
        <v>0.59207600000000005</v>
      </c>
      <c r="F62" s="4">
        <v>0.95771200000000001</v>
      </c>
      <c r="G62" s="4">
        <v>0.90410000000000001</v>
      </c>
      <c r="H62" s="4">
        <v>230</v>
      </c>
      <c r="I62" s="4">
        <v>222</v>
      </c>
      <c r="J62" s="4">
        <v>6</v>
      </c>
      <c r="K62" s="4">
        <v>2</v>
      </c>
      <c r="L62" s="4">
        <v>4192</v>
      </c>
      <c r="M62" s="4">
        <v>1745</v>
      </c>
      <c r="N62" s="4">
        <v>2564</v>
      </c>
      <c r="O62" s="4">
        <v>614</v>
      </c>
      <c r="P62" s="4">
        <v>0.79398999999999997</v>
      </c>
      <c r="Q62" s="4">
        <v>0.71803600000000001</v>
      </c>
      <c r="R62" s="4">
        <v>96.521738999999997</v>
      </c>
      <c r="S62" s="4">
        <v>0.86956500000000003</v>
      </c>
      <c r="T62" s="4">
        <v>2.6086960000000001</v>
      </c>
    </row>
    <row r="63" spans="1:20" x14ac:dyDescent="0.25">
      <c r="A63" s="4" t="s">
        <v>1057</v>
      </c>
      <c r="B63" s="4" t="s">
        <v>944</v>
      </c>
      <c r="C63" s="4">
        <v>0.53851899999999997</v>
      </c>
      <c r="D63" s="4">
        <v>0.56239399999999995</v>
      </c>
      <c r="E63" s="4">
        <v>0.51658800000000005</v>
      </c>
      <c r="F63" s="4">
        <v>0.877911</v>
      </c>
      <c r="G63" s="4">
        <v>0.95575699999999997</v>
      </c>
      <c r="H63" s="4">
        <v>230</v>
      </c>
      <c r="I63" s="4">
        <v>195</v>
      </c>
      <c r="J63" s="4">
        <v>32</v>
      </c>
      <c r="K63" s="4">
        <v>3</v>
      </c>
      <c r="L63" s="4">
        <v>1677</v>
      </c>
      <c r="M63" s="4">
        <v>5038</v>
      </c>
      <c r="N63" s="4">
        <v>2591</v>
      </c>
      <c r="O63" s="4">
        <v>1297</v>
      </c>
      <c r="P63" s="4">
        <v>0.774482</v>
      </c>
      <c r="Q63" s="4">
        <v>0.68521500000000002</v>
      </c>
      <c r="R63" s="4">
        <v>84.782608999999994</v>
      </c>
      <c r="S63" s="4">
        <v>1.3043480000000001</v>
      </c>
      <c r="T63" s="4">
        <v>13.913043</v>
      </c>
    </row>
    <row r="64" spans="1:20" x14ac:dyDescent="0.25">
      <c r="A64" s="4" t="s">
        <v>1058</v>
      </c>
      <c r="B64" s="4" t="s">
        <v>942</v>
      </c>
      <c r="C64" s="4">
        <v>0.48227799999999998</v>
      </c>
      <c r="D64" s="4">
        <v>0.54481599999999997</v>
      </c>
      <c r="E64" s="4">
        <v>0.432618</v>
      </c>
      <c r="F64" s="4">
        <v>0.77794700000000006</v>
      </c>
      <c r="G64" s="4">
        <v>0.97970500000000005</v>
      </c>
      <c r="H64" s="4">
        <v>230</v>
      </c>
      <c r="I64" s="4">
        <v>99</v>
      </c>
      <c r="J64" s="4">
        <v>126</v>
      </c>
      <c r="K64" s="4">
        <v>5</v>
      </c>
      <c r="L64" s="4">
        <v>665</v>
      </c>
      <c r="M64" s="4">
        <v>9163</v>
      </c>
      <c r="N64" s="4">
        <v>2454</v>
      </c>
      <c r="O64" s="4">
        <v>1712</v>
      </c>
      <c r="P64" s="4">
        <v>0.70236299999999996</v>
      </c>
      <c r="Q64" s="4">
        <v>0.63280499999999995</v>
      </c>
      <c r="R64" s="4">
        <v>43.043478</v>
      </c>
      <c r="S64" s="4">
        <v>2.1739130000000002</v>
      </c>
      <c r="T64" s="4">
        <v>54.782609000000001</v>
      </c>
    </row>
    <row r="65" spans="1:20" x14ac:dyDescent="0.25">
      <c r="A65" s="4" t="s">
        <v>1059</v>
      </c>
      <c r="B65" s="4" t="s">
        <v>940</v>
      </c>
      <c r="C65" s="4">
        <v>0.42843300000000001</v>
      </c>
      <c r="D65" s="4">
        <v>0.54051199999999999</v>
      </c>
      <c r="E65" s="4">
        <v>0.35485299999999997</v>
      </c>
      <c r="F65" s="4">
        <v>0.65258700000000003</v>
      </c>
      <c r="G65" s="4">
        <v>0.99402000000000001</v>
      </c>
      <c r="H65" s="4">
        <v>230</v>
      </c>
      <c r="I65" s="4">
        <v>22</v>
      </c>
      <c r="J65" s="4">
        <v>203</v>
      </c>
      <c r="K65" s="4">
        <v>5</v>
      </c>
      <c r="L65" s="4">
        <v>162</v>
      </c>
      <c r="M65" s="4">
        <v>14336</v>
      </c>
      <c r="N65" s="4">
        <v>1980</v>
      </c>
      <c r="O65" s="4">
        <v>1902</v>
      </c>
      <c r="P65" s="4">
        <v>0.60067899999999996</v>
      </c>
      <c r="Q65" s="4">
        <v>0.57629799999999998</v>
      </c>
      <c r="R65" s="4">
        <v>9.5652170000000005</v>
      </c>
      <c r="S65" s="4">
        <v>2.1739130000000002</v>
      </c>
      <c r="T65" s="4">
        <v>88.260869999999997</v>
      </c>
    </row>
    <row r="66" spans="1:20" x14ac:dyDescent="0.25">
      <c r="A66" s="4" t="s">
        <v>1060</v>
      </c>
      <c r="B66" s="4" t="s">
        <v>938</v>
      </c>
      <c r="C66" s="4">
        <v>0.351468</v>
      </c>
      <c r="D66" s="4">
        <v>0.528613</v>
      </c>
      <c r="E66" s="4">
        <v>0.26324999999999998</v>
      </c>
      <c r="F66" s="4">
        <v>0.49732199999999999</v>
      </c>
      <c r="G66" s="4">
        <v>0.998637</v>
      </c>
      <c r="H66" s="4">
        <v>230</v>
      </c>
      <c r="I66" s="4">
        <v>4</v>
      </c>
      <c r="J66" s="4">
        <v>212</v>
      </c>
      <c r="K66" s="4">
        <v>14</v>
      </c>
      <c r="L66" s="4">
        <v>28</v>
      </c>
      <c r="M66" s="4">
        <v>20743</v>
      </c>
      <c r="N66" s="4">
        <v>1519</v>
      </c>
      <c r="O66" s="4">
        <v>1737</v>
      </c>
      <c r="P66" s="4">
        <v>0.45983299999999999</v>
      </c>
      <c r="Q66" s="4">
        <v>0.49680200000000002</v>
      </c>
      <c r="R66" s="4">
        <v>1.7391300000000001</v>
      </c>
      <c r="S66" s="4">
        <v>6.086957</v>
      </c>
      <c r="T66" s="4">
        <v>92.173912999999999</v>
      </c>
    </row>
    <row r="67" spans="1:20" x14ac:dyDescent="0.25">
      <c r="A67" s="4" t="s">
        <v>1061</v>
      </c>
      <c r="B67" s="4" t="s">
        <v>950</v>
      </c>
      <c r="C67" s="4">
        <v>0.30470700000000001</v>
      </c>
      <c r="D67" s="4">
        <v>0.55613400000000002</v>
      </c>
      <c r="E67" s="4">
        <v>0.209839</v>
      </c>
      <c r="F67" s="4">
        <v>0.377002</v>
      </c>
      <c r="G67" s="4">
        <v>0.99916499999999997</v>
      </c>
      <c r="H67" s="4">
        <v>230</v>
      </c>
      <c r="I67" s="4">
        <v>0</v>
      </c>
      <c r="J67" s="4">
        <v>198</v>
      </c>
      <c r="K67" s="4">
        <v>32</v>
      </c>
      <c r="L67" s="4">
        <v>13</v>
      </c>
      <c r="M67" s="4">
        <v>25708</v>
      </c>
      <c r="N67" s="4">
        <v>1097</v>
      </c>
      <c r="O67" s="4">
        <v>1385</v>
      </c>
      <c r="P67" s="4">
        <v>0.350103</v>
      </c>
      <c r="Q67" s="4">
        <v>0.440218</v>
      </c>
      <c r="R67" s="4">
        <v>0</v>
      </c>
      <c r="S67" s="4">
        <v>13.913043</v>
      </c>
      <c r="T67" s="4">
        <v>86.086956999999998</v>
      </c>
    </row>
    <row r="68" spans="1:20" x14ac:dyDescent="0.25">
      <c r="A68" s="4" t="s">
        <v>1062</v>
      </c>
      <c r="B68" s="4" t="s">
        <v>948</v>
      </c>
      <c r="C68" s="4">
        <v>0.22730900000000001</v>
      </c>
      <c r="D68" s="4">
        <v>0.58368399999999998</v>
      </c>
      <c r="E68" s="4">
        <v>0.14113700000000001</v>
      </c>
      <c r="F68" s="4">
        <v>0.24180299999999999</v>
      </c>
      <c r="G68" s="4">
        <v>1</v>
      </c>
      <c r="H68" s="4">
        <v>230</v>
      </c>
      <c r="I68" s="4">
        <v>1</v>
      </c>
      <c r="J68" s="4">
        <v>118</v>
      </c>
      <c r="K68" s="4">
        <v>111</v>
      </c>
      <c r="L68" s="4">
        <v>0</v>
      </c>
      <c r="M68" s="4">
        <v>31287</v>
      </c>
      <c r="N68" s="4">
        <v>682</v>
      </c>
      <c r="O68" s="4">
        <v>975</v>
      </c>
      <c r="P68" s="4">
        <v>0.225276</v>
      </c>
      <c r="Q68" s="4">
        <v>0.38756800000000002</v>
      </c>
      <c r="R68" s="4">
        <v>0.43478299999999998</v>
      </c>
      <c r="S68" s="4">
        <v>48.260869999999997</v>
      </c>
      <c r="T68" s="4">
        <v>51.304347999999997</v>
      </c>
    </row>
    <row r="69" spans="1:20" x14ac:dyDescent="0.25">
      <c r="A69" s="11" t="s">
        <v>263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0" x14ac:dyDescent="0.25">
      <c r="A70" s="4" t="s">
        <v>1063</v>
      </c>
      <c r="B70" s="4" t="s">
        <v>858</v>
      </c>
      <c r="C70" s="4">
        <v>0.87311700000000003</v>
      </c>
      <c r="D70" s="4">
        <v>0.806589</v>
      </c>
      <c r="E70" s="4">
        <v>0.95160500000000003</v>
      </c>
      <c r="F70" s="4">
        <v>0.99716499999999997</v>
      </c>
      <c r="G70" s="4">
        <v>0.84520600000000001</v>
      </c>
      <c r="H70" s="4">
        <v>230</v>
      </c>
      <c r="I70" s="4">
        <v>230</v>
      </c>
      <c r="J70" s="4">
        <v>0</v>
      </c>
      <c r="K70" s="4">
        <v>0</v>
      </c>
      <c r="L70" s="4">
        <v>7536</v>
      </c>
      <c r="M70" s="4">
        <v>117</v>
      </c>
      <c r="N70" s="4">
        <v>258</v>
      </c>
      <c r="O70" s="4">
        <v>19</v>
      </c>
      <c r="P70" s="4">
        <v>0.80828800000000001</v>
      </c>
      <c r="Q70" s="4">
        <v>0.43625700000000001</v>
      </c>
      <c r="R70" s="4">
        <v>100</v>
      </c>
      <c r="S70" s="4">
        <v>0</v>
      </c>
      <c r="T70" s="4">
        <v>0</v>
      </c>
    </row>
    <row r="71" spans="1:20" x14ac:dyDescent="0.25">
      <c r="A71" s="4" t="s">
        <v>1064</v>
      </c>
      <c r="B71" s="4" t="s">
        <v>860</v>
      </c>
      <c r="C71" s="4">
        <v>0.90743200000000002</v>
      </c>
      <c r="D71" s="4">
        <v>0.878274</v>
      </c>
      <c r="E71" s="4">
        <v>0.93859199999999998</v>
      </c>
      <c r="F71" s="4">
        <v>0.98759200000000003</v>
      </c>
      <c r="G71" s="4">
        <v>0.92412499999999997</v>
      </c>
      <c r="H71" s="4">
        <v>230</v>
      </c>
      <c r="I71" s="4">
        <v>224</v>
      </c>
      <c r="J71" s="4">
        <v>4</v>
      </c>
      <c r="K71" s="4">
        <v>2</v>
      </c>
      <c r="L71" s="4">
        <v>3346</v>
      </c>
      <c r="M71" s="4">
        <v>512</v>
      </c>
      <c r="N71" s="4">
        <v>231</v>
      </c>
      <c r="O71" s="4">
        <v>59</v>
      </c>
      <c r="P71" s="4">
        <v>0.90090899999999996</v>
      </c>
      <c r="Q71" s="4">
        <v>0.42840499999999998</v>
      </c>
      <c r="R71" s="4">
        <v>97.391304000000005</v>
      </c>
      <c r="S71" s="4">
        <v>0.86956500000000003</v>
      </c>
      <c r="T71" s="4">
        <v>1.7391300000000001</v>
      </c>
    </row>
    <row r="72" spans="1:20" x14ac:dyDescent="0.25">
      <c r="A72" s="4" t="s">
        <v>1065</v>
      </c>
      <c r="B72" s="4" t="s">
        <v>862</v>
      </c>
      <c r="C72" s="4">
        <v>0.93416299999999997</v>
      </c>
      <c r="D72" s="4">
        <v>0.91134999999999999</v>
      </c>
      <c r="E72" s="4">
        <v>0.95814900000000003</v>
      </c>
      <c r="F72" s="4">
        <v>0.98448999999999998</v>
      </c>
      <c r="G72" s="4">
        <v>0.93640500000000004</v>
      </c>
      <c r="H72" s="4">
        <v>230</v>
      </c>
      <c r="I72" s="4">
        <v>225</v>
      </c>
      <c r="J72" s="4">
        <v>4</v>
      </c>
      <c r="K72" s="4">
        <v>1</v>
      </c>
      <c r="L72" s="4">
        <v>2759</v>
      </c>
      <c r="M72" s="4">
        <v>640</v>
      </c>
      <c r="N72" s="4">
        <v>155</v>
      </c>
      <c r="O72" s="4">
        <v>53</v>
      </c>
      <c r="P72" s="4">
        <v>0.91387399999999996</v>
      </c>
      <c r="Q72" s="4">
        <v>0.39736199999999999</v>
      </c>
      <c r="R72" s="4">
        <v>97.826087000000001</v>
      </c>
      <c r="S72" s="4">
        <v>0.43478299999999998</v>
      </c>
      <c r="T72" s="4">
        <v>1.7391300000000001</v>
      </c>
    </row>
    <row r="73" spans="1:20" x14ac:dyDescent="0.25">
      <c r="A73" s="4" t="s">
        <v>1066</v>
      </c>
      <c r="B73" s="4" t="s">
        <v>864</v>
      </c>
      <c r="C73" s="4">
        <v>0.94600300000000004</v>
      </c>
      <c r="D73" s="4">
        <v>0.937527</v>
      </c>
      <c r="E73" s="4">
        <v>0.95463500000000001</v>
      </c>
      <c r="F73" s="4">
        <v>0.97826199999999996</v>
      </c>
      <c r="G73" s="4">
        <v>0.960731</v>
      </c>
      <c r="H73" s="4">
        <v>230</v>
      </c>
      <c r="I73" s="4">
        <v>223</v>
      </c>
      <c r="J73" s="4">
        <v>6</v>
      </c>
      <c r="K73" s="4">
        <v>1</v>
      </c>
      <c r="L73" s="4">
        <v>1650</v>
      </c>
      <c r="M73" s="4">
        <v>897</v>
      </c>
      <c r="N73" s="4">
        <v>124</v>
      </c>
      <c r="O73" s="4">
        <v>44</v>
      </c>
      <c r="P73" s="4">
        <v>0.93527199999999999</v>
      </c>
      <c r="Q73" s="4">
        <v>0.39359699999999997</v>
      </c>
      <c r="R73" s="4">
        <v>96.956522000000007</v>
      </c>
      <c r="S73" s="4">
        <v>0.43478299999999998</v>
      </c>
      <c r="T73" s="4">
        <v>2.6086960000000001</v>
      </c>
    </row>
    <row r="74" spans="1:20" x14ac:dyDescent="0.25">
      <c r="A74" s="4" t="s">
        <v>1067</v>
      </c>
      <c r="B74" s="4" t="s">
        <v>866</v>
      </c>
      <c r="C74" s="4">
        <v>0.92074199999999995</v>
      </c>
      <c r="D74" s="4">
        <v>0.93724399999999997</v>
      </c>
      <c r="E74" s="4">
        <v>0.90481</v>
      </c>
      <c r="F74" s="4">
        <v>0.95235700000000001</v>
      </c>
      <c r="G74" s="4">
        <v>0.98649500000000001</v>
      </c>
      <c r="H74" s="4">
        <v>230</v>
      </c>
      <c r="I74" s="4">
        <v>213</v>
      </c>
      <c r="J74" s="4">
        <v>14</v>
      </c>
      <c r="K74" s="4">
        <v>3</v>
      </c>
      <c r="L74" s="4">
        <v>538</v>
      </c>
      <c r="M74" s="4">
        <v>1966</v>
      </c>
      <c r="N74" s="4">
        <v>140</v>
      </c>
      <c r="O74" s="4">
        <v>104</v>
      </c>
      <c r="P74" s="4">
        <v>0.93592600000000004</v>
      </c>
      <c r="Q74" s="4">
        <v>0.399644</v>
      </c>
      <c r="R74" s="4">
        <v>92.608695999999995</v>
      </c>
      <c r="S74" s="4">
        <v>1.3043480000000001</v>
      </c>
      <c r="T74" s="4">
        <v>6.086957</v>
      </c>
    </row>
    <row r="75" spans="1:20" x14ac:dyDescent="0.25">
      <c r="A75" s="4" t="s">
        <v>1068</v>
      </c>
      <c r="B75" s="4" t="s">
        <v>868</v>
      </c>
      <c r="C75" s="4">
        <v>0.86405299999999996</v>
      </c>
      <c r="D75" s="4">
        <v>0.91221799999999997</v>
      </c>
      <c r="E75" s="4">
        <v>0.82072000000000001</v>
      </c>
      <c r="F75" s="4">
        <v>0.89661900000000005</v>
      </c>
      <c r="G75" s="4">
        <v>0.99657899999999999</v>
      </c>
      <c r="H75" s="4">
        <v>230</v>
      </c>
      <c r="I75" s="4">
        <v>194</v>
      </c>
      <c r="J75" s="4">
        <v>33</v>
      </c>
      <c r="K75" s="4">
        <v>3</v>
      </c>
      <c r="L75" s="4">
        <v>127</v>
      </c>
      <c r="M75" s="4">
        <v>4266</v>
      </c>
      <c r="N75" s="4">
        <v>197</v>
      </c>
      <c r="O75" s="4">
        <v>238</v>
      </c>
      <c r="P75" s="4">
        <v>0.888768</v>
      </c>
      <c r="Q75" s="4">
        <v>0.37532300000000002</v>
      </c>
      <c r="R75" s="4">
        <v>84.347825999999998</v>
      </c>
      <c r="S75" s="4">
        <v>1.3043480000000001</v>
      </c>
      <c r="T75" s="4">
        <v>14.347826</v>
      </c>
    </row>
    <row r="76" spans="1:20" x14ac:dyDescent="0.25">
      <c r="A76" s="4" t="s">
        <v>1069</v>
      </c>
      <c r="B76" s="4" t="s">
        <v>870</v>
      </c>
      <c r="C76" s="4">
        <v>0.75550399999999995</v>
      </c>
      <c r="D76" s="4">
        <v>0.83506400000000003</v>
      </c>
      <c r="E76" s="4">
        <v>0.68978600000000001</v>
      </c>
      <c r="F76" s="4">
        <v>0.82542099999999996</v>
      </c>
      <c r="G76" s="4">
        <v>0.99926700000000002</v>
      </c>
      <c r="H76" s="4">
        <v>230</v>
      </c>
      <c r="I76" s="4">
        <v>150</v>
      </c>
      <c r="J76" s="4">
        <v>76</v>
      </c>
      <c r="K76" s="4">
        <v>4</v>
      </c>
      <c r="L76" s="4">
        <v>25</v>
      </c>
      <c r="M76" s="4">
        <v>7204</v>
      </c>
      <c r="N76" s="4">
        <v>248</v>
      </c>
      <c r="O76" s="4">
        <v>382</v>
      </c>
      <c r="P76" s="4">
        <v>0.81880500000000001</v>
      </c>
      <c r="Q76" s="4">
        <v>0.35828300000000002</v>
      </c>
      <c r="R76" s="4">
        <v>65.217391000000006</v>
      </c>
      <c r="S76" s="4">
        <v>1.7391300000000001</v>
      </c>
      <c r="T76" s="4">
        <v>33.043478</v>
      </c>
    </row>
    <row r="77" spans="1:20" x14ac:dyDescent="0.25">
      <c r="A77" s="4" t="s">
        <v>1070</v>
      </c>
      <c r="B77" s="4" t="s">
        <v>872</v>
      </c>
      <c r="C77" s="4">
        <v>0.65738399999999997</v>
      </c>
      <c r="D77" s="4">
        <v>0.77258099999999996</v>
      </c>
      <c r="E77" s="4">
        <v>0.57208300000000001</v>
      </c>
      <c r="F77" s="4">
        <v>0.74038499999999996</v>
      </c>
      <c r="G77" s="4">
        <v>0.99986900000000001</v>
      </c>
      <c r="H77" s="4">
        <v>230</v>
      </c>
      <c r="I77" s="4">
        <v>80</v>
      </c>
      <c r="J77" s="4">
        <v>144</v>
      </c>
      <c r="K77" s="4">
        <v>6</v>
      </c>
      <c r="L77" s="4">
        <v>4</v>
      </c>
      <c r="M77" s="4">
        <v>10713</v>
      </c>
      <c r="N77" s="4">
        <v>280</v>
      </c>
      <c r="O77" s="4">
        <v>522</v>
      </c>
      <c r="P77" s="4">
        <v>0.73350300000000002</v>
      </c>
      <c r="Q77" s="4">
        <v>0.28695700000000002</v>
      </c>
      <c r="R77" s="4">
        <v>34.782609000000001</v>
      </c>
      <c r="S77" s="4">
        <v>2.6086960000000001</v>
      </c>
      <c r="T77" s="4">
        <v>62.608696000000002</v>
      </c>
    </row>
    <row r="78" spans="1:20" x14ac:dyDescent="0.25">
      <c r="A78" s="4" t="s">
        <v>1071</v>
      </c>
      <c r="B78" s="4" t="s">
        <v>874</v>
      </c>
      <c r="C78" s="4">
        <v>0.58373399999999998</v>
      </c>
      <c r="D78" s="4">
        <v>0.74224100000000004</v>
      </c>
      <c r="E78" s="4">
        <v>0.48101300000000002</v>
      </c>
      <c r="F78" s="4">
        <v>0.64805500000000005</v>
      </c>
      <c r="G78" s="4">
        <v>1</v>
      </c>
      <c r="H78" s="4">
        <v>230</v>
      </c>
      <c r="I78" s="4">
        <v>34</v>
      </c>
      <c r="J78" s="4">
        <v>190</v>
      </c>
      <c r="K78" s="4">
        <v>6</v>
      </c>
      <c r="L78" s="4">
        <v>0</v>
      </c>
      <c r="M78" s="4">
        <v>14523</v>
      </c>
      <c r="N78" s="4">
        <v>278</v>
      </c>
      <c r="O78" s="4">
        <v>616</v>
      </c>
      <c r="P78" s="4">
        <v>0.64131800000000005</v>
      </c>
      <c r="Q78" s="4">
        <v>0.194526</v>
      </c>
      <c r="R78" s="4">
        <v>14.782609000000001</v>
      </c>
      <c r="S78" s="4">
        <v>2.6086960000000001</v>
      </c>
      <c r="T78" s="4">
        <v>82.608695999999995</v>
      </c>
    </row>
    <row r="79" spans="1:20" x14ac:dyDescent="0.25">
      <c r="A79" s="4" t="s">
        <v>1072</v>
      </c>
      <c r="B79" s="4" t="s">
        <v>876</v>
      </c>
      <c r="C79" s="4">
        <v>0.493145</v>
      </c>
      <c r="D79" s="4">
        <v>0.71751900000000002</v>
      </c>
      <c r="E79" s="4">
        <v>0.37566899999999998</v>
      </c>
      <c r="F79" s="4">
        <v>0.523567</v>
      </c>
      <c r="G79" s="4">
        <v>1</v>
      </c>
      <c r="H79" s="4">
        <v>230</v>
      </c>
      <c r="I79" s="4">
        <v>10</v>
      </c>
      <c r="J79" s="4">
        <v>212</v>
      </c>
      <c r="K79" s="4">
        <v>8</v>
      </c>
      <c r="L79" s="4">
        <v>0</v>
      </c>
      <c r="M79" s="4">
        <v>19660</v>
      </c>
      <c r="N79" s="4">
        <v>298</v>
      </c>
      <c r="O79" s="4">
        <v>683</v>
      </c>
      <c r="P79" s="4">
        <v>0.51634599999999997</v>
      </c>
      <c r="Q79" s="4">
        <v>0.178761</v>
      </c>
      <c r="R79" s="4">
        <v>4.3478260000000004</v>
      </c>
      <c r="S79" s="4">
        <v>3.4782609999999998</v>
      </c>
      <c r="T79" s="4">
        <v>92.173912999999999</v>
      </c>
    </row>
    <row r="80" spans="1:20" x14ac:dyDescent="0.25">
      <c r="A80" s="4" t="s">
        <v>1073</v>
      </c>
      <c r="B80" s="4" t="s">
        <v>878</v>
      </c>
      <c r="C80" s="4">
        <v>0.409661</v>
      </c>
      <c r="D80" s="4">
        <v>0.70467199999999997</v>
      </c>
      <c r="E80" s="4">
        <v>0.28876800000000002</v>
      </c>
      <c r="F80" s="4">
        <v>0.40978999999999999</v>
      </c>
      <c r="G80" s="4">
        <v>1</v>
      </c>
      <c r="H80" s="4">
        <v>230</v>
      </c>
      <c r="I80" s="4">
        <v>2</v>
      </c>
      <c r="J80" s="4">
        <v>205</v>
      </c>
      <c r="K80" s="4">
        <v>23</v>
      </c>
      <c r="L80" s="4">
        <v>0</v>
      </c>
      <c r="M80" s="4">
        <v>24355</v>
      </c>
      <c r="N80" s="4">
        <v>291</v>
      </c>
      <c r="O80" s="4">
        <v>687</v>
      </c>
      <c r="P80" s="4">
        <v>0.40273799999999998</v>
      </c>
      <c r="Q80" s="4">
        <v>0.164718</v>
      </c>
      <c r="R80" s="4">
        <v>0.86956500000000003</v>
      </c>
      <c r="S80" s="4">
        <v>10</v>
      </c>
      <c r="T80" s="4">
        <v>89.130435000000006</v>
      </c>
    </row>
    <row r="81" spans="1:20" x14ac:dyDescent="0.25">
      <c r="A81" s="4" t="s">
        <v>1074</v>
      </c>
      <c r="B81" s="4" t="s">
        <v>880</v>
      </c>
      <c r="C81" s="4">
        <v>0.30228699999999997</v>
      </c>
      <c r="D81" s="4">
        <v>0.68430500000000005</v>
      </c>
      <c r="E81" s="4">
        <v>0.19399</v>
      </c>
      <c r="F81" s="4">
        <v>0.28348499999999999</v>
      </c>
      <c r="G81" s="4">
        <v>1</v>
      </c>
      <c r="H81" s="4">
        <v>230</v>
      </c>
      <c r="I81" s="4">
        <v>2</v>
      </c>
      <c r="J81" s="4">
        <v>158</v>
      </c>
      <c r="K81" s="4">
        <v>70</v>
      </c>
      <c r="L81" s="4">
        <v>0</v>
      </c>
      <c r="M81" s="4">
        <v>29567</v>
      </c>
      <c r="N81" s="4">
        <v>270</v>
      </c>
      <c r="O81" s="4">
        <v>619</v>
      </c>
      <c r="P81" s="4">
        <v>0.27694200000000002</v>
      </c>
      <c r="Q81" s="4">
        <v>0.127529</v>
      </c>
      <c r="R81" s="4">
        <v>0.86956500000000003</v>
      </c>
      <c r="S81" s="4">
        <v>30.434782999999999</v>
      </c>
      <c r="T81" s="4">
        <v>68.695651999999995</v>
      </c>
    </row>
    <row r="82" spans="1:20" x14ac:dyDescent="0.25">
      <c r="A82" s="11" t="s">
        <v>280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</row>
    <row r="83" spans="1:20" x14ac:dyDescent="0.25">
      <c r="A83" s="4" t="s">
        <v>1135</v>
      </c>
      <c r="B83" s="4" t="s">
        <v>890</v>
      </c>
      <c r="C83" s="4">
        <v>0.85071200000000002</v>
      </c>
      <c r="D83" s="4">
        <v>0.82108000000000003</v>
      </c>
      <c r="E83" s="4">
        <v>0.88256400000000002</v>
      </c>
      <c r="F83" s="4">
        <v>0.98822200000000004</v>
      </c>
      <c r="G83" s="4">
        <v>0.91937800000000003</v>
      </c>
      <c r="H83" s="4">
        <v>230</v>
      </c>
      <c r="I83" s="4">
        <v>227</v>
      </c>
      <c r="J83" s="4">
        <v>2</v>
      </c>
      <c r="K83" s="4">
        <v>1</v>
      </c>
      <c r="L83" s="4">
        <v>3576</v>
      </c>
      <c r="M83" s="4">
        <v>486</v>
      </c>
      <c r="N83" s="4">
        <v>425</v>
      </c>
      <c r="O83" s="4">
        <v>68</v>
      </c>
      <c r="P83" s="4">
        <v>0.89126399999999995</v>
      </c>
      <c r="Q83" s="4">
        <v>0.53621200000000002</v>
      </c>
      <c r="R83" s="4">
        <v>98.695651999999995</v>
      </c>
      <c r="S83" s="4">
        <v>0.43478299999999998</v>
      </c>
      <c r="T83" s="4">
        <v>0.86956500000000003</v>
      </c>
    </row>
    <row r="84" spans="1:20" x14ac:dyDescent="0.25">
      <c r="A84" s="4" t="s">
        <v>1136</v>
      </c>
      <c r="B84" s="4" t="s">
        <v>888</v>
      </c>
      <c r="C84" s="4">
        <v>0.87200699999999998</v>
      </c>
      <c r="D84" s="4">
        <v>0.85398700000000005</v>
      </c>
      <c r="E84" s="4">
        <v>0.89080300000000001</v>
      </c>
      <c r="F84" s="4">
        <v>0.98289099999999996</v>
      </c>
      <c r="G84" s="4">
        <v>0.94226799999999999</v>
      </c>
      <c r="H84" s="4">
        <v>230</v>
      </c>
      <c r="I84" s="4">
        <v>225</v>
      </c>
      <c r="J84" s="4">
        <v>4</v>
      </c>
      <c r="K84" s="4">
        <v>1</v>
      </c>
      <c r="L84" s="4">
        <v>2485</v>
      </c>
      <c r="M84" s="4">
        <v>706</v>
      </c>
      <c r="N84" s="4">
        <v>372</v>
      </c>
      <c r="O84" s="4">
        <v>88</v>
      </c>
      <c r="P84" s="4">
        <v>0.91365600000000002</v>
      </c>
      <c r="Q84" s="4">
        <v>0.57067100000000004</v>
      </c>
      <c r="R84" s="4">
        <v>97.826087000000001</v>
      </c>
      <c r="S84" s="4">
        <v>0.43478299999999998</v>
      </c>
      <c r="T84" s="4">
        <v>1.7391300000000001</v>
      </c>
    </row>
    <row r="85" spans="1:20" x14ac:dyDescent="0.25">
      <c r="A85" s="4" t="s">
        <v>1137</v>
      </c>
      <c r="B85" s="4" t="s">
        <v>886</v>
      </c>
      <c r="C85" s="4">
        <v>0.875726</v>
      </c>
      <c r="D85" s="4">
        <v>0.86379399999999995</v>
      </c>
      <c r="E85" s="4">
        <v>0.887992</v>
      </c>
      <c r="F85" s="4">
        <v>0.97913499999999998</v>
      </c>
      <c r="G85" s="4">
        <v>0.95245299999999999</v>
      </c>
      <c r="H85" s="4">
        <v>230</v>
      </c>
      <c r="I85" s="4">
        <v>226</v>
      </c>
      <c r="J85" s="4">
        <v>3</v>
      </c>
      <c r="K85" s="4">
        <v>1</v>
      </c>
      <c r="L85" s="4">
        <v>2017</v>
      </c>
      <c r="M85" s="4">
        <v>861</v>
      </c>
      <c r="N85" s="4">
        <v>369</v>
      </c>
      <c r="O85" s="4">
        <v>110</v>
      </c>
      <c r="P85" s="4">
        <v>0.92131300000000005</v>
      </c>
      <c r="Q85" s="4">
        <v>0.52057100000000001</v>
      </c>
      <c r="R85" s="4">
        <v>98.260869999999997</v>
      </c>
      <c r="S85" s="4">
        <v>0.43478299999999998</v>
      </c>
      <c r="T85" s="4">
        <v>1.3043480000000001</v>
      </c>
    </row>
    <row r="86" spans="1:20" x14ac:dyDescent="0.25">
      <c r="A86" s="4" t="s">
        <v>1138</v>
      </c>
      <c r="B86" s="4" t="s">
        <v>884</v>
      </c>
      <c r="C86" s="4">
        <v>0.88761900000000005</v>
      </c>
      <c r="D86" s="4">
        <v>0.88333700000000004</v>
      </c>
      <c r="E86" s="4">
        <v>0.89194200000000001</v>
      </c>
      <c r="F86" s="4">
        <v>0.97247099999999997</v>
      </c>
      <c r="G86" s="4">
        <v>0.96308800000000006</v>
      </c>
      <c r="H86" s="4">
        <v>230</v>
      </c>
      <c r="I86" s="4">
        <v>223</v>
      </c>
      <c r="J86" s="4">
        <v>6</v>
      </c>
      <c r="K86" s="4">
        <v>1</v>
      </c>
      <c r="L86" s="4">
        <v>1538</v>
      </c>
      <c r="M86" s="4">
        <v>1136</v>
      </c>
      <c r="N86" s="4">
        <v>314</v>
      </c>
      <c r="O86" s="4">
        <v>116</v>
      </c>
      <c r="P86" s="4">
        <v>0.92759000000000003</v>
      </c>
      <c r="Q86" s="4">
        <v>0.50031400000000004</v>
      </c>
      <c r="R86" s="4">
        <v>96.956522000000007</v>
      </c>
      <c r="S86" s="4">
        <v>0.43478299999999998</v>
      </c>
      <c r="T86" s="4">
        <v>2.6086960000000001</v>
      </c>
    </row>
    <row r="87" spans="1:20" x14ac:dyDescent="0.25">
      <c r="A87" s="4" t="s">
        <v>1139</v>
      </c>
      <c r="B87" s="4" t="s">
        <v>882</v>
      </c>
      <c r="C87" s="4">
        <v>0.85046699999999997</v>
      </c>
      <c r="D87" s="4">
        <v>0.86200399999999999</v>
      </c>
      <c r="E87" s="4">
        <v>0.83923400000000004</v>
      </c>
      <c r="F87" s="4">
        <v>0.95543400000000001</v>
      </c>
      <c r="G87" s="4">
        <v>0.98135700000000003</v>
      </c>
      <c r="H87" s="4">
        <v>230</v>
      </c>
      <c r="I87" s="4">
        <v>213</v>
      </c>
      <c r="J87" s="4">
        <v>15</v>
      </c>
      <c r="K87" s="4">
        <v>2</v>
      </c>
      <c r="L87" s="4">
        <v>749</v>
      </c>
      <c r="M87" s="4">
        <v>1839</v>
      </c>
      <c r="N87" s="4">
        <v>406</v>
      </c>
      <c r="O87" s="4">
        <v>213</v>
      </c>
      <c r="P87" s="4">
        <v>0.92744499999999996</v>
      </c>
      <c r="Q87" s="4">
        <v>0.50684399999999996</v>
      </c>
      <c r="R87" s="4">
        <v>92.608695999999995</v>
      </c>
      <c r="S87" s="4">
        <v>0.86956500000000003</v>
      </c>
      <c r="T87" s="4">
        <v>6.5217390000000002</v>
      </c>
    </row>
    <row r="88" spans="1:20" x14ac:dyDescent="0.25">
      <c r="A88" s="4" t="s">
        <v>1140</v>
      </c>
      <c r="B88" s="4" t="s">
        <v>898</v>
      </c>
      <c r="C88" s="4">
        <v>0.782717</v>
      </c>
      <c r="D88" s="4">
        <v>0.82447000000000004</v>
      </c>
      <c r="E88" s="4">
        <v>0.74499000000000004</v>
      </c>
      <c r="F88" s="4">
        <v>0.89754</v>
      </c>
      <c r="G88" s="4">
        <v>0.99329500000000004</v>
      </c>
      <c r="H88" s="4">
        <v>230</v>
      </c>
      <c r="I88" s="4">
        <v>194</v>
      </c>
      <c r="J88" s="4">
        <v>32</v>
      </c>
      <c r="K88" s="4">
        <v>4</v>
      </c>
      <c r="L88" s="4">
        <v>250</v>
      </c>
      <c r="M88" s="4">
        <v>4228</v>
      </c>
      <c r="N88" s="4">
        <v>562</v>
      </c>
      <c r="O88" s="4">
        <v>480</v>
      </c>
      <c r="P88" s="4">
        <v>0.87786299999999995</v>
      </c>
      <c r="Q88" s="4">
        <v>0.49381599999999998</v>
      </c>
      <c r="R88" s="4">
        <v>84.347825999999998</v>
      </c>
      <c r="S88" s="4">
        <v>1.7391300000000001</v>
      </c>
      <c r="T88" s="4">
        <v>13.913043</v>
      </c>
    </row>
    <row r="89" spans="1:20" x14ac:dyDescent="0.25">
      <c r="A89" s="4" t="s">
        <v>1141</v>
      </c>
      <c r="B89" s="4" t="s">
        <v>900</v>
      </c>
      <c r="C89" s="4">
        <v>0.68206500000000003</v>
      </c>
      <c r="D89" s="4">
        <v>0.76053800000000005</v>
      </c>
      <c r="E89" s="4">
        <v>0.61827200000000004</v>
      </c>
      <c r="F89" s="4">
        <v>0.81148699999999996</v>
      </c>
      <c r="G89" s="4">
        <v>0.99821099999999996</v>
      </c>
      <c r="H89" s="4">
        <v>230</v>
      </c>
      <c r="I89" s="4">
        <v>137</v>
      </c>
      <c r="J89" s="4">
        <v>89</v>
      </c>
      <c r="K89" s="4">
        <v>4</v>
      </c>
      <c r="L89" s="4">
        <v>60</v>
      </c>
      <c r="M89" s="4">
        <v>7779</v>
      </c>
      <c r="N89" s="4">
        <v>728</v>
      </c>
      <c r="O89" s="4">
        <v>815</v>
      </c>
      <c r="P89" s="4">
        <v>0.79239099999999996</v>
      </c>
      <c r="Q89" s="4">
        <v>0.47632799999999997</v>
      </c>
      <c r="R89" s="4">
        <v>59.565216999999997</v>
      </c>
      <c r="S89" s="4">
        <v>1.7391300000000001</v>
      </c>
      <c r="T89" s="4">
        <v>38.695652000000003</v>
      </c>
    </row>
    <row r="90" spans="1:20" x14ac:dyDescent="0.25">
      <c r="A90" s="4" t="s">
        <v>1142</v>
      </c>
      <c r="B90" s="4" t="s">
        <v>896</v>
      </c>
      <c r="C90" s="4">
        <v>0.58435899999999996</v>
      </c>
      <c r="D90" s="4">
        <v>0.69829600000000003</v>
      </c>
      <c r="E90" s="4">
        <v>0.50238700000000003</v>
      </c>
      <c r="F90" s="4">
        <v>0.71896300000000002</v>
      </c>
      <c r="G90" s="4">
        <v>0.99932600000000005</v>
      </c>
      <c r="H90" s="4">
        <v>230</v>
      </c>
      <c r="I90" s="4">
        <v>63</v>
      </c>
      <c r="J90" s="4">
        <v>162</v>
      </c>
      <c r="K90" s="4">
        <v>5</v>
      </c>
      <c r="L90" s="4">
        <v>20</v>
      </c>
      <c r="M90" s="4">
        <v>11597</v>
      </c>
      <c r="N90" s="4">
        <v>784</v>
      </c>
      <c r="O90" s="4">
        <v>1046</v>
      </c>
      <c r="P90" s="4">
        <v>0.69947899999999996</v>
      </c>
      <c r="Q90" s="4">
        <v>0.41791899999999998</v>
      </c>
      <c r="R90" s="4">
        <v>27.391304000000002</v>
      </c>
      <c r="S90" s="4">
        <v>2.1739130000000002</v>
      </c>
      <c r="T90" s="4">
        <v>70.434782999999996</v>
      </c>
    </row>
    <row r="91" spans="1:20" x14ac:dyDescent="0.25">
      <c r="A91" s="4" t="s">
        <v>1143</v>
      </c>
      <c r="B91" s="4" t="s">
        <v>894</v>
      </c>
      <c r="C91" s="4">
        <v>0.50922900000000004</v>
      </c>
      <c r="D91" s="4">
        <v>0.66514300000000004</v>
      </c>
      <c r="E91" s="4">
        <v>0.41252899999999998</v>
      </c>
      <c r="F91" s="4">
        <v>0.62011400000000005</v>
      </c>
      <c r="G91" s="4">
        <v>0.99984399999999996</v>
      </c>
      <c r="H91" s="4">
        <v>230</v>
      </c>
      <c r="I91" s="4">
        <v>29</v>
      </c>
      <c r="J91" s="4">
        <v>194</v>
      </c>
      <c r="K91" s="4">
        <v>7</v>
      </c>
      <c r="L91" s="4">
        <v>4</v>
      </c>
      <c r="M91" s="4">
        <v>15676</v>
      </c>
      <c r="N91" s="4">
        <v>813</v>
      </c>
      <c r="O91" s="4">
        <v>1141</v>
      </c>
      <c r="P91" s="4">
        <v>0.60031500000000004</v>
      </c>
      <c r="Q91" s="4">
        <v>0.39275199999999999</v>
      </c>
      <c r="R91" s="4">
        <v>12.608696</v>
      </c>
      <c r="S91" s="4">
        <v>3.0434779999999999</v>
      </c>
      <c r="T91" s="4">
        <v>84.347825999999998</v>
      </c>
    </row>
    <row r="92" spans="1:20" x14ac:dyDescent="0.25">
      <c r="A92" s="4" t="s">
        <v>1144</v>
      </c>
      <c r="B92" s="4" t="s">
        <v>892</v>
      </c>
      <c r="C92" s="4">
        <v>0.41693599999999997</v>
      </c>
      <c r="D92" s="4">
        <v>0.63960300000000003</v>
      </c>
      <c r="E92" s="4">
        <v>0.30926900000000002</v>
      </c>
      <c r="F92" s="4">
        <v>0.48353299999999999</v>
      </c>
      <c r="G92" s="4">
        <v>1</v>
      </c>
      <c r="H92" s="4">
        <v>230</v>
      </c>
      <c r="I92" s="4">
        <v>6</v>
      </c>
      <c r="J92" s="4">
        <v>210</v>
      </c>
      <c r="K92" s="4">
        <v>14</v>
      </c>
      <c r="L92" s="4">
        <v>0</v>
      </c>
      <c r="M92" s="4">
        <v>21312</v>
      </c>
      <c r="N92" s="4">
        <v>746</v>
      </c>
      <c r="O92" s="4">
        <v>1132</v>
      </c>
      <c r="P92" s="4">
        <v>0.46545500000000001</v>
      </c>
      <c r="Q92" s="4">
        <v>0.28158899999999998</v>
      </c>
      <c r="R92" s="4">
        <v>2.6086960000000001</v>
      </c>
      <c r="S92" s="4">
        <v>6.086957</v>
      </c>
      <c r="T92" s="4">
        <v>91.304348000000005</v>
      </c>
    </row>
    <row r="93" spans="1:20" x14ac:dyDescent="0.25">
      <c r="A93" s="4" t="s">
        <v>1145</v>
      </c>
      <c r="B93" s="4" t="s">
        <v>904</v>
      </c>
      <c r="C93" s="4">
        <v>0.33988099999999999</v>
      </c>
      <c r="D93" s="4">
        <v>0.62839999999999996</v>
      </c>
      <c r="E93" s="4">
        <v>0.232933</v>
      </c>
      <c r="F93" s="4">
        <v>0.37067699999999998</v>
      </c>
      <c r="G93" s="4">
        <v>1</v>
      </c>
      <c r="H93" s="4">
        <v>230</v>
      </c>
      <c r="I93" s="4">
        <v>2</v>
      </c>
      <c r="J93" s="4">
        <v>199</v>
      </c>
      <c r="K93" s="4">
        <v>29</v>
      </c>
      <c r="L93" s="4">
        <v>0</v>
      </c>
      <c r="M93" s="4">
        <v>25969</v>
      </c>
      <c r="N93" s="4">
        <v>584</v>
      </c>
      <c r="O93" s="4">
        <v>973</v>
      </c>
      <c r="P93" s="4">
        <v>0.35652499999999998</v>
      </c>
      <c r="Q93" s="4">
        <v>0.240148</v>
      </c>
      <c r="R93" s="4">
        <v>0.86956500000000003</v>
      </c>
      <c r="S93" s="4">
        <v>12.608696</v>
      </c>
      <c r="T93" s="4">
        <v>86.521738999999997</v>
      </c>
    </row>
    <row r="94" spans="1:20" x14ac:dyDescent="0.25">
      <c r="A94" s="4" t="s">
        <v>1146</v>
      </c>
      <c r="B94" s="4" t="s">
        <v>902</v>
      </c>
      <c r="C94" s="4">
        <v>0.26328699999999999</v>
      </c>
      <c r="D94" s="4">
        <v>0.66146499999999997</v>
      </c>
      <c r="E94" s="4">
        <v>0.164352</v>
      </c>
      <c r="F94" s="4">
        <v>0.24846699999999999</v>
      </c>
      <c r="G94" s="4">
        <v>1</v>
      </c>
      <c r="H94" s="4">
        <v>230</v>
      </c>
      <c r="I94" s="4">
        <v>1</v>
      </c>
      <c r="J94" s="4">
        <v>119</v>
      </c>
      <c r="K94" s="4">
        <v>110</v>
      </c>
      <c r="L94" s="4">
        <v>0</v>
      </c>
      <c r="M94" s="4">
        <v>31012</v>
      </c>
      <c r="N94" s="4">
        <v>410</v>
      </c>
      <c r="O94" s="4">
        <v>721</v>
      </c>
      <c r="P94" s="4">
        <v>0.23853099999999999</v>
      </c>
      <c r="Q94" s="4">
        <v>0.207651</v>
      </c>
      <c r="R94" s="4">
        <v>0.43478299999999998</v>
      </c>
      <c r="S94" s="4">
        <v>47.826087000000001</v>
      </c>
      <c r="T94" s="4">
        <v>51.739130000000003</v>
      </c>
    </row>
    <row r="95" spans="1:20" x14ac:dyDescent="0.25">
      <c r="A95" s="11" t="s">
        <v>698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</row>
    <row r="96" spans="1:20" x14ac:dyDescent="0.25">
      <c r="A96" s="4" t="s">
        <v>1207</v>
      </c>
      <c r="B96" s="4" t="s">
        <v>912</v>
      </c>
      <c r="C96" s="4">
        <v>0.95204500000000003</v>
      </c>
      <c r="D96" s="4">
        <v>0.95221800000000001</v>
      </c>
      <c r="E96" s="4">
        <v>0.95187200000000005</v>
      </c>
      <c r="F96" s="4">
        <v>0.97280999999999995</v>
      </c>
      <c r="G96" s="4">
        <v>0.97316400000000003</v>
      </c>
      <c r="H96" s="4">
        <v>230</v>
      </c>
      <c r="I96" s="4">
        <v>220</v>
      </c>
      <c r="J96" s="4">
        <v>8</v>
      </c>
      <c r="K96" s="4">
        <v>2</v>
      </c>
      <c r="L96" s="4">
        <v>1107</v>
      </c>
      <c r="M96" s="4">
        <v>1122</v>
      </c>
      <c r="N96" s="4">
        <v>98</v>
      </c>
      <c r="O96" s="4">
        <v>48</v>
      </c>
      <c r="P96" s="4">
        <v>0.943608</v>
      </c>
      <c r="Q96" s="4">
        <v>0.32966899999999999</v>
      </c>
      <c r="R96" s="4">
        <v>95.652174000000002</v>
      </c>
      <c r="S96" s="4">
        <v>0.86956500000000003</v>
      </c>
      <c r="T96" s="4">
        <v>3.4782609999999998</v>
      </c>
    </row>
    <row r="97" spans="1:20" x14ac:dyDescent="0.25">
      <c r="A97" s="4" t="s">
        <v>1208</v>
      </c>
      <c r="B97" s="4" t="s">
        <v>914</v>
      </c>
      <c r="C97" s="4">
        <v>0.90609600000000001</v>
      </c>
      <c r="D97" s="4">
        <v>0.92584900000000003</v>
      </c>
      <c r="E97" s="4">
        <v>0.88716799999999996</v>
      </c>
      <c r="F97" s="4">
        <v>0.94654099999999997</v>
      </c>
      <c r="G97" s="4">
        <v>0.98780999999999997</v>
      </c>
      <c r="H97" s="4">
        <v>230</v>
      </c>
      <c r="I97" s="4">
        <v>212</v>
      </c>
      <c r="J97" s="4">
        <v>15</v>
      </c>
      <c r="K97" s="4">
        <v>3</v>
      </c>
      <c r="L97" s="4">
        <v>482</v>
      </c>
      <c r="M97" s="4">
        <v>2206</v>
      </c>
      <c r="N97" s="4">
        <v>198</v>
      </c>
      <c r="O97" s="4">
        <v>139</v>
      </c>
      <c r="P97" s="4">
        <v>0.93006200000000006</v>
      </c>
      <c r="Q97" s="4">
        <v>0.42372900000000002</v>
      </c>
      <c r="R97" s="4">
        <v>92.173912999999999</v>
      </c>
      <c r="S97" s="4">
        <v>1.3043480000000001</v>
      </c>
      <c r="T97" s="4">
        <v>6.5217390000000002</v>
      </c>
    </row>
    <row r="98" spans="1:20" x14ac:dyDescent="0.25">
      <c r="A98" s="4" t="s">
        <v>1209</v>
      </c>
      <c r="B98" s="4" t="s">
        <v>910</v>
      </c>
      <c r="C98" s="4">
        <v>0.95199</v>
      </c>
      <c r="D98" s="4">
        <v>0.95060999999999996</v>
      </c>
      <c r="E98" s="4">
        <v>0.95337499999999997</v>
      </c>
      <c r="F98" s="4">
        <v>0.973464</v>
      </c>
      <c r="G98" s="4">
        <v>0.970642</v>
      </c>
      <c r="H98" s="4">
        <v>230</v>
      </c>
      <c r="I98" s="4">
        <v>220</v>
      </c>
      <c r="J98" s="4">
        <v>9</v>
      </c>
      <c r="K98" s="4">
        <v>1</v>
      </c>
      <c r="L98" s="4">
        <v>1215</v>
      </c>
      <c r="M98" s="4">
        <v>1095</v>
      </c>
      <c r="N98" s="4">
        <v>91</v>
      </c>
      <c r="O98" s="4">
        <v>41</v>
      </c>
      <c r="P98" s="4">
        <v>0.94181499999999996</v>
      </c>
      <c r="Q98" s="4">
        <v>0.36949399999999999</v>
      </c>
      <c r="R98" s="4">
        <v>95.652174000000002</v>
      </c>
      <c r="S98" s="4">
        <v>0.43478299999999998</v>
      </c>
      <c r="T98" s="4">
        <v>3.913043</v>
      </c>
    </row>
    <row r="99" spans="1:20" x14ac:dyDescent="0.25">
      <c r="A99" s="4" t="s">
        <v>1210</v>
      </c>
      <c r="B99" s="4" t="s">
        <v>908</v>
      </c>
      <c r="C99" s="4">
        <v>0.95273099999999999</v>
      </c>
      <c r="D99" s="4">
        <v>0.95300799999999997</v>
      </c>
      <c r="E99" s="4">
        <v>0.95245400000000002</v>
      </c>
      <c r="F99" s="4">
        <v>0.97348800000000002</v>
      </c>
      <c r="G99" s="4">
        <v>0.974055</v>
      </c>
      <c r="H99" s="4">
        <v>230</v>
      </c>
      <c r="I99" s="4">
        <v>219</v>
      </c>
      <c r="J99" s="4">
        <v>10</v>
      </c>
      <c r="K99" s="4">
        <v>1</v>
      </c>
      <c r="L99" s="4">
        <v>1070</v>
      </c>
      <c r="M99" s="4">
        <v>1094</v>
      </c>
      <c r="N99" s="4">
        <v>94</v>
      </c>
      <c r="O99" s="4">
        <v>43</v>
      </c>
      <c r="P99" s="4">
        <v>0.94528100000000004</v>
      </c>
      <c r="Q99" s="4">
        <v>0.34744199999999997</v>
      </c>
      <c r="R99" s="4">
        <v>95.217391000000006</v>
      </c>
      <c r="S99" s="4">
        <v>0.43478299999999998</v>
      </c>
      <c r="T99" s="4">
        <v>4.3478260000000004</v>
      </c>
    </row>
    <row r="100" spans="1:20" x14ac:dyDescent="0.25">
      <c r="A100" s="4" t="s">
        <v>1211</v>
      </c>
      <c r="B100" s="4" t="s">
        <v>906</v>
      </c>
      <c r="C100" s="4">
        <v>0.92051400000000005</v>
      </c>
      <c r="D100" s="4">
        <v>0.935581</v>
      </c>
      <c r="E100" s="4">
        <v>0.90592499999999998</v>
      </c>
      <c r="F100" s="4">
        <v>0.95487699999999998</v>
      </c>
      <c r="G100" s="4">
        <v>0.98613499999999998</v>
      </c>
      <c r="H100" s="4">
        <v>230</v>
      </c>
      <c r="I100" s="4">
        <v>214</v>
      </c>
      <c r="J100" s="4">
        <v>13</v>
      </c>
      <c r="K100" s="4">
        <v>3</v>
      </c>
      <c r="L100" s="4">
        <v>554</v>
      </c>
      <c r="M100" s="4">
        <v>1862</v>
      </c>
      <c r="N100" s="4">
        <v>156</v>
      </c>
      <c r="O100" s="4">
        <v>123</v>
      </c>
      <c r="P100" s="4">
        <v>0.93767100000000003</v>
      </c>
      <c r="Q100" s="4">
        <v>0.42147000000000001</v>
      </c>
      <c r="R100" s="4">
        <v>93.043477999999993</v>
      </c>
      <c r="S100" s="4">
        <v>1.3043480000000001</v>
      </c>
      <c r="T100" s="4">
        <v>5.6521739999999996</v>
      </c>
    </row>
    <row r="101" spans="1:20" x14ac:dyDescent="0.25">
      <c r="A101" s="4" t="s">
        <v>1212</v>
      </c>
      <c r="B101" s="4" t="s">
        <v>924</v>
      </c>
      <c r="C101" s="4">
        <v>0.864514</v>
      </c>
      <c r="D101" s="4">
        <v>0.90899399999999997</v>
      </c>
      <c r="E101" s="4">
        <v>0.82418499999999995</v>
      </c>
      <c r="F101" s="4">
        <v>0.90328399999999998</v>
      </c>
      <c r="G101" s="4">
        <v>0.99623099999999998</v>
      </c>
      <c r="H101" s="4">
        <v>230</v>
      </c>
      <c r="I101" s="4">
        <v>194</v>
      </c>
      <c r="J101" s="4">
        <v>33</v>
      </c>
      <c r="K101" s="4">
        <v>3</v>
      </c>
      <c r="L101" s="4">
        <v>141</v>
      </c>
      <c r="M101" s="4">
        <v>3991</v>
      </c>
      <c r="N101" s="4">
        <v>216</v>
      </c>
      <c r="O101" s="4">
        <v>253</v>
      </c>
      <c r="P101" s="4">
        <v>0.89463199999999998</v>
      </c>
      <c r="Q101" s="4">
        <v>0.41795900000000002</v>
      </c>
      <c r="R101" s="4">
        <v>84.347825999999998</v>
      </c>
      <c r="S101" s="4">
        <v>1.3043480000000001</v>
      </c>
      <c r="T101" s="4">
        <v>14.347826</v>
      </c>
    </row>
    <row r="102" spans="1:20" x14ac:dyDescent="0.25">
      <c r="A102" s="4" t="s">
        <v>1213</v>
      </c>
      <c r="B102" s="4" t="s">
        <v>922</v>
      </c>
      <c r="C102" s="4">
        <v>0.76120699999999997</v>
      </c>
      <c r="D102" s="4">
        <v>0.83419500000000002</v>
      </c>
      <c r="E102" s="4">
        <v>0.69996400000000003</v>
      </c>
      <c r="F102" s="4">
        <v>0.83819200000000005</v>
      </c>
      <c r="G102" s="4">
        <v>0.99893100000000001</v>
      </c>
      <c r="H102" s="4">
        <v>230</v>
      </c>
      <c r="I102" s="4">
        <v>160</v>
      </c>
      <c r="J102" s="4">
        <v>66</v>
      </c>
      <c r="K102" s="4">
        <v>4</v>
      </c>
      <c r="L102" s="4">
        <v>37</v>
      </c>
      <c r="M102" s="4">
        <v>6677</v>
      </c>
      <c r="N102" s="4">
        <v>272</v>
      </c>
      <c r="O102" s="4">
        <v>394</v>
      </c>
      <c r="P102" s="4">
        <v>0.830704</v>
      </c>
      <c r="Q102" s="4">
        <v>0.41220800000000002</v>
      </c>
      <c r="R102" s="4">
        <v>69.565217000000004</v>
      </c>
      <c r="S102" s="4">
        <v>1.7391300000000001</v>
      </c>
      <c r="T102" s="4">
        <v>28.695651999999999</v>
      </c>
    </row>
    <row r="103" spans="1:20" x14ac:dyDescent="0.25">
      <c r="A103" s="4" t="s">
        <v>1214</v>
      </c>
      <c r="B103" s="4" t="s">
        <v>920</v>
      </c>
      <c r="C103" s="4">
        <v>0.66191699999999998</v>
      </c>
      <c r="D103" s="4">
        <v>0.77115199999999995</v>
      </c>
      <c r="E103" s="4">
        <v>0.579789</v>
      </c>
      <c r="F103" s="4">
        <v>0.75160499999999997</v>
      </c>
      <c r="G103" s="4">
        <v>0.99967799999999996</v>
      </c>
      <c r="H103" s="4">
        <v>230</v>
      </c>
      <c r="I103" s="4">
        <v>87</v>
      </c>
      <c r="J103" s="4">
        <v>139</v>
      </c>
      <c r="K103" s="4">
        <v>4</v>
      </c>
      <c r="L103" s="4">
        <v>10</v>
      </c>
      <c r="M103" s="4">
        <v>10250</v>
      </c>
      <c r="N103" s="4">
        <v>293</v>
      </c>
      <c r="O103" s="4">
        <v>545</v>
      </c>
      <c r="P103" s="4">
        <v>0.74426300000000001</v>
      </c>
      <c r="Q103" s="4">
        <v>0.292597</v>
      </c>
      <c r="R103" s="4">
        <v>37.826087000000001</v>
      </c>
      <c r="S103" s="4">
        <v>1.7391300000000001</v>
      </c>
      <c r="T103" s="4">
        <v>60.434783000000003</v>
      </c>
    </row>
    <row r="104" spans="1:20" x14ac:dyDescent="0.25">
      <c r="A104" s="4" t="s">
        <v>1215</v>
      </c>
      <c r="B104" s="4" t="s">
        <v>918</v>
      </c>
      <c r="C104" s="4">
        <v>0.58108099999999996</v>
      </c>
      <c r="D104" s="4">
        <v>0.72936599999999996</v>
      </c>
      <c r="E104" s="4">
        <v>0.48290300000000003</v>
      </c>
      <c r="F104" s="4">
        <v>0.66208699999999998</v>
      </c>
      <c r="G104" s="4">
        <v>1</v>
      </c>
      <c r="H104" s="4">
        <v>230</v>
      </c>
      <c r="I104" s="4">
        <v>41</v>
      </c>
      <c r="J104" s="4">
        <v>184</v>
      </c>
      <c r="K104" s="4">
        <v>5</v>
      </c>
      <c r="L104" s="4">
        <v>0</v>
      </c>
      <c r="M104" s="4">
        <v>13944</v>
      </c>
      <c r="N104" s="4">
        <v>289</v>
      </c>
      <c r="O104" s="4">
        <v>648</v>
      </c>
      <c r="P104" s="4">
        <v>0.65508299999999997</v>
      </c>
      <c r="Q104" s="4">
        <v>0.213037</v>
      </c>
      <c r="R104" s="4">
        <v>17.826087000000001</v>
      </c>
      <c r="S104" s="4">
        <v>2.1739130000000002</v>
      </c>
      <c r="T104" s="4">
        <v>80</v>
      </c>
    </row>
    <row r="105" spans="1:20" x14ac:dyDescent="0.25">
      <c r="A105" s="4" t="s">
        <v>1216</v>
      </c>
      <c r="B105" s="4" t="s">
        <v>916</v>
      </c>
      <c r="C105" s="4">
        <v>0.49566900000000003</v>
      </c>
      <c r="D105" s="4">
        <v>0.70790399999999998</v>
      </c>
      <c r="E105" s="4">
        <v>0.38134000000000001</v>
      </c>
      <c r="F105" s="4">
        <v>0.53868899999999997</v>
      </c>
      <c r="G105" s="4">
        <v>1</v>
      </c>
      <c r="H105" s="4">
        <v>230</v>
      </c>
      <c r="I105" s="4">
        <v>13</v>
      </c>
      <c r="J105" s="4">
        <v>208</v>
      </c>
      <c r="K105" s="4">
        <v>9</v>
      </c>
      <c r="L105" s="4">
        <v>0</v>
      </c>
      <c r="M105" s="4">
        <v>19036</v>
      </c>
      <c r="N105" s="4">
        <v>309</v>
      </c>
      <c r="O105" s="4">
        <v>712</v>
      </c>
      <c r="P105" s="4">
        <v>0.53120100000000003</v>
      </c>
      <c r="Q105" s="4">
        <v>0.171572</v>
      </c>
      <c r="R105" s="4">
        <v>5.6521739999999996</v>
      </c>
      <c r="S105" s="4">
        <v>3.913043</v>
      </c>
      <c r="T105" s="4">
        <v>90.434782999999996</v>
      </c>
    </row>
    <row r="106" spans="1:20" x14ac:dyDescent="0.25">
      <c r="A106" s="4" t="s">
        <v>1217</v>
      </c>
      <c r="B106" s="4" t="s">
        <v>928</v>
      </c>
      <c r="C106" s="4">
        <v>0.40656599999999998</v>
      </c>
      <c r="D106" s="4">
        <v>0.68033399999999999</v>
      </c>
      <c r="E106" s="4">
        <v>0.28990700000000003</v>
      </c>
      <c r="F106" s="4">
        <v>0.426124</v>
      </c>
      <c r="G106" s="4">
        <v>1</v>
      </c>
      <c r="H106" s="4">
        <v>230</v>
      </c>
      <c r="I106" s="4">
        <v>3</v>
      </c>
      <c r="J106" s="4">
        <v>212</v>
      </c>
      <c r="K106" s="4">
        <v>15</v>
      </c>
      <c r="L106" s="4">
        <v>0</v>
      </c>
      <c r="M106" s="4">
        <v>23681</v>
      </c>
      <c r="N106" s="4">
        <v>315</v>
      </c>
      <c r="O106" s="4">
        <v>715</v>
      </c>
      <c r="P106" s="4">
        <v>0.41848999999999997</v>
      </c>
      <c r="Q106" s="4">
        <v>0.16135099999999999</v>
      </c>
      <c r="R106" s="4">
        <v>1.3043480000000001</v>
      </c>
      <c r="S106" s="4">
        <v>6.5217390000000002</v>
      </c>
      <c r="T106" s="4">
        <v>92.173912999999999</v>
      </c>
    </row>
    <row r="107" spans="1:20" x14ac:dyDescent="0.25">
      <c r="A107" s="4" t="s">
        <v>1218</v>
      </c>
      <c r="B107" s="4" t="s">
        <v>926</v>
      </c>
      <c r="C107" s="4">
        <v>0.30870799999999998</v>
      </c>
      <c r="D107" s="4">
        <v>0.66439800000000004</v>
      </c>
      <c r="E107" s="4">
        <v>0.20106599999999999</v>
      </c>
      <c r="F107" s="4">
        <v>0.30262899999999998</v>
      </c>
      <c r="G107" s="4">
        <v>1</v>
      </c>
      <c r="H107" s="4">
        <v>230</v>
      </c>
      <c r="I107" s="4">
        <v>2</v>
      </c>
      <c r="J107" s="4">
        <v>172</v>
      </c>
      <c r="K107" s="4">
        <v>56</v>
      </c>
      <c r="L107" s="4">
        <v>0</v>
      </c>
      <c r="M107" s="4">
        <v>28777</v>
      </c>
      <c r="N107" s="4">
        <v>292</v>
      </c>
      <c r="O107" s="4">
        <v>657</v>
      </c>
      <c r="P107" s="4">
        <v>0.29555300000000001</v>
      </c>
      <c r="Q107" s="4">
        <v>0.134686</v>
      </c>
      <c r="R107" s="4">
        <v>0.86956500000000003</v>
      </c>
      <c r="S107" s="4">
        <v>24.347826000000001</v>
      </c>
      <c r="T107" s="4">
        <v>74.782608999999994</v>
      </c>
    </row>
    <row r="109" spans="1:20" ht="23.25" x14ac:dyDescent="0.35">
      <c r="A109" s="15" t="s">
        <v>1250</v>
      </c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</row>
    <row r="110" spans="1:20" x14ac:dyDescent="0.25">
      <c r="A110" s="11" t="s">
        <v>280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</row>
    <row r="111" spans="1:20" x14ac:dyDescent="0.25">
      <c r="A111" s="4" t="s">
        <v>1255</v>
      </c>
      <c r="B111" s="4" t="s">
        <v>1256</v>
      </c>
      <c r="C111" s="4">
        <v>0.42927500000000002</v>
      </c>
      <c r="D111" s="4">
        <v>0.96613499999999997</v>
      </c>
      <c r="E111" s="4">
        <v>0.27594099999999999</v>
      </c>
      <c r="F111" s="4">
        <v>0.28517900000000002</v>
      </c>
      <c r="G111" s="4">
        <v>0.99848099999999995</v>
      </c>
      <c r="H111" s="4">
        <v>2319</v>
      </c>
      <c r="I111" s="4">
        <v>375</v>
      </c>
      <c r="J111" s="4">
        <v>599</v>
      </c>
      <c r="K111" s="4">
        <v>1345</v>
      </c>
      <c r="L111" s="4">
        <v>274</v>
      </c>
      <c r="M111" s="4">
        <v>451548</v>
      </c>
      <c r="N111" s="4">
        <v>740</v>
      </c>
      <c r="O111" s="4">
        <v>970</v>
      </c>
      <c r="P111" s="4">
        <v>0.28357399999999999</v>
      </c>
      <c r="Q111" s="4">
        <v>0.448681</v>
      </c>
      <c r="R111" s="4">
        <v>16.170763000000001</v>
      </c>
      <c r="S111" s="4">
        <v>57.999138000000002</v>
      </c>
      <c r="T111" s="4">
        <v>25.830099000000001</v>
      </c>
    </row>
    <row r="112" spans="1:20" x14ac:dyDescent="0.25">
      <c r="A112" s="11" t="s">
        <v>698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</row>
    <row r="113" spans="1:20" x14ac:dyDescent="0.25">
      <c r="A113" s="4" t="s">
        <v>1263</v>
      </c>
      <c r="B113" s="4" t="s">
        <v>1264</v>
      </c>
      <c r="C113" s="4">
        <v>0.40035999999999999</v>
      </c>
      <c r="D113" s="4">
        <v>0.99703200000000003</v>
      </c>
      <c r="E113" s="4">
        <v>0.25046800000000002</v>
      </c>
      <c r="F113" s="4">
        <v>0.25118000000000001</v>
      </c>
      <c r="G113" s="4">
        <v>0.99986799999999998</v>
      </c>
      <c r="H113" s="4">
        <v>2319</v>
      </c>
      <c r="I113" s="4">
        <v>339</v>
      </c>
      <c r="J113" s="4">
        <v>543</v>
      </c>
      <c r="K113" s="4">
        <v>1437</v>
      </c>
      <c r="L113" s="4">
        <v>21</v>
      </c>
      <c r="M113" s="4">
        <v>473025</v>
      </c>
      <c r="N113" s="4">
        <v>178</v>
      </c>
      <c r="O113" s="4">
        <v>270</v>
      </c>
      <c r="P113" s="4">
        <v>0.250865</v>
      </c>
      <c r="Q113" s="4">
        <v>0.22661800000000001</v>
      </c>
      <c r="R113" s="4">
        <v>14.618370000000001</v>
      </c>
      <c r="S113" s="4">
        <v>61.966365000000003</v>
      </c>
      <c r="T113" s="4">
        <v>23.415265000000002</v>
      </c>
    </row>
    <row r="115" spans="1:20" x14ac:dyDescent="0.25">
      <c r="A115" s="4" t="s">
        <v>2685</v>
      </c>
      <c r="B115" s="4" t="s">
        <v>2187</v>
      </c>
      <c r="C115" s="4">
        <v>0.69017499999999998</v>
      </c>
      <c r="D115" s="4">
        <v>0.60261200000000004</v>
      </c>
      <c r="E115" s="4">
        <v>0.80751099999999998</v>
      </c>
      <c r="F115" s="4">
        <v>0.95384599999999997</v>
      </c>
      <c r="G115" s="4">
        <v>0.711816</v>
      </c>
      <c r="H115" s="4">
        <v>2319</v>
      </c>
      <c r="I115" s="4">
        <v>2173</v>
      </c>
      <c r="J115" s="4">
        <v>130</v>
      </c>
      <c r="K115" s="4">
        <v>16</v>
      </c>
      <c r="L115" s="4">
        <v>243942</v>
      </c>
      <c r="M115" s="4">
        <v>29155</v>
      </c>
    </row>
    <row r="116" spans="1:20" x14ac:dyDescent="0.25">
      <c r="A116" s="4" t="s">
        <v>1643</v>
      </c>
      <c r="B116" s="4" t="s">
        <v>1644</v>
      </c>
      <c r="C116" s="4">
        <v>0.42384300000000003</v>
      </c>
      <c r="D116" s="4">
        <v>0.96490699999999996</v>
      </c>
      <c r="E116" s="4">
        <v>0.271565</v>
      </c>
      <c r="F116" s="4">
        <v>0.28082299999999999</v>
      </c>
      <c r="G116" s="4">
        <v>0.99780100000000005</v>
      </c>
      <c r="H116" s="4">
        <v>2319</v>
      </c>
      <c r="I116" s="4">
        <v>357</v>
      </c>
      <c r="J116" s="4">
        <v>618</v>
      </c>
      <c r="K116" s="4">
        <v>1344</v>
      </c>
      <c r="L116" s="4">
        <v>391</v>
      </c>
      <c r="M116" s="4">
        <v>454300</v>
      </c>
      <c r="N116" s="4">
        <v>721</v>
      </c>
      <c r="O116" s="4">
        <v>934</v>
      </c>
      <c r="P116" s="4">
        <v>0.27906199999999998</v>
      </c>
      <c r="Q116" s="4">
        <v>0.42419800000000002</v>
      </c>
      <c r="R116" s="4">
        <v>15.394567</v>
      </c>
      <c r="S116" s="4">
        <v>57.956015999999998</v>
      </c>
      <c r="T116" s="4">
        <v>26.649418000000001</v>
      </c>
    </row>
    <row r="117" spans="1:20" x14ac:dyDescent="0.25">
      <c r="A117" s="4" t="s">
        <v>1638</v>
      </c>
      <c r="B117" s="4" t="s">
        <v>1639</v>
      </c>
      <c r="C117" s="4">
        <v>0.39715899999999998</v>
      </c>
      <c r="D117" s="4">
        <v>0.99701499999999998</v>
      </c>
      <c r="E117" s="4">
        <v>0.24796799999999999</v>
      </c>
      <c r="F117" s="4">
        <v>0.24867700000000001</v>
      </c>
      <c r="G117" s="4">
        <v>0.99986600000000003</v>
      </c>
      <c r="H117" s="4">
        <v>2319</v>
      </c>
      <c r="I117" s="4">
        <v>338</v>
      </c>
      <c r="J117" s="4">
        <v>533</v>
      </c>
      <c r="K117" s="4">
        <v>1448</v>
      </c>
      <c r="L117" s="4">
        <v>21</v>
      </c>
      <c r="M117" s="4">
        <v>474606</v>
      </c>
      <c r="N117" s="4">
        <v>182</v>
      </c>
      <c r="O117" s="4">
        <v>265</v>
      </c>
      <c r="P117" s="4">
        <v>0.24835599999999999</v>
      </c>
      <c r="Q117" s="4">
        <v>0.22300400000000001</v>
      </c>
      <c r="R117" s="4">
        <v>14.575248</v>
      </c>
      <c r="S117" s="4">
        <v>62.440707000000003</v>
      </c>
      <c r="T117" s="4">
        <v>22.984044999999998</v>
      </c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ht="26.25" x14ac:dyDescent="0.4">
      <c r="A119" s="16" t="s">
        <v>1372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1:20" x14ac:dyDescent="0.25">
      <c r="A120" s="4" t="s">
        <v>1600</v>
      </c>
      <c r="B120" s="4" t="s">
        <v>1601</v>
      </c>
      <c r="C120" s="4">
        <v>0.55889900000000003</v>
      </c>
      <c r="D120" s="4">
        <v>0.48012199999999999</v>
      </c>
      <c r="E120" s="4">
        <v>0.668601</v>
      </c>
      <c r="F120" s="4">
        <v>0.97826900000000006</v>
      </c>
      <c r="G120" s="4">
        <v>0.70249399999999995</v>
      </c>
      <c r="H120" s="4">
        <v>5937</v>
      </c>
      <c r="I120" s="4">
        <v>5720</v>
      </c>
      <c r="J120" s="4">
        <v>176</v>
      </c>
      <c r="K120" s="4">
        <v>41</v>
      </c>
      <c r="L120" s="4">
        <v>239263</v>
      </c>
      <c r="M120" s="4">
        <v>12550</v>
      </c>
      <c r="N120" s="4">
        <v>33039</v>
      </c>
      <c r="O120" s="4">
        <v>3212</v>
      </c>
      <c r="P120" s="4">
        <v>0.50676299999999996</v>
      </c>
      <c r="Q120" s="4">
        <v>0.67606500000000003</v>
      </c>
      <c r="R120" s="4">
        <v>96.344954999999999</v>
      </c>
      <c r="S120" s="4">
        <v>0.69058399999999998</v>
      </c>
      <c r="T120" s="4">
        <v>2.9644599999999999</v>
      </c>
    </row>
    <row r="121" spans="1:20" x14ac:dyDescent="0.25">
      <c r="A121" s="4" t="s">
        <v>1602</v>
      </c>
      <c r="B121" s="4" t="s">
        <v>1603</v>
      </c>
      <c r="C121" s="4">
        <v>0.80453200000000002</v>
      </c>
      <c r="D121" s="4">
        <v>0.74300699999999997</v>
      </c>
      <c r="E121" s="4">
        <v>0.87716499999999997</v>
      </c>
      <c r="F121" s="4">
        <v>0.96172199999999997</v>
      </c>
      <c r="G121" s="4">
        <v>0.81463099999999999</v>
      </c>
      <c r="H121" s="4">
        <v>5937</v>
      </c>
      <c r="I121" s="4">
        <v>5521</v>
      </c>
      <c r="J121" s="4">
        <v>327</v>
      </c>
      <c r="K121" s="4">
        <v>89</v>
      </c>
      <c r="L121" s="4">
        <v>126383</v>
      </c>
      <c r="M121" s="4">
        <v>22106</v>
      </c>
      <c r="N121" s="4">
        <v>6906</v>
      </c>
      <c r="O121" s="4">
        <v>1947</v>
      </c>
      <c r="P121" s="4">
        <v>0.73092500000000005</v>
      </c>
      <c r="Q121" s="4">
        <v>0.45234799999999997</v>
      </c>
      <c r="R121" s="4">
        <v>92.993093999999999</v>
      </c>
      <c r="S121" s="4">
        <v>1.499074</v>
      </c>
      <c r="T121" s="4">
        <v>5.5078319999999996</v>
      </c>
    </row>
    <row r="122" spans="1:20" x14ac:dyDescent="0.25">
      <c r="A122" s="4" t="s">
        <v>1604</v>
      </c>
      <c r="B122" s="4" t="s">
        <v>1605</v>
      </c>
      <c r="C122" s="4">
        <v>0.72549799999999998</v>
      </c>
      <c r="D122" s="4">
        <v>0.69198400000000004</v>
      </c>
      <c r="E122" s="4">
        <v>0.76242200000000004</v>
      </c>
      <c r="F122" s="4">
        <v>0.95271099999999997</v>
      </c>
      <c r="G122" s="4">
        <v>0.86469300000000004</v>
      </c>
      <c r="H122" s="4">
        <v>5937</v>
      </c>
      <c r="I122" s="4">
        <v>5489</v>
      </c>
      <c r="J122" s="4">
        <v>384</v>
      </c>
      <c r="K122" s="4">
        <v>64</v>
      </c>
      <c r="L122" s="4">
        <v>86096</v>
      </c>
      <c r="M122" s="4">
        <v>27310</v>
      </c>
      <c r="N122" s="4">
        <v>17182</v>
      </c>
      <c r="O122" s="4">
        <v>3992</v>
      </c>
      <c r="P122" s="4">
        <v>0.77388000000000001</v>
      </c>
      <c r="Q122" s="4">
        <v>0.58423899999999995</v>
      </c>
      <c r="R122" s="4">
        <v>92.454100999999994</v>
      </c>
      <c r="S122" s="4">
        <v>1.0779860000000001</v>
      </c>
      <c r="T122" s="4">
        <v>6.4679130000000002</v>
      </c>
    </row>
    <row r="123" spans="1:20" x14ac:dyDescent="0.25">
      <c r="A123" s="4" t="s">
        <v>1572</v>
      </c>
      <c r="B123" s="4" t="s">
        <v>1573</v>
      </c>
      <c r="C123" s="4">
        <v>0.87043199999999998</v>
      </c>
      <c r="D123" s="4">
        <v>0.87561599999999995</v>
      </c>
      <c r="E123" s="4">
        <v>0.86530899999999999</v>
      </c>
      <c r="F123" s="4">
        <v>0.93319300000000005</v>
      </c>
      <c r="G123" s="4">
        <v>0.94430899999999995</v>
      </c>
      <c r="H123" s="4">
        <v>5937</v>
      </c>
      <c r="I123" s="4">
        <v>5360</v>
      </c>
      <c r="J123" s="4">
        <v>465</v>
      </c>
      <c r="K123" s="4">
        <v>112</v>
      </c>
      <c r="L123" s="4">
        <v>31784</v>
      </c>
      <c r="M123" s="4">
        <v>38582</v>
      </c>
      <c r="N123" s="4">
        <v>4132</v>
      </c>
      <c r="O123" s="4">
        <v>2480</v>
      </c>
      <c r="P123" s="4">
        <v>0.87100299999999997</v>
      </c>
      <c r="Q123" s="4">
        <v>0.40211200000000002</v>
      </c>
      <c r="R123" s="4">
        <v>90.281287000000006</v>
      </c>
      <c r="S123" s="4">
        <v>1.8864749999999999</v>
      </c>
      <c r="T123" s="4">
        <v>7.8322390000000004</v>
      </c>
    </row>
    <row r="124" spans="1:20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25">
      <c r="A125" s="4" t="s">
        <v>1645</v>
      </c>
      <c r="B125" s="4" t="s">
        <v>1603</v>
      </c>
      <c r="C125" s="4">
        <v>0.80293499999999995</v>
      </c>
      <c r="D125" s="4">
        <v>0.74165599999999998</v>
      </c>
      <c r="E125" s="4">
        <v>0.87525200000000003</v>
      </c>
      <c r="F125" s="4">
        <v>0.96172199999999997</v>
      </c>
      <c r="G125" s="4">
        <v>0.81492799999999999</v>
      </c>
      <c r="H125" s="4">
        <v>5937</v>
      </c>
      <c r="I125" s="4">
        <v>5505</v>
      </c>
      <c r="J125" s="4">
        <v>341</v>
      </c>
      <c r="K125" s="4">
        <v>91</v>
      </c>
      <c r="L125" s="4">
        <v>126135</v>
      </c>
      <c r="M125" s="4">
        <v>22106</v>
      </c>
      <c r="N125" s="4">
        <v>6738</v>
      </c>
      <c r="O125" s="4">
        <v>1905</v>
      </c>
      <c r="P125" s="4">
        <v>0.73164600000000002</v>
      </c>
      <c r="Q125" s="4">
        <v>0.45750800000000003</v>
      </c>
      <c r="R125" s="4">
        <v>92.723597999999996</v>
      </c>
      <c r="S125" s="4">
        <v>1.532761</v>
      </c>
      <c r="T125" s="4">
        <v>5.7436420000000004</v>
      </c>
    </row>
    <row r="126" spans="1:20" x14ac:dyDescent="0.25">
      <c r="A126" s="4" t="s">
        <v>1646</v>
      </c>
      <c r="B126" s="4" t="s">
        <v>1605</v>
      </c>
      <c r="C126" s="4">
        <v>0.725047</v>
      </c>
      <c r="D126" s="4">
        <v>0.69200600000000001</v>
      </c>
      <c r="E126" s="4">
        <v>0.76140200000000002</v>
      </c>
      <c r="F126" s="4">
        <v>0.95193700000000003</v>
      </c>
      <c r="G126" s="4">
        <v>0.86517500000000003</v>
      </c>
      <c r="H126" s="4">
        <v>5937</v>
      </c>
      <c r="I126" s="4">
        <v>5516</v>
      </c>
      <c r="J126" s="4">
        <v>356</v>
      </c>
      <c r="K126" s="4">
        <v>65</v>
      </c>
      <c r="L126" s="4">
        <v>85672</v>
      </c>
      <c r="M126" s="4">
        <v>27757</v>
      </c>
      <c r="N126" s="4">
        <v>17194</v>
      </c>
      <c r="O126" s="4">
        <v>4064</v>
      </c>
      <c r="P126" s="4">
        <v>0.77381900000000003</v>
      </c>
      <c r="Q126" s="4">
        <v>0.57803400000000005</v>
      </c>
      <c r="R126" s="4">
        <v>92.908877000000004</v>
      </c>
      <c r="S126" s="4">
        <v>1.0948290000000001</v>
      </c>
      <c r="T126" s="4">
        <v>5.9962939999999998</v>
      </c>
    </row>
    <row r="127" spans="1:20" x14ac:dyDescent="0.25">
      <c r="A127" s="4" t="s">
        <v>1647</v>
      </c>
      <c r="B127" s="4" t="s">
        <v>1573</v>
      </c>
      <c r="C127" s="4">
        <v>0.86806700000000003</v>
      </c>
      <c r="D127" s="4">
        <v>0.87271900000000002</v>
      </c>
      <c r="E127" s="4">
        <v>0.86346400000000001</v>
      </c>
      <c r="F127" s="4">
        <v>0.93319700000000005</v>
      </c>
      <c r="G127" s="4">
        <v>0.94320000000000004</v>
      </c>
      <c r="H127" s="4">
        <v>5937</v>
      </c>
      <c r="I127" s="4">
        <v>5371</v>
      </c>
      <c r="J127" s="4">
        <v>453</v>
      </c>
      <c r="K127" s="4">
        <v>113</v>
      </c>
      <c r="L127" s="4">
        <v>32455</v>
      </c>
      <c r="M127" s="4">
        <v>38580</v>
      </c>
      <c r="N127" s="4">
        <v>4222</v>
      </c>
      <c r="O127" s="4">
        <v>2527</v>
      </c>
      <c r="P127" s="4">
        <v>0.86968800000000002</v>
      </c>
      <c r="Q127" s="4">
        <v>0.40899099999999999</v>
      </c>
      <c r="R127" s="4">
        <v>90.466566</v>
      </c>
      <c r="S127" s="4">
        <v>1.9033180000000001</v>
      </c>
      <c r="T127" s="4">
        <v>7.6301160000000001</v>
      </c>
    </row>
    <row r="128" spans="1:20" x14ac:dyDescent="0.25">
      <c r="A128" s="4" t="s">
        <v>1649</v>
      </c>
      <c r="B128" s="4" t="s">
        <v>1601</v>
      </c>
      <c r="C128" s="4">
        <v>0.56028599999999995</v>
      </c>
      <c r="D128" s="4">
        <v>0.48078500000000002</v>
      </c>
      <c r="E128" s="4">
        <v>0.67128699999999997</v>
      </c>
      <c r="F128" s="4">
        <v>0.97793699999999995</v>
      </c>
      <c r="G128" s="4">
        <v>0.70041100000000001</v>
      </c>
      <c r="H128" s="4">
        <v>5937</v>
      </c>
      <c r="I128" s="4">
        <v>5734</v>
      </c>
      <c r="J128" s="4">
        <v>166</v>
      </c>
      <c r="K128" s="4">
        <v>37</v>
      </c>
      <c r="L128" s="4">
        <v>241572</v>
      </c>
      <c r="M128" s="4">
        <v>12742</v>
      </c>
      <c r="N128" s="4">
        <v>33405</v>
      </c>
      <c r="O128" s="4">
        <v>3224</v>
      </c>
      <c r="P128" s="4">
        <v>0.501799</v>
      </c>
      <c r="Q128" s="4">
        <v>0.67237899999999995</v>
      </c>
      <c r="R128" s="4">
        <v>96.580765</v>
      </c>
      <c r="S128" s="4">
        <v>0.62321000000000004</v>
      </c>
      <c r="T128" s="4">
        <v>2.7960250000000002</v>
      </c>
    </row>
    <row r="130" spans="1:20" x14ac:dyDescent="0.25">
      <c r="A130" s="4" t="s">
        <v>1645</v>
      </c>
      <c r="B130" s="4" t="s">
        <v>1603</v>
      </c>
      <c r="C130" s="4">
        <v>0.80293499999999995</v>
      </c>
      <c r="D130" s="4">
        <v>0.74165599999999998</v>
      </c>
      <c r="E130" s="4">
        <v>0.87525200000000003</v>
      </c>
      <c r="F130" s="4">
        <v>0.96172199999999997</v>
      </c>
      <c r="G130" s="4">
        <v>0.81492799999999999</v>
      </c>
      <c r="H130" s="4">
        <v>5937</v>
      </c>
      <c r="I130" s="4">
        <v>5505</v>
      </c>
      <c r="J130" s="4">
        <v>341</v>
      </c>
      <c r="K130" s="4">
        <v>91</v>
      </c>
      <c r="L130" s="4">
        <v>126135</v>
      </c>
      <c r="M130" s="4">
        <v>22106</v>
      </c>
      <c r="N130" s="4">
        <v>6738</v>
      </c>
      <c r="O130" s="4">
        <v>1905</v>
      </c>
      <c r="P130" s="4">
        <v>0.73164600000000002</v>
      </c>
      <c r="Q130" s="4">
        <v>0.45750800000000003</v>
      </c>
      <c r="R130" s="4">
        <v>92.723597999999996</v>
      </c>
      <c r="S130" s="4">
        <v>1.532761</v>
      </c>
      <c r="T130" s="4">
        <v>5.7436420000000004</v>
      </c>
    </row>
    <row r="131" spans="1:20" x14ac:dyDescent="0.25">
      <c r="A131" s="4" t="s">
        <v>1646</v>
      </c>
      <c r="B131" s="4" t="s">
        <v>1605</v>
      </c>
      <c r="C131" s="4">
        <v>0.725047</v>
      </c>
      <c r="D131" s="4">
        <v>0.69200600000000001</v>
      </c>
      <c r="E131" s="4">
        <v>0.76140200000000002</v>
      </c>
      <c r="F131" s="4">
        <v>0.95193700000000003</v>
      </c>
      <c r="G131" s="4">
        <v>0.86517500000000003</v>
      </c>
      <c r="H131" s="4">
        <v>5937</v>
      </c>
      <c r="I131" s="4">
        <v>5516</v>
      </c>
      <c r="J131" s="4">
        <v>356</v>
      </c>
      <c r="K131" s="4">
        <v>65</v>
      </c>
      <c r="L131" s="4">
        <v>85672</v>
      </c>
      <c r="M131" s="4">
        <v>27757</v>
      </c>
      <c r="N131" s="4">
        <v>17194</v>
      </c>
      <c r="O131" s="4">
        <v>4064</v>
      </c>
      <c r="P131" s="4">
        <v>0.77381900000000003</v>
      </c>
      <c r="Q131" s="4">
        <v>0.57803400000000005</v>
      </c>
      <c r="R131" s="4">
        <v>92.908877000000004</v>
      </c>
      <c r="S131" s="4">
        <v>1.0948290000000001</v>
      </c>
      <c r="T131" s="4">
        <v>5.9962939999999998</v>
      </c>
    </row>
    <row r="132" spans="1:20" x14ac:dyDescent="0.25">
      <c r="A132" s="4" t="s">
        <v>1647</v>
      </c>
      <c r="B132" s="4" t="s">
        <v>1573</v>
      </c>
      <c r="C132" s="4">
        <v>0.86806700000000003</v>
      </c>
      <c r="D132" s="4">
        <v>0.87271900000000002</v>
      </c>
      <c r="E132" s="4">
        <v>0.86346400000000001</v>
      </c>
      <c r="F132" s="4">
        <v>0.93319700000000005</v>
      </c>
      <c r="G132" s="4">
        <v>0.94320000000000004</v>
      </c>
      <c r="H132" s="4">
        <v>5937</v>
      </c>
      <c r="I132" s="4">
        <v>5371</v>
      </c>
      <c r="J132" s="4">
        <v>453</v>
      </c>
      <c r="K132" s="4">
        <v>113</v>
      </c>
      <c r="L132" s="4">
        <v>32455</v>
      </c>
      <c r="M132" s="4">
        <v>38580</v>
      </c>
      <c r="N132" s="4">
        <v>4222</v>
      </c>
      <c r="O132" s="4">
        <v>2527</v>
      </c>
      <c r="P132" s="4">
        <v>0.86968800000000002</v>
      </c>
      <c r="Q132" s="4">
        <v>0.40899099999999999</v>
      </c>
      <c r="R132" s="4">
        <v>90.466566</v>
      </c>
      <c r="S132" s="4">
        <v>1.9033180000000001</v>
      </c>
      <c r="T132" s="4">
        <v>7.6301160000000001</v>
      </c>
    </row>
    <row r="133" spans="1:20" x14ac:dyDescent="0.25">
      <c r="A133" s="4" t="s">
        <v>1648</v>
      </c>
      <c r="B133" s="4" t="s">
        <v>1573</v>
      </c>
      <c r="C133" s="4">
        <v>0.87001200000000001</v>
      </c>
      <c r="D133" s="4">
        <v>0.87479200000000001</v>
      </c>
      <c r="E133" s="4">
        <v>0.86528499999999997</v>
      </c>
      <c r="F133" s="4">
        <v>0.93350999999999995</v>
      </c>
      <c r="G133" s="4">
        <v>0.94376599999999999</v>
      </c>
      <c r="H133" s="4">
        <v>5937</v>
      </c>
      <c r="I133" s="4">
        <v>5366</v>
      </c>
      <c r="J133" s="4">
        <v>458</v>
      </c>
      <c r="K133" s="4">
        <v>113</v>
      </c>
      <c r="L133" s="4">
        <v>32123</v>
      </c>
      <c r="M133" s="4">
        <v>38399</v>
      </c>
      <c r="N133" s="4">
        <v>4151</v>
      </c>
      <c r="O133" s="4">
        <v>2452</v>
      </c>
      <c r="P133" s="4">
        <v>0.87070000000000003</v>
      </c>
      <c r="Q133" s="4">
        <v>0.40149099999999999</v>
      </c>
      <c r="R133" s="4">
        <v>90.382347999999993</v>
      </c>
      <c r="S133" s="4">
        <v>1.9033180000000001</v>
      </c>
      <c r="T133" s="4">
        <v>7.714334</v>
      </c>
    </row>
    <row r="134" spans="1:20" x14ac:dyDescent="0.25">
      <c r="A134" s="4" t="s">
        <v>1659</v>
      </c>
      <c r="B134" s="4" t="s">
        <v>1573</v>
      </c>
      <c r="C134" s="4">
        <v>0.87108600000000003</v>
      </c>
      <c r="D134" s="4">
        <v>0.87583900000000003</v>
      </c>
      <c r="E134" s="4">
        <v>0.86638499999999996</v>
      </c>
      <c r="F134" s="4">
        <v>0.93353299999999995</v>
      </c>
      <c r="G134" s="4">
        <v>0.94372</v>
      </c>
      <c r="H134" s="4">
        <v>5937</v>
      </c>
      <c r="I134" s="4">
        <v>5379</v>
      </c>
      <c r="J134" s="4">
        <v>445</v>
      </c>
      <c r="K134" s="4">
        <v>113</v>
      </c>
      <c r="L134" s="4">
        <v>32152</v>
      </c>
      <c r="M134" s="4">
        <v>38386</v>
      </c>
      <c r="N134" s="4">
        <v>4200</v>
      </c>
      <c r="O134" s="4">
        <v>2491</v>
      </c>
      <c r="P134" s="4">
        <v>0.870587</v>
      </c>
      <c r="Q134" s="4">
        <v>0.40052700000000002</v>
      </c>
      <c r="R134" s="4">
        <v>90.601314000000002</v>
      </c>
      <c r="S134" s="4">
        <v>1.9033180000000001</v>
      </c>
      <c r="T134" s="4">
        <v>7.495368</v>
      </c>
    </row>
    <row r="135" spans="1:20" x14ac:dyDescent="0.25">
      <c r="A135" s="4" t="s">
        <v>1660</v>
      </c>
      <c r="B135" s="4" t="s">
        <v>1573</v>
      </c>
      <c r="C135" s="4">
        <v>0.86942799999999998</v>
      </c>
      <c r="D135" s="4">
        <v>0.87463599999999997</v>
      </c>
      <c r="E135" s="4">
        <v>0.86428300000000002</v>
      </c>
      <c r="F135" s="4">
        <v>0.93323500000000004</v>
      </c>
      <c r="G135" s="4">
        <v>0.94441399999999998</v>
      </c>
      <c r="H135" s="4">
        <v>5937</v>
      </c>
      <c r="I135" s="4">
        <v>5336</v>
      </c>
      <c r="J135" s="4">
        <v>487</v>
      </c>
      <c r="K135" s="4">
        <v>114</v>
      </c>
      <c r="L135" s="4">
        <v>31722</v>
      </c>
      <c r="M135" s="4">
        <v>38558</v>
      </c>
      <c r="N135" s="4">
        <v>4179</v>
      </c>
      <c r="O135" s="4">
        <v>2496</v>
      </c>
      <c r="P135" s="4">
        <v>0.87107000000000001</v>
      </c>
      <c r="Q135" s="4">
        <v>0.40310299999999999</v>
      </c>
      <c r="R135" s="4">
        <v>89.877042000000003</v>
      </c>
      <c r="S135" s="4">
        <v>1.9201619999999999</v>
      </c>
      <c r="T135" s="4">
        <v>8.2027959999999993</v>
      </c>
    </row>
    <row r="136" spans="1:20" x14ac:dyDescent="0.25">
      <c r="A136" s="4" t="s">
        <v>1649</v>
      </c>
      <c r="B136" s="4" t="s">
        <v>1601</v>
      </c>
      <c r="C136" s="4">
        <v>0.56028599999999995</v>
      </c>
      <c r="D136" s="4">
        <v>0.48078500000000002</v>
      </c>
      <c r="E136" s="4">
        <v>0.67128699999999997</v>
      </c>
      <c r="F136" s="4">
        <v>0.97793699999999995</v>
      </c>
      <c r="G136" s="4">
        <v>0.70041100000000001</v>
      </c>
      <c r="H136" s="4">
        <v>5937</v>
      </c>
      <c r="I136" s="4">
        <v>5734</v>
      </c>
      <c r="J136" s="4">
        <v>166</v>
      </c>
      <c r="K136" s="4">
        <v>37</v>
      </c>
      <c r="L136" s="4">
        <v>241572</v>
      </c>
      <c r="M136" s="4">
        <v>12742</v>
      </c>
      <c r="N136" s="4">
        <v>33405</v>
      </c>
      <c r="O136" s="4">
        <v>3224</v>
      </c>
      <c r="P136" s="4">
        <v>0.501799</v>
      </c>
      <c r="Q136" s="4">
        <v>0.67237899999999995</v>
      </c>
      <c r="R136" s="4">
        <v>96.580765</v>
      </c>
      <c r="S136" s="4">
        <v>0.62321000000000004</v>
      </c>
      <c r="T136" s="4">
        <v>2.7960250000000002</v>
      </c>
    </row>
    <row r="138" spans="1:20" ht="23.25" x14ac:dyDescent="0.35">
      <c r="A138" s="15" t="s">
        <v>1653</v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x14ac:dyDescent="0.25">
      <c r="A139" s="4" t="s">
        <v>1670</v>
      </c>
      <c r="B139" s="4" t="s">
        <v>1671</v>
      </c>
      <c r="C139" s="4">
        <v>0.61588200000000004</v>
      </c>
      <c r="D139" s="4">
        <v>0.71815499999999999</v>
      </c>
      <c r="E139" s="4">
        <v>0.539107</v>
      </c>
      <c r="F139" s="4">
        <v>0.70976899999999998</v>
      </c>
      <c r="G139" s="4">
        <v>0.945496</v>
      </c>
      <c r="H139" s="4">
        <v>570</v>
      </c>
      <c r="I139" s="4">
        <v>189</v>
      </c>
      <c r="J139" s="4">
        <v>188</v>
      </c>
      <c r="K139" s="4">
        <v>193</v>
      </c>
      <c r="L139" s="4">
        <v>1765</v>
      </c>
      <c r="M139" s="4">
        <v>12520</v>
      </c>
      <c r="N139" s="4">
        <v>655</v>
      </c>
      <c r="O139" s="4">
        <v>525</v>
      </c>
      <c r="P139" s="4">
        <v>0.65366999999999997</v>
      </c>
      <c r="Q139" s="4">
        <v>0.66557999999999995</v>
      </c>
      <c r="R139" s="4">
        <v>33.157895000000003</v>
      </c>
      <c r="S139" s="4">
        <v>33.859648999999997</v>
      </c>
      <c r="T139" s="4">
        <v>32.982455999999999</v>
      </c>
    </row>
    <row r="140" spans="1:20" x14ac:dyDescent="0.25">
      <c r="A140" s="4" t="s">
        <v>1674</v>
      </c>
      <c r="B140" s="4" t="s">
        <v>1675</v>
      </c>
      <c r="C140" s="4">
        <v>0.54197600000000001</v>
      </c>
      <c r="D140" s="4">
        <v>0.64450300000000005</v>
      </c>
      <c r="E140" s="4">
        <v>0.46759200000000001</v>
      </c>
      <c r="F140" s="4">
        <v>0.68278499999999998</v>
      </c>
      <c r="G140" s="4">
        <v>0.94111299999999998</v>
      </c>
      <c r="H140" s="4">
        <v>570</v>
      </c>
      <c r="I140" s="4">
        <v>206</v>
      </c>
      <c r="J140" s="4">
        <v>203</v>
      </c>
      <c r="K140" s="4">
        <v>161</v>
      </c>
      <c r="L140" s="4">
        <v>1843</v>
      </c>
      <c r="M140" s="4">
        <v>13684</v>
      </c>
      <c r="N140" s="4">
        <v>1404</v>
      </c>
      <c r="O140" s="4">
        <v>1034</v>
      </c>
      <c r="P140" s="4">
        <v>0.60751500000000003</v>
      </c>
      <c r="Q140" s="4">
        <v>0.77211700000000005</v>
      </c>
      <c r="R140" s="4">
        <v>36.140351000000003</v>
      </c>
      <c r="S140" s="4">
        <v>28.245614</v>
      </c>
      <c r="T140" s="4">
        <v>35.614035000000001</v>
      </c>
    </row>
    <row r="141" spans="1:20" x14ac:dyDescent="0.25">
      <c r="A141" s="4" t="s">
        <v>1676</v>
      </c>
      <c r="B141" s="4" t="s">
        <v>1677</v>
      </c>
      <c r="C141" s="4">
        <v>0.62270999999999999</v>
      </c>
      <c r="D141" s="4">
        <v>0.79011900000000002</v>
      </c>
      <c r="E141" s="4">
        <v>0.51383900000000005</v>
      </c>
      <c r="F141" s="4">
        <v>0.63716399999999995</v>
      </c>
      <c r="G141" s="4">
        <v>0.97975299999999999</v>
      </c>
      <c r="H141" s="4">
        <v>570</v>
      </c>
      <c r="I141" s="4">
        <v>186</v>
      </c>
      <c r="J141" s="4">
        <v>197</v>
      </c>
      <c r="K141" s="4">
        <v>187</v>
      </c>
      <c r="L141" s="4">
        <v>568</v>
      </c>
      <c r="M141" s="4">
        <v>15652</v>
      </c>
      <c r="N141" s="4">
        <v>478</v>
      </c>
      <c r="O141" s="4">
        <v>517</v>
      </c>
      <c r="P141" s="4">
        <v>0.61291700000000005</v>
      </c>
      <c r="Q141" s="4">
        <v>0.62690199999999996</v>
      </c>
      <c r="R141" s="4">
        <v>32.631579000000002</v>
      </c>
      <c r="S141" s="4">
        <v>32.807017999999999</v>
      </c>
      <c r="T141" s="4">
        <v>34.561404000000003</v>
      </c>
    </row>
    <row r="142" spans="1:20" x14ac:dyDescent="0.25">
      <c r="A142" s="4" t="s">
        <v>1672</v>
      </c>
      <c r="B142" s="4" t="s">
        <v>1673</v>
      </c>
      <c r="C142" s="4">
        <v>0.48396499999999998</v>
      </c>
      <c r="D142" s="4">
        <v>0.52059100000000003</v>
      </c>
      <c r="E142" s="4">
        <v>0.452154</v>
      </c>
      <c r="F142" s="4">
        <v>0.75937699999999997</v>
      </c>
      <c r="G142" s="4">
        <v>0.87431599999999998</v>
      </c>
      <c r="H142" s="4">
        <v>570</v>
      </c>
      <c r="I142" s="4">
        <v>256</v>
      </c>
      <c r="J142" s="4">
        <v>166</v>
      </c>
      <c r="K142" s="4">
        <v>148</v>
      </c>
      <c r="L142" s="4">
        <v>4709</v>
      </c>
      <c r="M142" s="4">
        <v>10380</v>
      </c>
      <c r="N142" s="4">
        <v>2270</v>
      </c>
      <c r="O142" s="4">
        <v>942</v>
      </c>
      <c r="P142" s="4">
        <v>0.59759399999999996</v>
      </c>
      <c r="Q142" s="4">
        <v>0.81764999999999999</v>
      </c>
      <c r="R142" s="4">
        <v>44.912281</v>
      </c>
      <c r="S142" s="4">
        <v>25.964912000000002</v>
      </c>
      <c r="T142" s="4">
        <v>29.122807000000002</v>
      </c>
    </row>
    <row r="144" spans="1:20" ht="23.25" x14ac:dyDescent="0.35">
      <c r="A144" s="15" t="s">
        <v>1665</v>
      </c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x14ac:dyDescent="0.25">
      <c r="A145" s="4" t="s">
        <v>1678</v>
      </c>
      <c r="B145" s="4" t="s">
        <v>1679</v>
      </c>
      <c r="C145" s="4">
        <v>0.46175699999999997</v>
      </c>
      <c r="D145" s="4">
        <v>0.972159</v>
      </c>
      <c r="E145" s="4">
        <v>0.302788</v>
      </c>
      <c r="F145" s="4">
        <v>0.31142999999999998</v>
      </c>
      <c r="G145" s="4">
        <v>0.99990599999999996</v>
      </c>
      <c r="H145" s="4">
        <v>796</v>
      </c>
      <c r="I145" s="4">
        <v>116</v>
      </c>
      <c r="J145" s="4">
        <v>262</v>
      </c>
      <c r="K145" s="4">
        <v>418</v>
      </c>
      <c r="L145" s="4">
        <v>6</v>
      </c>
      <c r="M145" s="4">
        <v>140951</v>
      </c>
      <c r="N145" s="4">
        <v>416</v>
      </c>
      <c r="O145" s="4">
        <v>545</v>
      </c>
      <c r="P145" s="4">
        <v>0.30936799999999998</v>
      </c>
      <c r="Q145" s="4">
        <v>0.24321699999999999</v>
      </c>
      <c r="R145" s="4">
        <v>14.572863999999999</v>
      </c>
      <c r="S145" s="4">
        <v>52.512563</v>
      </c>
      <c r="T145" s="4">
        <v>32.914572999999997</v>
      </c>
    </row>
    <row r="146" spans="1:20" x14ac:dyDescent="0.25">
      <c r="A146" s="4" t="s">
        <v>1682</v>
      </c>
      <c r="B146" s="4" t="s">
        <v>1683</v>
      </c>
      <c r="C146" s="4">
        <v>0.457733</v>
      </c>
      <c r="D146" s="4">
        <v>0.89796900000000002</v>
      </c>
      <c r="E146" s="4">
        <v>0.30714999999999998</v>
      </c>
      <c r="F146" s="4">
        <v>0.34185500000000002</v>
      </c>
      <c r="G146" s="4">
        <v>0.99942900000000001</v>
      </c>
      <c r="H146" s="4">
        <v>796</v>
      </c>
      <c r="I146" s="4">
        <v>129</v>
      </c>
      <c r="J146" s="4">
        <v>338</v>
      </c>
      <c r="K146" s="4">
        <v>329</v>
      </c>
      <c r="L146" s="4">
        <v>40</v>
      </c>
      <c r="M146" s="4">
        <v>134723</v>
      </c>
      <c r="N146" s="4">
        <v>1365</v>
      </c>
      <c r="O146" s="4">
        <v>1690</v>
      </c>
      <c r="P146" s="4">
        <v>0.33499099999999998</v>
      </c>
      <c r="Q146" s="4">
        <v>0.60528700000000002</v>
      </c>
      <c r="R146" s="4">
        <v>16.206029999999998</v>
      </c>
      <c r="S146" s="4">
        <v>41.331657999999997</v>
      </c>
      <c r="T146" s="4">
        <v>42.462311999999997</v>
      </c>
    </row>
    <row r="147" spans="1:20" x14ac:dyDescent="0.25">
      <c r="A147" s="4" t="s">
        <v>1684</v>
      </c>
      <c r="B147" s="4" t="s">
        <v>1685</v>
      </c>
      <c r="C147" s="4">
        <v>0.46313100000000001</v>
      </c>
      <c r="D147" s="4">
        <v>0.97071600000000002</v>
      </c>
      <c r="E147" s="4">
        <v>0.30411199999999999</v>
      </c>
      <c r="F147" s="4">
        <v>0.31326199999999998</v>
      </c>
      <c r="G147" s="4">
        <v>0.99992199999999998</v>
      </c>
      <c r="H147" s="4">
        <v>796</v>
      </c>
      <c r="I147" s="4">
        <v>125</v>
      </c>
      <c r="J147" s="4">
        <v>268</v>
      </c>
      <c r="K147" s="4">
        <v>403</v>
      </c>
      <c r="L147" s="4">
        <v>5</v>
      </c>
      <c r="M147" s="4">
        <v>140576</v>
      </c>
      <c r="N147" s="4">
        <v>467</v>
      </c>
      <c r="O147" s="4">
        <v>580</v>
      </c>
      <c r="P147" s="4">
        <v>0.31095600000000001</v>
      </c>
      <c r="Q147" s="4">
        <v>0.24812300000000001</v>
      </c>
      <c r="R147" s="4">
        <v>15.703518000000001</v>
      </c>
      <c r="S147" s="4">
        <v>50.628140999999999</v>
      </c>
      <c r="T147" s="4">
        <v>33.668342000000003</v>
      </c>
    </row>
    <row r="148" spans="1:20" x14ac:dyDescent="0.25">
      <c r="A148" s="4" t="s">
        <v>1680</v>
      </c>
      <c r="B148" s="4" t="s">
        <v>1681</v>
      </c>
      <c r="C148" s="4">
        <v>0.39192900000000003</v>
      </c>
      <c r="D148" s="4">
        <v>0.69984000000000002</v>
      </c>
      <c r="E148" s="4">
        <v>0.272177</v>
      </c>
      <c r="F148" s="4">
        <v>0.387849</v>
      </c>
      <c r="G148" s="4">
        <v>0.99726199999999998</v>
      </c>
      <c r="H148" s="4">
        <v>796</v>
      </c>
      <c r="I148" s="4">
        <v>117</v>
      </c>
      <c r="J148" s="4">
        <v>412</v>
      </c>
      <c r="K148" s="4">
        <v>267</v>
      </c>
      <c r="L148" s="4">
        <v>218</v>
      </c>
      <c r="M148" s="4">
        <v>125308</v>
      </c>
      <c r="N148" s="4">
        <v>3082</v>
      </c>
      <c r="O148" s="4">
        <v>4155</v>
      </c>
      <c r="P148" s="4">
        <v>0.371728</v>
      </c>
      <c r="Q148" s="4">
        <v>0.76105299999999998</v>
      </c>
      <c r="R148" s="4">
        <v>14.698492</v>
      </c>
      <c r="S148" s="4">
        <v>33.542713999999997</v>
      </c>
      <c r="T148" s="4">
        <v>51.758794000000002</v>
      </c>
    </row>
    <row r="149" spans="1:20" ht="23.25" x14ac:dyDescent="0.35">
      <c r="A149" s="15" t="s">
        <v>1769</v>
      </c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</row>
    <row r="150" spans="1:20" x14ac:dyDescent="0.25">
      <c r="A150" s="4" t="s">
        <v>1845</v>
      </c>
      <c r="B150" s="4" t="s">
        <v>1846</v>
      </c>
      <c r="C150" s="4">
        <v>0.40877599999999997</v>
      </c>
      <c r="D150" s="4">
        <v>0.91808500000000004</v>
      </c>
      <c r="E150" s="4">
        <v>0.26291999999999999</v>
      </c>
      <c r="F150" s="4">
        <v>0.286354</v>
      </c>
      <c r="G150" s="4">
        <v>0.999915</v>
      </c>
      <c r="H150" s="4">
        <v>796</v>
      </c>
      <c r="I150" s="4">
        <v>71</v>
      </c>
      <c r="J150" s="4">
        <v>276</v>
      </c>
      <c r="K150" s="4">
        <v>449</v>
      </c>
      <c r="L150" s="4">
        <v>5</v>
      </c>
      <c r="M150" s="4">
        <v>146084</v>
      </c>
      <c r="N150" s="4">
        <v>699</v>
      </c>
      <c r="O150" s="4">
        <v>1147</v>
      </c>
      <c r="P150" s="4">
        <v>0.28291500000000003</v>
      </c>
      <c r="Q150" s="4">
        <v>0.44912200000000002</v>
      </c>
      <c r="R150" s="4">
        <v>8.9195980000000006</v>
      </c>
      <c r="S150" s="4">
        <v>56.407035</v>
      </c>
      <c r="T150" s="4">
        <v>34.673366999999999</v>
      </c>
    </row>
    <row r="151" spans="1:20" x14ac:dyDescent="0.25">
      <c r="A151" s="4" t="s">
        <v>1849</v>
      </c>
      <c r="B151" s="4" t="s">
        <v>1850</v>
      </c>
      <c r="C151" s="4">
        <v>0.36779400000000001</v>
      </c>
      <c r="D151" s="4">
        <v>0.78748399999999996</v>
      </c>
      <c r="E151" s="4">
        <v>0.239926</v>
      </c>
      <c r="F151" s="4">
        <v>0.304425</v>
      </c>
      <c r="G151" s="4">
        <v>0.99918200000000001</v>
      </c>
      <c r="H151" s="4">
        <v>796</v>
      </c>
      <c r="I151" s="4">
        <v>70</v>
      </c>
      <c r="J151" s="4">
        <v>333</v>
      </c>
      <c r="K151" s="4">
        <v>393</v>
      </c>
      <c r="L151" s="4">
        <v>51</v>
      </c>
      <c r="M151" s="4">
        <v>142385</v>
      </c>
      <c r="N151" s="4">
        <v>2167</v>
      </c>
      <c r="O151" s="4">
        <v>3020</v>
      </c>
      <c r="P151" s="4">
        <v>0.29358899999999999</v>
      </c>
      <c r="Q151" s="4">
        <v>0.75819000000000003</v>
      </c>
      <c r="R151" s="4">
        <v>8.7939699999999998</v>
      </c>
      <c r="S151" s="4">
        <v>49.371859000000001</v>
      </c>
      <c r="T151" s="4">
        <v>41.834170999999998</v>
      </c>
    </row>
    <row r="152" spans="1:20" x14ac:dyDescent="0.25">
      <c r="A152" s="4" t="s">
        <v>1851</v>
      </c>
      <c r="B152" s="4" t="s">
        <v>1852</v>
      </c>
      <c r="C152" s="4">
        <v>0.39765699999999998</v>
      </c>
      <c r="D152" s="4">
        <v>0.90180800000000005</v>
      </c>
      <c r="E152" s="4">
        <v>0.25506499999999999</v>
      </c>
      <c r="F152" s="4">
        <v>0.28272900000000001</v>
      </c>
      <c r="G152" s="4">
        <v>0.99961999999999995</v>
      </c>
      <c r="H152" s="4">
        <v>796</v>
      </c>
      <c r="I152" s="4">
        <v>69</v>
      </c>
      <c r="J152" s="4">
        <v>281</v>
      </c>
      <c r="K152" s="4">
        <v>446</v>
      </c>
      <c r="L152" s="4">
        <v>22</v>
      </c>
      <c r="M152" s="4">
        <v>146826</v>
      </c>
      <c r="N152" s="4">
        <v>785</v>
      </c>
      <c r="O152" s="4">
        <v>1267</v>
      </c>
      <c r="P152" s="4">
        <v>0.27878700000000001</v>
      </c>
      <c r="Q152" s="4">
        <v>0.50212299999999999</v>
      </c>
      <c r="R152" s="4">
        <v>8.6683420000000009</v>
      </c>
      <c r="S152" s="4">
        <v>56.030150999999996</v>
      </c>
      <c r="T152" s="4">
        <v>35.301507999999998</v>
      </c>
    </row>
    <row r="153" spans="1:20" x14ac:dyDescent="0.25">
      <c r="A153" s="4" t="s">
        <v>1847</v>
      </c>
      <c r="B153" s="4" t="s">
        <v>1848</v>
      </c>
      <c r="C153" s="4">
        <v>0.34277800000000003</v>
      </c>
      <c r="D153" s="4">
        <v>0.69372900000000004</v>
      </c>
      <c r="E153" s="4">
        <v>0.22762499999999999</v>
      </c>
      <c r="F153" s="4">
        <v>0.32776100000000002</v>
      </c>
      <c r="G153" s="4">
        <v>0.99891300000000005</v>
      </c>
      <c r="H153" s="4">
        <v>796</v>
      </c>
      <c r="I153" s="4">
        <v>57</v>
      </c>
      <c r="J153" s="4">
        <v>389</v>
      </c>
      <c r="K153" s="4">
        <v>350</v>
      </c>
      <c r="L153" s="4">
        <v>73</v>
      </c>
      <c r="M153" s="4">
        <v>137608</v>
      </c>
      <c r="N153" s="4">
        <v>2750</v>
      </c>
      <c r="O153" s="4">
        <v>3988</v>
      </c>
      <c r="P153" s="4">
        <v>0.31397000000000003</v>
      </c>
      <c r="Q153" s="4">
        <v>0.81160500000000002</v>
      </c>
      <c r="R153" s="4">
        <v>7.1608039999999997</v>
      </c>
      <c r="S153" s="4">
        <v>43.969849000000004</v>
      </c>
      <c r="T153" s="4">
        <v>48.869346999999998</v>
      </c>
    </row>
    <row r="154" spans="1:20" ht="23.25" x14ac:dyDescent="0.35">
      <c r="A154" s="15" t="s">
        <v>1770</v>
      </c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x14ac:dyDescent="0.25">
      <c r="A155" s="4" t="s">
        <v>1893</v>
      </c>
      <c r="B155" s="4" t="s">
        <v>1894</v>
      </c>
      <c r="C155" s="4">
        <v>0.50801700000000005</v>
      </c>
      <c r="D155" s="4">
        <v>0.96541200000000005</v>
      </c>
      <c r="E155" s="4">
        <v>0.34470299999999998</v>
      </c>
      <c r="F155" s="4">
        <v>0.35704799999999998</v>
      </c>
      <c r="G155" s="4">
        <v>0.99998600000000004</v>
      </c>
      <c r="H155" s="4">
        <v>796</v>
      </c>
      <c r="I155" s="4">
        <v>152</v>
      </c>
      <c r="J155" s="4">
        <v>264</v>
      </c>
      <c r="K155" s="4">
        <v>380</v>
      </c>
      <c r="L155" s="4">
        <v>1</v>
      </c>
      <c r="M155" s="4">
        <v>131613</v>
      </c>
      <c r="N155" s="4">
        <v>371</v>
      </c>
      <c r="O155" s="4">
        <v>504</v>
      </c>
      <c r="P155" s="4">
        <v>0.35522999999999999</v>
      </c>
      <c r="Q155" s="4">
        <v>0.37056299999999998</v>
      </c>
      <c r="R155" s="4">
        <v>19.095476999999999</v>
      </c>
      <c r="S155" s="4">
        <v>47.738692999999998</v>
      </c>
      <c r="T155" s="4">
        <v>33.165829000000002</v>
      </c>
    </row>
    <row r="156" spans="1:20" x14ac:dyDescent="0.25">
      <c r="A156" s="4" t="s">
        <v>1897</v>
      </c>
      <c r="B156" s="4" t="s">
        <v>1898</v>
      </c>
      <c r="C156" s="4">
        <v>0.46224799999999999</v>
      </c>
      <c r="D156" s="4">
        <v>0.81662999999999997</v>
      </c>
      <c r="E156" s="4">
        <v>0.32235799999999998</v>
      </c>
      <c r="F156" s="4">
        <v>0.39448800000000001</v>
      </c>
      <c r="G156" s="4">
        <v>0.99935600000000002</v>
      </c>
      <c r="H156" s="4">
        <v>796</v>
      </c>
      <c r="I156" s="4">
        <v>126</v>
      </c>
      <c r="J156" s="4">
        <v>387</v>
      </c>
      <c r="K156" s="4">
        <v>283</v>
      </c>
      <c r="L156" s="4">
        <v>52</v>
      </c>
      <c r="M156" s="4">
        <v>123949</v>
      </c>
      <c r="N156" s="4">
        <v>2033</v>
      </c>
      <c r="O156" s="4">
        <v>2650</v>
      </c>
      <c r="P156" s="4">
        <v>0.38430199999999998</v>
      </c>
      <c r="Q156" s="4">
        <v>0.68137800000000004</v>
      </c>
      <c r="R156" s="4">
        <v>15.829146</v>
      </c>
      <c r="S156" s="4">
        <v>35.552764000000003</v>
      </c>
      <c r="T156" s="4">
        <v>48.618090000000002</v>
      </c>
    </row>
    <row r="157" spans="1:20" x14ac:dyDescent="0.25">
      <c r="A157" s="4" t="s">
        <v>1899</v>
      </c>
      <c r="B157" s="4" t="s">
        <v>1900</v>
      </c>
      <c r="C157" s="4">
        <v>0.51021000000000005</v>
      </c>
      <c r="D157" s="4">
        <v>0.96074499999999996</v>
      </c>
      <c r="E157" s="4">
        <v>0.347331</v>
      </c>
      <c r="F157" s="4">
        <v>0.36151299999999997</v>
      </c>
      <c r="G157" s="4">
        <v>0.999973</v>
      </c>
      <c r="H157" s="4">
        <v>796</v>
      </c>
      <c r="I157" s="4">
        <v>166</v>
      </c>
      <c r="J157" s="4">
        <v>249</v>
      </c>
      <c r="K157" s="4">
        <v>381</v>
      </c>
      <c r="L157" s="4">
        <v>2</v>
      </c>
      <c r="M157" s="4">
        <v>130699</v>
      </c>
      <c r="N157" s="4">
        <v>413</v>
      </c>
      <c r="O157" s="4">
        <v>585</v>
      </c>
      <c r="P157" s="4">
        <v>0.359485</v>
      </c>
      <c r="Q157" s="4">
        <v>0.37944299999999997</v>
      </c>
      <c r="R157" s="4">
        <v>20.854271000000001</v>
      </c>
      <c r="S157" s="4">
        <v>47.864322000000001</v>
      </c>
      <c r="T157" s="4">
        <v>31.281407000000002</v>
      </c>
    </row>
    <row r="158" spans="1:20" x14ac:dyDescent="0.25">
      <c r="A158" s="4" t="s">
        <v>1895</v>
      </c>
      <c r="B158" s="4" t="s">
        <v>1896</v>
      </c>
      <c r="C158" s="4">
        <v>0.39488299999999998</v>
      </c>
      <c r="D158" s="4">
        <v>0.65318799999999999</v>
      </c>
      <c r="E158" s="4">
        <v>0.28297899999999998</v>
      </c>
      <c r="F158" s="4">
        <v>0.432533</v>
      </c>
      <c r="G158" s="4">
        <v>0.99839900000000004</v>
      </c>
      <c r="H158" s="4">
        <v>796</v>
      </c>
      <c r="I158" s="4">
        <v>129</v>
      </c>
      <c r="J158" s="4">
        <v>433</v>
      </c>
      <c r="K158" s="4">
        <v>234</v>
      </c>
      <c r="L158" s="4">
        <v>142</v>
      </c>
      <c r="M158" s="4">
        <v>116161</v>
      </c>
      <c r="N158" s="4">
        <v>3542</v>
      </c>
      <c r="O158" s="4">
        <v>4630</v>
      </c>
      <c r="P158" s="4">
        <v>0.41453600000000002</v>
      </c>
      <c r="Q158" s="4">
        <v>0.77940699999999996</v>
      </c>
      <c r="R158" s="4">
        <v>16.206029999999998</v>
      </c>
      <c r="S158" s="4">
        <v>29.396985000000001</v>
      </c>
      <c r="T158" s="4">
        <v>54.396985000000001</v>
      </c>
    </row>
    <row r="160" spans="1:20" ht="23.25" x14ac:dyDescent="0.35">
      <c r="A160" s="15" t="s">
        <v>1917</v>
      </c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x14ac:dyDescent="0.25">
      <c r="A161" s="4" t="s">
        <v>1927</v>
      </c>
      <c r="B161" s="4" t="s">
        <v>1928</v>
      </c>
      <c r="C161" s="4">
        <v>0.51732</v>
      </c>
      <c r="D161" s="4">
        <v>0.382303</v>
      </c>
      <c r="E161" s="4">
        <v>0.79977399999999998</v>
      </c>
      <c r="F161" s="4">
        <v>0.98009299999999999</v>
      </c>
      <c r="G161" s="4">
        <v>0.46849800000000003</v>
      </c>
      <c r="H161" s="4">
        <v>450</v>
      </c>
      <c r="I161" s="4">
        <v>442</v>
      </c>
      <c r="J161" s="4">
        <v>8</v>
      </c>
      <c r="K161" s="4">
        <v>0</v>
      </c>
      <c r="L161" s="4">
        <v>75907</v>
      </c>
      <c r="M161" s="4">
        <v>1359</v>
      </c>
      <c r="N161" s="4">
        <v>655</v>
      </c>
      <c r="O161" s="4">
        <v>90</v>
      </c>
      <c r="P161" s="4">
        <v>-0.141399</v>
      </c>
      <c r="Q161" s="4">
        <v>0.55922499999999997</v>
      </c>
      <c r="R161" s="4">
        <v>98.222222000000002</v>
      </c>
      <c r="S161" s="4">
        <v>0</v>
      </c>
      <c r="T161" s="4">
        <v>1.7777780000000001</v>
      </c>
    </row>
    <row r="162" spans="1:20" x14ac:dyDescent="0.25">
      <c r="A162" s="4" t="s">
        <v>1931</v>
      </c>
      <c r="B162" s="4" t="s">
        <v>1932</v>
      </c>
      <c r="C162" s="4">
        <v>0.63763000000000003</v>
      </c>
      <c r="D162" s="4">
        <v>0.56681099999999995</v>
      </c>
      <c r="E162" s="4">
        <v>0.72867199999999999</v>
      </c>
      <c r="F162" s="4">
        <v>0.92100300000000002</v>
      </c>
      <c r="G162" s="4">
        <v>0.716418</v>
      </c>
      <c r="H162" s="4">
        <v>450</v>
      </c>
      <c r="I162" s="4">
        <v>412</v>
      </c>
      <c r="J162" s="4">
        <v>31</v>
      </c>
      <c r="K162" s="4">
        <v>7</v>
      </c>
      <c r="L162" s="4">
        <v>24888</v>
      </c>
      <c r="M162" s="4">
        <v>5393</v>
      </c>
      <c r="N162" s="4">
        <v>1248</v>
      </c>
      <c r="O162" s="4">
        <v>286</v>
      </c>
      <c r="P162" s="4">
        <v>0.53815800000000003</v>
      </c>
      <c r="Q162" s="4">
        <v>0.60455800000000004</v>
      </c>
      <c r="R162" s="4">
        <v>91.555555999999996</v>
      </c>
      <c r="S162" s="4">
        <v>1.5555559999999999</v>
      </c>
      <c r="T162" s="4">
        <v>6.8888889999999998</v>
      </c>
    </row>
    <row r="163" spans="1:20" x14ac:dyDescent="0.25">
      <c r="A163" s="4" t="s">
        <v>1933</v>
      </c>
      <c r="B163" s="4" t="s">
        <v>1934</v>
      </c>
      <c r="C163" s="4">
        <v>0.72543199999999997</v>
      </c>
      <c r="D163" s="4">
        <v>0.67798999999999998</v>
      </c>
      <c r="E163" s="4">
        <v>0.78001399999999999</v>
      </c>
      <c r="F163" s="4">
        <v>0.89621799999999996</v>
      </c>
      <c r="G163" s="4">
        <v>0.77899399999999996</v>
      </c>
      <c r="H163" s="4">
        <v>450</v>
      </c>
      <c r="I163" s="4">
        <v>392</v>
      </c>
      <c r="J163" s="4">
        <v>46</v>
      </c>
      <c r="K163" s="4">
        <v>12</v>
      </c>
      <c r="L163" s="4">
        <v>17358</v>
      </c>
      <c r="M163" s="4">
        <v>7085</v>
      </c>
      <c r="N163" s="4">
        <v>313</v>
      </c>
      <c r="O163" s="4">
        <v>156</v>
      </c>
      <c r="P163" s="4">
        <v>0.63736999999999999</v>
      </c>
      <c r="Q163" s="4">
        <v>0.55459000000000003</v>
      </c>
      <c r="R163" s="4">
        <v>87.111110999999994</v>
      </c>
      <c r="S163" s="4">
        <v>2.6666669999999999</v>
      </c>
      <c r="T163" s="4">
        <v>10.222222</v>
      </c>
    </row>
    <row r="164" spans="1:20" x14ac:dyDescent="0.25">
      <c r="A164" s="4" t="s">
        <v>1929</v>
      </c>
      <c r="B164" s="4" t="s">
        <v>1930</v>
      </c>
      <c r="C164" s="4">
        <v>0.35647299999999998</v>
      </c>
      <c r="D164" s="4">
        <v>0.24954399999999999</v>
      </c>
      <c r="E164" s="4">
        <v>0.62374799999999997</v>
      </c>
      <c r="F164" s="4">
        <v>0.98536599999999996</v>
      </c>
      <c r="G164" s="4">
        <v>0.39421800000000001</v>
      </c>
      <c r="H164" s="4">
        <v>450</v>
      </c>
      <c r="I164" s="4">
        <v>445</v>
      </c>
      <c r="J164" s="4">
        <v>5</v>
      </c>
      <c r="K164" s="4">
        <v>0</v>
      </c>
      <c r="L164" s="4">
        <v>103370</v>
      </c>
      <c r="M164" s="4">
        <v>999</v>
      </c>
      <c r="N164" s="4">
        <v>3407</v>
      </c>
      <c r="O164" s="4">
        <v>187</v>
      </c>
      <c r="P164" s="4">
        <v>-0.57871899999999998</v>
      </c>
      <c r="Q164" s="4">
        <v>0.61913099999999999</v>
      </c>
      <c r="R164" s="4">
        <v>98.888889000000006</v>
      </c>
      <c r="S164" s="4">
        <v>0</v>
      </c>
      <c r="T164" s="4">
        <v>1.111111</v>
      </c>
    </row>
    <row r="165" spans="1:20" ht="23.25" x14ac:dyDescent="0.35">
      <c r="A165" s="15" t="s">
        <v>1918</v>
      </c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</row>
    <row r="166" spans="1:20" x14ac:dyDescent="0.25">
      <c r="A166" s="4" t="s">
        <v>1960</v>
      </c>
      <c r="B166" s="4" t="s">
        <v>1961</v>
      </c>
      <c r="C166" s="4">
        <v>0.56013800000000002</v>
      </c>
      <c r="D166" s="4">
        <v>0.444855</v>
      </c>
      <c r="E166" s="4">
        <v>0.75607199999999997</v>
      </c>
      <c r="F166" s="4">
        <v>0.96995900000000002</v>
      </c>
      <c r="G166" s="4">
        <v>0.57070100000000001</v>
      </c>
      <c r="H166" s="4">
        <v>307</v>
      </c>
      <c r="I166" s="4">
        <v>297</v>
      </c>
      <c r="J166" s="4">
        <v>10</v>
      </c>
      <c r="K166" s="4">
        <v>0</v>
      </c>
      <c r="L166" s="4">
        <v>37282</v>
      </c>
      <c r="M166" s="4">
        <v>1535</v>
      </c>
      <c r="N166" s="4">
        <v>623</v>
      </c>
      <c r="O166" s="4">
        <v>137</v>
      </c>
      <c r="P166" s="4">
        <v>0.228135</v>
      </c>
      <c r="Q166" s="4">
        <v>0.58898399999999995</v>
      </c>
      <c r="R166" s="4">
        <v>96.742671000000001</v>
      </c>
      <c r="S166" s="4">
        <v>0</v>
      </c>
      <c r="T166" s="4">
        <v>3.2573289999999999</v>
      </c>
    </row>
    <row r="167" spans="1:20" x14ac:dyDescent="0.25">
      <c r="A167" s="4" t="s">
        <v>1964</v>
      </c>
      <c r="B167" s="4" t="s">
        <v>1965</v>
      </c>
      <c r="C167" s="4">
        <v>0.64446199999999998</v>
      </c>
      <c r="D167" s="4">
        <v>0.62892800000000004</v>
      </c>
      <c r="E167" s="4">
        <v>0.66078199999999998</v>
      </c>
      <c r="F167" s="4">
        <v>0.87748800000000005</v>
      </c>
      <c r="G167" s="4">
        <v>0.83518700000000001</v>
      </c>
      <c r="H167" s="4">
        <v>307</v>
      </c>
      <c r="I167" s="4">
        <v>246</v>
      </c>
      <c r="J167" s="4">
        <v>59</v>
      </c>
      <c r="K167" s="4">
        <v>2</v>
      </c>
      <c r="L167" s="4">
        <v>8848</v>
      </c>
      <c r="M167" s="4">
        <v>6260</v>
      </c>
      <c r="N167" s="4">
        <v>919</v>
      </c>
      <c r="O167" s="4">
        <v>316</v>
      </c>
      <c r="P167" s="4">
        <v>0.68634200000000001</v>
      </c>
      <c r="Q167" s="4">
        <v>0.59983200000000003</v>
      </c>
      <c r="R167" s="4">
        <v>80.130292999999995</v>
      </c>
      <c r="S167" s="4">
        <v>0.65146599999999999</v>
      </c>
      <c r="T167" s="4">
        <v>19.218240999999999</v>
      </c>
    </row>
    <row r="168" spans="1:20" x14ac:dyDescent="0.25">
      <c r="A168" s="4" t="s">
        <v>1966</v>
      </c>
      <c r="B168" s="4" t="s">
        <v>1967</v>
      </c>
      <c r="C168" s="4">
        <v>0.74222699999999997</v>
      </c>
      <c r="D168" s="4">
        <v>0.76673199999999997</v>
      </c>
      <c r="E168" s="4">
        <v>0.71923999999999999</v>
      </c>
      <c r="F168" s="4">
        <v>0.82059599999999999</v>
      </c>
      <c r="G168" s="4">
        <v>0.87478100000000003</v>
      </c>
      <c r="H168" s="4">
        <v>307</v>
      </c>
      <c r="I168" s="4">
        <v>234</v>
      </c>
      <c r="J168" s="4">
        <v>68</v>
      </c>
      <c r="K168" s="4">
        <v>5</v>
      </c>
      <c r="L168" s="4">
        <v>6002</v>
      </c>
      <c r="M168" s="4">
        <v>9167</v>
      </c>
      <c r="N168" s="4">
        <v>230</v>
      </c>
      <c r="O168" s="4">
        <v>179</v>
      </c>
      <c r="P168" s="4">
        <v>0.69863200000000003</v>
      </c>
      <c r="Q168" s="4">
        <v>0.55185899999999999</v>
      </c>
      <c r="R168" s="4">
        <v>76.221497999999997</v>
      </c>
      <c r="S168" s="4">
        <v>1.6286639999999999</v>
      </c>
      <c r="T168" s="4">
        <v>22.149837000000002</v>
      </c>
    </row>
    <row r="169" spans="1:20" x14ac:dyDescent="0.25">
      <c r="A169" s="4" t="s">
        <v>1962</v>
      </c>
      <c r="B169" s="4" t="s">
        <v>1963</v>
      </c>
      <c r="C169" s="4">
        <v>0.39948499999999998</v>
      </c>
      <c r="D169" s="4">
        <v>0.29761300000000002</v>
      </c>
      <c r="E169" s="4">
        <v>0.60739399999999999</v>
      </c>
      <c r="F169" s="4">
        <v>0.98536100000000004</v>
      </c>
      <c r="G169" s="4">
        <v>0.48281099999999999</v>
      </c>
      <c r="H169" s="4">
        <v>307</v>
      </c>
      <c r="I169" s="4">
        <v>303</v>
      </c>
      <c r="J169" s="4">
        <v>4</v>
      </c>
      <c r="K169" s="4">
        <v>0</v>
      </c>
      <c r="L169" s="4">
        <v>53934</v>
      </c>
      <c r="M169" s="4">
        <v>748</v>
      </c>
      <c r="N169" s="4">
        <v>2590</v>
      </c>
      <c r="O169" s="4">
        <v>222</v>
      </c>
      <c r="P169" s="4">
        <v>-0.120849</v>
      </c>
      <c r="Q169" s="4">
        <v>0.638235</v>
      </c>
      <c r="R169" s="4">
        <v>98.697068000000002</v>
      </c>
      <c r="S169" s="4">
        <v>0</v>
      </c>
      <c r="T169" s="4">
        <v>1.302932</v>
      </c>
    </row>
  </sheetData>
  <mergeCells count="19">
    <mergeCell ref="A110:T110"/>
    <mergeCell ref="A112:T112"/>
    <mergeCell ref="A57:T57"/>
    <mergeCell ref="A69:T69"/>
    <mergeCell ref="A82:T82"/>
    <mergeCell ref="A95:T95"/>
    <mergeCell ref="A109:T109"/>
    <mergeCell ref="A2:T2"/>
    <mergeCell ref="A15:T15"/>
    <mergeCell ref="A28:T28"/>
    <mergeCell ref="A41:T41"/>
    <mergeCell ref="A54:T55"/>
    <mergeCell ref="A160:T160"/>
    <mergeCell ref="A165:T165"/>
    <mergeCell ref="A119:T119"/>
    <mergeCell ref="A138:T138"/>
    <mergeCell ref="A144:T144"/>
    <mergeCell ref="A149:T149"/>
    <mergeCell ref="A154:T154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7C6AF-3D24-43C7-8F70-68646BDD555B}">
  <dimension ref="A1:T128"/>
  <sheetViews>
    <sheetView topLeftCell="C1" zoomScale="115" zoomScaleNormal="115" workbookViewId="0">
      <pane ySplit="1" topLeftCell="A68" activePane="bottomLeft" state="frozen"/>
      <selection pane="bottomLeft" activeCell="N71" sqref="N71:T71"/>
    </sheetView>
  </sheetViews>
  <sheetFormatPr defaultRowHeight="15" x14ac:dyDescent="0.25"/>
  <cols>
    <col min="1" max="1" width="55.85546875" customWidth="1"/>
    <col min="2" max="2" width="141.85546875" customWidth="1"/>
  </cols>
  <sheetData>
    <row r="1" spans="1:20" s="1" customFormat="1" x14ac:dyDescent="0.25">
      <c r="A1" s="1" t="s">
        <v>1656</v>
      </c>
      <c r="B1" s="1" t="s">
        <v>155</v>
      </c>
      <c r="C1" s="1" t="s">
        <v>156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145</v>
      </c>
      <c r="T1" s="1" t="s">
        <v>144</v>
      </c>
    </row>
    <row r="2" spans="1:20" x14ac:dyDescent="0.25">
      <c r="A2" s="11" t="s">
        <v>701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4" spans="1:20" x14ac:dyDescent="0.25">
      <c r="A4" t="s">
        <v>1004</v>
      </c>
      <c r="B4" s="4" t="s">
        <v>1005</v>
      </c>
      <c r="C4" s="4">
        <v>0.82792299999999996</v>
      </c>
      <c r="D4" s="4">
        <v>0.74143099999999995</v>
      </c>
      <c r="E4" s="4">
        <v>0.93725899999999995</v>
      </c>
      <c r="F4" s="4">
        <v>0.99987899999999996</v>
      </c>
      <c r="G4" s="4">
        <v>0.79096699999999998</v>
      </c>
      <c r="H4" s="4">
        <v>230</v>
      </c>
      <c r="I4" s="4">
        <v>230</v>
      </c>
      <c r="J4" s="4">
        <v>0</v>
      </c>
      <c r="K4" s="4">
        <v>0</v>
      </c>
      <c r="L4" s="4">
        <v>10904</v>
      </c>
      <c r="M4" s="4">
        <v>5</v>
      </c>
      <c r="N4" s="4">
        <v>243</v>
      </c>
      <c r="O4" s="4">
        <v>1</v>
      </c>
      <c r="P4" s="4">
        <v>0.72974700000000003</v>
      </c>
      <c r="Q4" s="4">
        <v>0.53497600000000001</v>
      </c>
      <c r="R4" s="4">
        <v>100</v>
      </c>
      <c r="S4" s="4">
        <v>0</v>
      </c>
      <c r="T4" s="4">
        <v>0</v>
      </c>
    </row>
    <row r="5" spans="1:20" x14ac:dyDescent="0.25">
      <c r="A5" t="s">
        <v>1006</v>
      </c>
      <c r="B5" t="s">
        <v>1007</v>
      </c>
      <c r="C5">
        <v>0.87112400000000001</v>
      </c>
      <c r="D5">
        <v>0.81486099999999995</v>
      </c>
      <c r="E5">
        <v>0.93573200000000001</v>
      </c>
      <c r="F5">
        <v>0.99687400000000004</v>
      </c>
      <c r="G5">
        <v>0.86810500000000002</v>
      </c>
      <c r="H5">
        <v>230</v>
      </c>
      <c r="I5">
        <v>229</v>
      </c>
      <c r="J5">
        <v>1</v>
      </c>
      <c r="K5">
        <v>0</v>
      </c>
      <c r="L5">
        <v>6250</v>
      </c>
      <c r="M5">
        <v>129</v>
      </c>
      <c r="N5">
        <v>225</v>
      </c>
      <c r="O5">
        <v>11</v>
      </c>
      <c r="P5">
        <v>0.83996099999999996</v>
      </c>
      <c r="Q5">
        <v>0.53637699999999999</v>
      </c>
      <c r="R5">
        <v>99.565217000000004</v>
      </c>
      <c r="S5">
        <v>0</v>
      </c>
      <c r="T5">
        <v>0.43478299999999998</v>
      </c>
    </row>
    <row r="6" spans="1:20" x14ac:dyDescent="0.25">
      <c r="A6" t="s">
        <v>1008</v>
      </c>
      <c r="B6" t="s">
        <v>1009</v>
      </c>
      <c r="C6">
        <v>0.88667099999999999</v>
      </c>
      <c r="D6">
        <v>0.85069799999999995</v>
      </c>
      <c r="E6">
        <v>0.92582100000000001</v>
      </c>
      <c r="F6">
        <v>0.99212400000000001</v>
      </c>
      <c r="G6">
        <v>0.91162100000000001</v>
      </c>
      <c r="H6">
        <v>230</v>
      </c>
      <c r="I6">
        <v>227</v>
      </c>
      <c r="J6">
        <v>2</v>
      </c>
      <c r="K6">
        <v>1</v>
      </c>
      <c r="L6">
        <v>3969</v>
      </c>
      <c r="M6">
        <v>325</v>
      </c>
      <c r="N6">
        <v>205</v>
      </c>
      <c r="O6">
        <v>29</v>
      </c>
      <c r="P6">
        <v>0.89097300000000001</v>
      </c>
      <c r="Q6">
        <v>0.53241300000000003</v>
      </c>
      <c r="R6">
        <v>98.695651999999995</v>
      </c>
      <c r="S6">
        <v>0.43478299999999998</v>
      </c>
      <c r="T6">
        <v>0.86956500000000003</v>
      </c>
    </row>
    <row r="7" spans="1:20" x14ac:dyDescent="0.25">
      <c r="A7" t="s">
        <v>1010</v>
      </c>
      <c r="B7" t="s">
        <v>1011</v>
      </c>
      <c r="C7">
        <v>0.90516300000000005</v>
      </c>
      <c r="D7">
        <v>0.88747900000000002</v>
      </c>
      <c r="E7">
        <v>0.92356700000000003</v>
      </c>
      <c r="F7">
        <v>0.98541100000000004</v>
      </c>
      <c r="G7">
        <v>0.94690600000000003</v>
      </c>
      <c r="H7">
        <v>230</v>
      </c>
      <c r="I7">
        <v>225</v>
      </c>
      <c r="J7">
        <v>4</v>
      </c>
      <c r="K7">
        <v>1</v>
      </c>
      <c r="L7">
        <v>2280</v>
      </c>
      <c r="M7">
        <v>602</v>
      </c>
      <c r="N7">
        <v>161</v>
      </c>
      <c r="O7">
        <v>47</v>
      </c>
      <c r="P7">
        <v>0.926257</v>
      </c>
      <c r="Q7">
        <v>0.50644299999999998</v>
      </c>
      <c r="R7">
        <v>97.826087000000001</v>
      </c>
      <c r="S7">
        <v>0.43478299999999998</v>
      </c>
      <c r="T7">
        <v>1.7391300000000001</v>
      </c>
    </row>
    <row r="8" spans="1:20" x14ac:dyDescent="0.25">
      <c r="A8" t="s">
        <v>1012</v>
      </c>
      <c r="B8" t="s">
        <v>1013</v>
      </c>
      <c r="C8">
        <v>0.88398399999999999</v>
      </c>
      <c r="D8">
        <v>0.89474699999999996</v>
      </c>
      <c r="E8">
        <v>0.87347600000000003</v>
      </c>
      <c r="F8">
        <v>0.96086300000000002</v>
      </c>
      <c r="G8">
        <v>0.98426199999999997</v>
      </c>
      <c r="H8">
        <v>230</v>
      </c>
      <c r="I8">
        <v>215</v>
      </c>
      <c r="J8">
        <v>12</v>
      </c>
      <c r="K8">
        <v>3</v>
      </c>
      <c r="L8">
        <v>634</v>
      </c>
      <c r="M8">
        <v>1615</v>
      </c>
      <c r="N8">
        <v>190</v>
      </c>
      <c r="O8">
        <v>113</v>
      </c>
      <c r="P8">
        <v>0.94089400000000001</v>
      </c>
      <c r="Q8">
        <v>0.53396600000000005</v>
      </c>
      <c r="R8">
        <v>93.478261000000003</v>
      </c>
      <c r="S8">
        <v>1.3043480000000001</v>
      </c>
      <c r="T8">
        <v>5.2173910000000001</v>
      </c>
    </row>
    <row r="9" spans="1:20" x14ac:dyDescent="0.25">
      <c r="A9" t="s">
        <v>1014</v>
      </c>
      <c r="B9" t="s">
        <v>1015</v>
      </c>
      <c r="C9">
        <v>0.84188799999999997</v>
      </c>
      <c r="D9">
        <v>0.88311499999999998</v>
      </c>
      <c r="E9">
        <v>0.804338</v>
      </c>
      <c r="F9">
        <v>0.90725800000000001</v>
      </c>
      <c r="G9">
        <v>0.99611499999999997</v>
      </c>
      <c r="H9">
        <v>230</v>
      </c>
      <c r="I9">
        <v>198</v>
      </c>
      <c r="J9">
        <v>28</v>
      </c>
      <c r="K9">
        <v>4</v>
      </c>
      <c r="L9">
        <v>146</v>
      </c>
      <c r="M9">
        <v>3827</v>
      </c>
      <c r="N9">
        <v>269</v>
      </c>
      <c r="O9">
        <v>273</v>
      </c>
      <c r="P9">
        <v>0.89720100000000003</v>
      </c>
      <c r="Q9">
        <v>0.59345599999999998</v>
      </c>
      <c r="R9">
        <v>86.086956999999998</v>
      </c>
      <c r="S9">
        <v>1.7391300000000001</v>
      </c>
      <c r="T9">
        <v>12.173913000000001</v>
      </c>
    </row>
    <row r="10" spans="1:20" x14ac:dyDescent="0.25">
      <c r="A10" t="s">
        <v>1016</v>
      </c>
      <c r="B10" t="s">
        <v>1017</v>
      </c>
      <c r="C10">
        <v>0.76794099999999998</v>
      </c>
      <c r="D10">
        <v>0.84214299999999997</v>
      </c>
      <c r="E10">
        <v>0.70575500000000002</v>
      </c>
      <c r="F10">
        <v>0.83724699999999996</v>
      </c>
      <c r="G10">
        <v>0.99904599999999999</v>
      </c>
      <c r="H10">
        <v>230</v>
      </c>
      <c r="I10">
        <v>162</v>
      </c>
      <c r="J10">
        <v>63</v>
      </c>
      <c r="K10">
        <v>5</v>
      </c>
      <c r="L10">
        <v>33</v>
      </c>
      <c r="M10">
        <v>6716</v>
      </c>
      <c r="N10">
        <v>315</v>
      </c>
      <c r="O10">
        <v>420</v>
      </c>
      <c r="P10">
        <v>0.82881400000000005</v>
      </c>
      <c r="Q10">
        <v>0.54144899999999996</v>
      </c>
      <c r="R10">
        <v>70.434782999999996</v>
      </c>
      <c r="S10">
        <v>2.1739130000000002</v>
      </c>
      <c r="T10">
        <v>27.391304000000002</v>
      </c>
    </row>
    <row r="11" spans="1:20" x14ac:dyDescent="0.25">
      <c r="A11" t="s">
        <v>1018</v>
      </c>
      <c r="B11" t="s">
        <v>1019</v>
      </c>
      <c r="C11">
        <v>0.68771599999999999</v>
      </c>
      <c r="D11">
        <v>0.80282100000000001</v>
      </c>
      <c r="E11">
        <v>0.60147799999999996</v>
      </c>
      <c r="F11">
        <v>0.74891600000000003</v>
      </c>
      <c r="G11">
        <v>0.99961199999999995</v>
      </c>
      <c r="H11">
        <v>230</v>
      </c>
      <c r="I11">
        <v>96</v>
      </c>
      <c r="J11">
        <v>129</v>
      </c>
      <c r="K11">
        <v>5</v>
      </c>
      <c r="L11">
        <v>12</v>
      </c>
      <c r="M11">
        <v>10361</v>
      </c>
      <c r="N11">
        <v>350</v>
      </c>
      <c r="O11">
        <v>564</v>
      </c>
      <c r="P11">
        <v>0.740143</v>
      </c>
      <c r="Q11">
        <v>0.48392299999999999</v>
      </c>
      <c r="R11">
        <v>41.739130000000003</v>
      </c>
      <c r="S11">
        <v>2.1739130000000002</v>
      </c>
      <c r="T11">
        <v>56.086956999999998</v>
      </c>
    </row>
    <row r="12" spans="1:20" x14ac:dyDescent="0.25">
      <c r="A12" t="s">
        <v>1020</v>
      </c>
      <c r="B12" t="s">
        <v>1021</v>
      </c>
      <c r="C12">
        <v>0.60886899999999999</v>
      </c>
      <c r="D12">
        <v>0.76780599999999999</v>
      </c>
      <c r="E12">
        <v>0.50444699999999998</v>
      </c>
      <c r="F12">
        <v>0.65699700000000005</v>
      </c>
      <c r="G12">
        <v>1</v>
      </c>
      <c r="H12">
        <v>230</v>
      </c>
      <c r="I12">
        <v>49</v>
      </c>
      <c r="J12">
        <v>171</v>
      </c>
      <c r="K12">
        <v>10</v>
      </c>
      <c r="L12">
        <v>0</v>
      </c>
      <c r="M12">
        <v>14154</v>
      </c>
      <c r="N12">
        <v>355</v>
      </c>
      <c r="O12">
        <v>680</v>
      </c>
      <c r="P12">
        <v>0.64839500000000005</v>
      </c>
      <c r="Q12">
        <v>0.42049900000000001</v>
      </c>
      <c r="R12">
        <v>21.304348000000001</v>
      </c>
      <c r="S12">
        <v>4.3478260000000004</v>
      </c>
      <c r="T12">
        <v>74.347825999999998</v>
      </c>
    </row>
    <row r="13" spans="1:20" x14ac:dyDescent="0.25">
      <c r="A13" t="s">
        <v>1022</v>
      </c>
      <c r="B13" t="s">
        <v>1023</v>
      </c>
      <c r="C13">
        <v>0.51567200000000002</v>
      </c>
      <c r="D13">
        <v>0.74077400000000004</v>
      </c>
      <c r="E13">
        <v>0.39549299999999998</v>
      </c>
      <c r="F13">
        <v>0.533891</v>
      </c>
      <c r="G13">
        <v>1</v>
      </c>
      <c r="H13">
        <v>230</v>
      </c>
      <c r="I13">
        <v>17</v>
      </c>
      <c r="J13">
        <v>202</v>
      </c>
      <c r="K13">
        <v>11</v>
      </c>
      <c r="L13">
        <v>0</v>
      </c>
      <c r="M13">
        <v>19234</v>
      </c>
      <c r="N13">
        <v>351</v>
      </c>
      <c r="O13">
        <v>727</v>
      </c>
      <c r="P13">
        <v>0.52538499999999999</v>
      </c>
      <c r="Q13">
        <v>0.35725000000000001</v>
      </c>
      <c r="R13">
        <v>7.3913039999999999</v>
      </c>
      <c r="S13">
        <v>4.7826089999999999</v>
      </c>
      <c r="T13">
        <v>87.826087000000001</v>
      </c>
    </row>
    <row r="14" spans="1:20" x14ac:dyDescent="0.25">
      <c r="A14" t="s">
        <v>1024</v>
      </c>
      <c r="B14" t="s">
        <v>1025</v>
      </c>
      <c r="C14">
        <v>0.42575000000000002</v>
      </c>
      <c r="D14">
        <v>0.71397600000000006</v>
      </c>
      <c r="E14">
        <v>0.30330800000000002</v>
      </c>
      <c r="F14">
        <v>0.424815</v>
      </c>
      <c r="G14">
        <v>1</v>
      </c>
      <c r="H14">
        <v>230</v>
      </c>
      <c r="I14">
        <v>4</v>
      </c>
      <c r="J14">
        <v>206</v>
      </c>
      <c r="K14">
        <v>20</v>
      </c>
      <c r="L14">
        <v>0</v>
      </c>
      <c r="M14">
        <v>23735</v>
      </c>
      <c r="N14">
        <v>323</v>
      </c>
      <c r="O14">
        <v>700</v>
      </c>
      <c r="P14">
        <v>0.41698800000000003</v>
      </c>
      <c r="Q14">
        <v>0.28261599999999998</v>
      </c>
      <c r="R14">
        <v>1.7391300000000001</v>
      </c>
      <c r="S14">
        <v>8.6956520000000008</v>
      </c>
      <c r="T14">
        <v>89.565217000000004</v>
      </c>
    </row>
    <row r="15" spans="1:20" x14ac:dyDescent="0.25">
      <c r="A15" t="s">
        <v>1026</v>
      </c>
      <c r="B15" t="s">
        <v>1027</v>
      </c>
      <c r="C15">
        <v>0.31854199999999999</v>
      </c>
      <c r="D15">
        <v>0.68963799999999997</v>
      </c>
      <c r="E15">
        <v>0.20710000000000001</v>
      </c>
      <c r="F15">
        <v>0.30030299999999999</v>
      </c>
      <c r="G15">
        <v>1</v>
      </c>
      <c r="H15">
        <v>230</v>
      </c>
      <c r="I15">
        <v>3</v>
      </c>
      <c r="J15">
        <v>163</v>
      </c>
      <c r="K15">
        <v>64</v>
      </c>
      <c r="L15">
        <v>0</v>
      </c>
      <c r="M15">
        <v>28873</v>
      </c>
      <c r="N15">
        <v>302</v>
      </c>
      <c r="O15">
        <v>648</v>
      </c>
      <c r="P15">
        <v>0.29298400000000002</v>
      </c>
      <c r="Q15">
        <v>0.24806300000000001</v>
      </c>
      <c r="R15">
        <v>1.3043480000000001</v>
      </c>
      <c r="S15">
        <v>27.826087000000001</v>
      </c>
      <c r="T15">
        <v>70.869564999999994</v>
      </c>
    </row>
    <row r="16" spans="1:20" x14ac:dyDescent="0.25">
      <c r="A16" s="11" t="s">
        <v>263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0" x14ac:dyDescent="0.25">
      <c r="A17" s="4" t="s">
        <v>1028</v>
      </c>
      <c r="B17" s="4" t="s">
        <v>1029</v>
      </c>
      <c r="C17" s="4">
        <v>0.87372000000000005</v>
      </c>
      <c r="D17" s="4">
        <v>0.80155799999999999</v>
      </c>
      <c r="E17" s="4">
        <v>0.96016000000000001</v>
      </c>
      <c r="F17" s="4">
        <v>0.99898200000000004</v>
      </c>
      <c r="G17" s="4">
        <v>0.83396700000000001</v>
      </c>
      <c r="H17" s="4">
        <v>230</v>
      </c>
      <c r="I17" s="4">
        <v>230</v>
      </c>
      <c r="J17" s="4">
        <v>0</v>
      </c>
      <c r="K17" s="4">
        <v>0</v>
      </c>
      <c r="L17" s="4">
        <v>8207</v>
      </c>
      <c r="M17" s="4">
        <v>42</v>
      </c>
      <c r="N17" s="4">
        <v>256</v>
      </c>
      <c r="O17" s="4">
        <v>4</v>
      </c>
      <c r="P17" s="4">
        <v>0.79389299999999996</v>
      </c>
      <c r="Q17" s="4">
        <v>0.32455299999999998</v>
      </c>
      <c r="R17" s="4">
        <v>100</v>
      </c>
      <c r="S17" s="4">
        <v>0</v>
      </c>
      <c r="T17" s="4">
        <v>0</v>
      </c>
    </row>
    <row r="18" spans="1:20" x14ac:dyDescent="0.25">
      <c r="A18" s="4" t="s">
        <v>1030</v>
      </c>
      <c r="B18" s="4" t="s">
        <v>1031</v>
      </c>
      <c r="C18" s="4">
        <v>0.90584100000000001</v>
      </c>
      <c r="D18" s="4">
        <v>0.87038199999999999</v>
      </c>
      <c r="E18" s="4">
        <v>0.94431100000000001</v>
      </c>
      <c r="F18" s="4">
        <v>0.990815</v>
      </c>
      <c r="G18" s="4">
        <v>0.91324499999999997</v>
      </c>
      <c r="H18" s="4">
        <v>230</v>
      </c>
      <c r="I18" s="4">
        <v>226</v>
      </c>
      <c r="J18" s="4">
        <v>4</v>
      </c>
      <c r="K18" s="4">
        <v>0</v>
      </c>
      <c r="L18" s="4">
        <v>3884</v>
      </c>
      <c r="M18" s="4">
        <v>379</v>
      </c>
      <c r="N18" s="4">
        <v>227</v>
      </c>
      <c r="O18" s="4">
        <v>44</v>
      </c>
      <c r="P18" s="4">
        <v>0.89119099999999996</v>
      </c>
      <c r="Q18" s="4">
        <v>0.38467000000000001</v>
      </c>
      <c r="R18" s="4">
        <v>98.260869999999997</v>
      </c>
      <c r="S18" s="4">
        <v>0</v>
      </c>
      <c r="T18" s="4">
        <v>1.7391300000000001</v>
      </c>
    </row>
    <row r="19" spans="1:20" x14ac:dyDescent="0.25">
      <c r="A19" s="4" t="s">
        <v>1032</v>
      </c>
      <c r="B19" s="4" t="s">
        <v>1033</v>
      </c>
      <c r="C19" s="4">
        <v>0.93001800000000001</v>
      </c>
      <c r="D19" s="4">
        <v>0.90154000000000001</v>
      </c>
      <c r="E19" s="4">
        <v>0.96035400000000004</v>
      </c>
      <c r="F19" s="4">
        <v>0.98759200000000003</v>
      </c>
      <c r="G19" s="4">
        <v>0.92711100000000002</v>
      </c>
      <c r="H19" s="4">
        <v>230</v>
      </c>
      <c r="I19" s="4">
        <v>223</v>
      </c>
      <c r="J19" s="4">
        <v>6</v>
      </c>
      <c r="K19" s="4">
        <v>1</v>
      </c>
      <c r="L19" s="4">
        <v>3204</v>
      </c>
      <c r="M19" s="4">
        <v>512</v>
      </c>
      <c r="N19" s="4">
        <v>151</v>
      </c>
      <c r="O19" s="4">
        <v>39</v>
      </c>
      <c r="P19" s="4">
        <v>0.90628900000000001</v>
      </c>
      <c r="Q19" s="4">
        <v>0.36170099999999999</v>
      </c>
      <c r="R19" s="4">
        <v>96.956522000000007</v>
      </c>
      <c r="S19" s="4">
        <v>0.43478299999999998</v>
      </c>
      <c r="T19" s="4">
        <v>2.6086960000000001</v>
      </c>
    </row>
    <row r="20" spans="1:20" x14ac:dyDescent="0.25">
      <c r="A20" s="4" t="s">
        <v>1034</v>
      </c>
      <c r="B20" s="4" t="s">
        <v>1035</v>
      </c>
      <c r="C20" s="4">
        <v>0.94454300000000002</v>
      </c>
      <c r="D20" s="4">
        <v>0.93225899999999995</v>
      </c>
      <c r="E20" s="4">
        <v>0.95715499999999998</v>
      </c>
      <c r="F20" s="4">
        <v>0.98121899999999995</v>
      </c>
      <c r="G20" s="4">
        <v>0.95569700000000002</v>
      </c>
      <c r="H20" s="4">
        <v>230</v>
      </c>
      <c r="I20" s="4">
        <v>223</v>
      </c>
      <c r="J20" s="4">
        <v>6</v>
      </c>
      <c r="K20" s="4">
        <v>1</v>
      </c>
      <c r="L20" s="4">
        <v>1877</v>
      </c>
      <c r="M20" s="4">
        <v>775</v>
      </c>
      <c r="N20" s="4">
        <v>115</v>
      </c>
      <c r="O20" s="4">
        <v>41</v>
      </c>
      <c r="P20" s="4">
        <v>0.93294600000000005</v>
      </c>
      <c r="Q20" s="4">
        <v>0.36926799999999999</v>
      </c>
      <c r="R20" s="4">
        <v>96.956522000000007</v>
      </c>
      <c r="S20" s="4">
        <v>0.43478299999999998</v>
      </c>
      <c r="T20" s="4">
        <v>2.6086960000000001</v>
      </c>
    </row>
    <row r="21" spans="1:20" x14ac:dyDescent="0.25">
      <c r="A21" s="4" t="s">
        <v>1036</v>
      </c>
      <c r="B21" s="4" t="s">
        <v>1037</v>
      </c>
      <c r="C21" s="4">
        <v>0.92326200000000003</v>
      </c>
      <c r="D21" s="4">
        <v>0.93479699999999999</v>
      </c>
      <c r="E21" s="4">
        <v>0.91200800000000004</v>
      </c>
      <c r="F21" s="4">
        <v>0.96025700000000003</v>
      </c>
      <c r="G21" s="4">
        <v>0.98425200000000002</v>
      </c>
      <c r="H21" s="4">
        <v>230</v>
      </c>
      <c r="I21" s="4">
        <v>216</v>
      </c>
      <c r="J21" s="4">
        <v>12</v>
      </c>
      <c r="K21" s="4">
        <v>2</v>
      </c>
      <c r="L21" s="4">
        <v>634</v>
      </c>
      <c r="M21" s="4">
        <v>1640</v>
      </c>
      <c r="N21" s="4">
        <v>148</v>
      </c>
      <c r="O21" s="4">
        <v>110</v>
      </c>
      <c r="P21" s="4">
        <v>0.94130599999999998</v>
      </c>
      <c r="Q21" s="4">
        <v>0.40512900000000002</v>
      </c>
      <c r="R21" s="4">
        <v>93.913043000000002</v>
      </c>
      <c r="S21" s="4">
        <v>0.86956500000000003</v>
      </c>
      <c r="T21" s="4">
        <v>5.2173910000000001</v>
      </c>
    </row>
    <row r="22" spans="1:20" x14ac:dyDescent="0.25">
      <c r="A22" s="4" t="s">
        <v>1038</v>
      </c>
      <c r="B22" s="4" t="s">
        <v>1039</v>
      </c>
      <c r="C22" s="4">
        <v>0.86555599999999999</v>
      </c>
      <c r="D22" s="4">
        <v>0.907829</v>
      </c>
      <c r="E22" s="4">
        <v>0.82704500000000003</v>
      </c>
      <c r="F22" s="4">
        <v>0.90728200000000003</v>
      </c>
      <c r="G22" s="4">
        <v>0.99590299999999998</v>
      </c>
      <c r="H22" s="4">
        <v>230</v>
      </c>
      <c r="I22" s="4">
        <v>197</v>
      </c>
      <c r="J22" s="4">
        <v>29</v>
      </c>
      <c r="K22" s="4">
        <v>4</v>
      </c>
      <c r="L22" s="4">
        <v>154</v>
      </c>
      <c r="M22" s="4">
        <v>3826</v>
      </c>
      <c r="N22" s="4">
        <v>210</v>
      </c>
      <c r="O22" s="4">
        <v>248</v>
      </c>
      <c r="P22" s="4">
        <v>0.89846099999999995</v>
      </c>
      <c r="Q22" s="4">
        <v>0.39838699999999999</v>
      </c>
      <c r="R22" s="4">
        <v>85.652174000000002</v>
      </c>
      <c r="S22" s="4">
        <v>1.7391300000000001</v>
      </c>
      <c r="T22" s="4">
        <v>12.608696</v>
      </c>
    </row>
    <row r="23" spans="1:20" x14ac:dyDescent="0.25">
      <c r="A23" s="4" t="s">
        <v>1040</v>
      </c>
      <c r="B23" s="4" t="s">
        <v>1041</v>
      </c>
      <c r="C23" s="4">
        <v>0.75466900000000003</v>
      </c>
      <c r="D23" s="4">
        <v>0.82661499999999999</v>
      </c>
      <c r="E23" s="4">
        <v>0.694245</v>
      </c>
      <c r="F23" s="4">
        <v>0.83899199999999996</v>
      </c>
      <c r="G23" s="4">
        <v>0.99896099999999999</v>
      </c>
      <c r="H23" s="4">
        <v>230</v>
      </c>
      <c r="I23" s="4">
        <v>161</v>
      </c>
      <c r="J23" s="4">
        <v>65</v>
      </c>
      <c r="K23" s="4">
        <v>4</v>
      </c>
      <c r="L23" s="4">
        <v>36</v>
      </c>
      <c r="M23" s="4">
        <v>6644</v>
      </c>
      <c r="N23" s="4">
        <v>279</v>
      </c>
      <c r="O23" s="4">
        <v>405</v>
      </c>
      <c r="P23" s="4">
        <v>0.83135800000000004</v>
      </c>
      <c r="Q23" s="4">
        <v>0.401445</v>
      </c>
      <c r="R23" s="4">
        <v>70</v>
      </c>
      <c r="S23" s="4">
        <v>1.7391300000000001</v>
      </c>
      <c r="T23" s="4">
        <v>28.260870000000001</v>
      </c>
    </row>
    <row r="24" spans="1:20" x14ac:dyDescent="0.25">
      <c r="A24" s="4" t="s">
        <v>1042</v>
      </c>
      <c r="B24" s="4" t="s">
        <v>1043</v>
      </c>
      <c r="C24" s="4">
        <v>0.65922700000000001</v>
      </c>
      <c r="D24" s="4">
        <v>0.76638499999999998</v>
      </c>
      <c r="E24" s="4">
        <v>0.57835899999999996</v>
      </c>
      <c r="F24" s="4">
        <v>0.754417</v>
      </c>
      <c r="G24" s="4">
        <v>0.99967899999999998</v>
      </c>
      <c r="H24" s="4">
        <v>230</v>
      </c>
      <c r="I24" s="4">
        <v>88</v>
      </c>
      <c r="J24" s="4">
        <v>138</v>
      </c>
      <c r="K24" s="4">
        <v>4</v>
      </c>
      <c r="L24" s="4">
        <v>10</v>
      </c>
      <c r="M24" s="4">
        <v>10134</v>
      </c>
      <c r="N24" s="4">
        <v>295</v>
      </c>
      <c r="O24" s="4">
        <v>541</v>
      </c>
      <c r="P24" s="4">
        <v>0.74702500000000005</v>
      </c>
      <c r="Q24" s="4">
        <v>0.30132700000000001</v>
      </c>
      <c r="R24" s="4">
        <v>38.260869999999997</v>
      </c>
      <c r="S24" s="4">
        <v>1.7391300000000001</v>
      </c>
      <c r="T24" s="4">
        <v>60</v>
      </c>
    </row>
    <row r="25" spans="1:20" x14ac:dyDescent="0.25">
      <c r="A25" s="4" t="s">
        <v>1044</v>
      </c>
      <c r="B25" s="4" t="s">
        <v>1045</v>
      </c>
      <c r="C25" s="4">
        <v>0.58172599999999997</v>
      </c>
      <c r="D25" s="4">
        <v>0.72924500000000003</v>
      </c>
      <c r="E25" s="4">
        <v>0.483848</v>
      </c>
      <c r="F25" s="4">
        <v>0.66349199999999997</v>
      </c>
      <c r="G25" s="4">
        <v>1</v>
      </c>
      <c r="H25" s="4">
        <v>230</v>
      </c>
      <c r="I25" s="4">
        <v>38</v>
      </c>
      <c r="J25" s="4">
        <v>187</v>
      </c>
      <c r="K25" s="4">
        <v>5</v>
      </c>
      <c r="L25" s="4">
        <v>0</v>
      </c>
      <c r="M25" s="4">
        <v>13886</v>
      </c>
      <c r="N25" s="4">
        <v>299</v>
      </c>
      <c r="O25" s="4">
        <v>641</v>
      </c>
      <c r="P25" s="4">
        <v>0.656246</v>
      </c>
      <c r="Q25" s="4">
        <v>0.19992299999999999</v>
      </c>
      <c r="R25" s="4">
        <v>16.521739</v>
      </c>
      <c r="S25" s="4">
        <v>2.1739130000000002</v>
      </c>
      <c r="T25" s="4">
        <v>81.304348000000005</v>
      </c>
    </row>
    <row r="26" spans="1:20" x14ac:dyDescent="0.25">
      <c r="A26" s="4" t="s">
        <v>1046</v>
      </c>
      <c r="B26" s="4" t="s">
        <v>1047</v>
      </c>
      <c r="C26" s="4">
        <v>0.49807099999999999</v>
      </c>
      <c r="D26" s="4">
        <v>0.71110600000000002</v>
      </c>
      <c r="E26" s="4">
        <v>0.38325500000000001</v>
      </c>
      <c r="F26" s="4">
        <v>0.53895599999999999</v>
      </c>
      <c r="G26" s="4">
        <v>1</v>
      </c>
      <c r="H26" s="4">
        <v>230</v>
      </c>
      <c r="I26" s="4">
        <v>13</v>
      </c>
      <c r="J26" s="4">
        <v>208</v>
      </c>
      <c r="K26" s="4">
        <v>9</v>
      </c>
      <c r="L26" s="4">
        <v>0</v>
      </c>
      <c r="M26" s="4">
        <v>19025</v>
      </c>
      <c r="N26" s="4">
        <v>311</v>
      </c>
      <c r="O26" s="4">
        <v>714</v>
      </c>
      <c r="P26" s="4">
        <v>0.53141899999999997</v>
      </c>
      <c r="Q26" s="4">
        <v>0.18698100000000001</v>
      </c>
      <c r="R26" s="4">
        <v>5.6521739999999996</v>
      </c>
      <c r="S26" s="4">
        <v>3.913043</v>
      </c>
      <c r="T26" s="4">
        <v>90.434782999999996</v>
      </c>
    </row>
    <row r="27" spans="1:20" x14ac:dyDescent="0.25">
      <c r="A27" s="4" t="s">
        <v>1048</v>
      </c>
      <c r="B27" s="4" t="s">
        <v>1049</v>
      </c>
      <c r="C27" s="4">
        <v>0.41090599999999999</v>
      </c>
      <c r="D27" s="4">
        <v>0.68609299999999995</v>
      </c>
      <c r="E27" s="4">
        <v>0.29327500000000001</v>
      </c>
      <c r="F27" s="4">
        <v>0.42745699999999998</v>
      </c>
      <c r="G27" s="4">
        <v>1</v>
      </c>
      <c r="H27" s="4">
        <v>230</v>
      </c>
      <c r="I27" s="4">
        <v>3</v>
      </c>
      <c r="J27" s="4">
        <v>211</v>
      </c>
      <c r="K27" s="4">
        <v>16</v>
      </c>
      <c r="L27" s="4">
        <v>0</v>
      </c>
      <c r="M27" s="4">
        <v>23626</v>
      </c>
      <c r="N27" s="4">
        <v>313</v>
      </c>
      <c r="O27" s="4">
        <v>717</v>
      </c>
      <c r="P27" s="4">
        <v>0.41987200000000002</v>
      </c>
      <c r="Q27" s="4">
        <v>0.16588700000000001</v>
      </c>
      <c r="R27" s="4">
        <v>1.3043480000000001</v>
      </c>
      <c r="S27" s="4">
        <v>6.9565219999999997</v>
      </c>
      <c r="T27" s="4">
        <v>91.739130000000003</v>
      </c>
    </row>
    <row r="28" spans="1:20" x14ac:dyDescent="0.25">
      <c r="A28" s="4" t="s">
        <v>1050</v>
      </c>
      <c r="B28" s="4" t="s">
        <v>1051</v>
      </c>
      <c r="C28" s="4">
        <v>0.30855100000000002</v>
      </c>
      <c r="D28" s="4">
        <v>0.66426300000000005</v>
      </c>
      <c r="E28" s="4">
        <v>0.20094500000000001</v>
      </c>
      <c r="F28" s="4">
        <v>0.302508</v>
      </c>
      <c r="G28" s="4">
        <v>1</v>
      </c>
      <c r="H28" s="4">
        <v>230</v>
      </c>
      <c r="I28" s="4">
        <v>2</v>
      </c>
      <c r="J28" s="4">
        <v>173</v>
      </c>
      <c r="K28" s="4">
        <v>55</v>
      </c>
      <c r="L28" s="4">
        <v>0</v>
      </c>
      <c r="M28" s="4">
        <v>28782</v>
      </c>
      <c r="N28" s="4">
        <v>292</v>
      </c>
      <c r="O28" s="4">
        <v>656</v>
      </c>
      <c r="P28" s="4">
        <v>0.29543199999999997</v>
      </c>
      <c r="Q28" s="4">
        <v>0.13081000000000001</v>
      </c>
      <c r="R28" s="4">
        <v>0.86956500000000003</v>
      </c>
      <c r="S28" s="4">
        <v>23.913042999999998</v>
      </c>
      <c r="T28" s="4">
        <v>75.217391000000006</v>
      </c>
    </row>
    <row r="29" spans="1:20" x14ac:dyDescent="0.25">
      <c r="A29" s="11" t="s">
        <v>280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spans="1:20" x14ac:dyDescent="0.25">
      <c r="A30" s="4" t="s">
        <v>1111</v>
      </c>
      <c r="B30" s="4" t="s">
        <v>1112</v>
      </c>
      <c r="C30" s="4">
        <v>0.91229400000000005</v>
      </c>
      <c r="D30" s="4">
        <v>0.90127000000000002</v>
      </c>
      <c r="E30" s="4">
        <v>0.92359100000000005</v>
      </c>
      <c r="F30" s="4">
        <v>0.98133999999999999</v>
      </c>
      <c r="G30" s="4">
        <v>0.957623</v>
      </c>
      <c r="H30" s="4">
        <v>230</v>
      </c>
      <c r="I30" s="4">
        <v>223</v>
      </c>
      <c r="J30" s="4">
        <v>6</v>
      </c>
      <c r="K30" s="4">
        <v>1</v>
      </c>
      <c r="L30" s="4">
        <v>1792</v>
      </c>
      <c r="M30" s="4">
        <v>770</v>
      </c>
      <c r="N30" s="4">
        <v>167</v>
      </c>
      <c r="O30" s="4">
        <v>43</v>
      </c>
      <c r="P30" s="4">
        <v>0.93386599999999997</v>
      </c>
      <c r="Q30" s="4">
        <v>0.52496399999999999</v>
      </c>
      <c r="R30" s="4">
        <v>96.956522000000007</v>
      </c>
      <c r="S30" s="4">
        <v>0.43478299999999998</v>
      </c>
      <c r="T30" s="4">
        <v>2.6086960000000001</v>
      </c>
    </row>
    <row r="31" spans="1:20" x14ac:dyDescent="0.25">
      <c r="A31" s="4" t="s">
        <v>1113</v>
      </c>
      <c r="B31" s="4" t="s">
        <v>1114</v>
      </c>
      <c r="C31" s="4">
        <v>0.90818500000000002</v>
      </c>
      <c r="D31" s="4">
        <v>0.89977200000000002</v>
      </c>
      <c r="E31" s="4">
        <v>0.91675799999999996</v>
      </c>
      <c r="F31" s="4">
        <v>0.97940099999999997</v>
      </c>
      <c r="G31" s="4">
        <v>0.96125499999999997</v>
      </c>
      <c r="H31" s="4">
        <v>230</v>
      </c>
      <c r="I31" s="4">
        <v>223</v>
      </c>
      <c r="J31" s="4">
        <v>6</v>
      </c>
      <c r="K31" s="4">
        <v>1</v>
      </c>
      <c r="L31" s="4">
        <v>1629</v>
      </c>
      <c r="M31" s="4">
        <v>850</v>
      </c>
      <c r="N31" s="4">
        <v>151</v>
      </c>
      <c r="O31" s="4">
        <v>49</v>
      </c>
      <c r="P31" s="4">
        <v>0.93626600000000004</v>
      </c>
      <c r="Q31" s="4">
        <v>0.50741000000000003</v>
      </c>
      <c r="R31" s="4">
        <v>96.956522000000007</v>
      </c>
      <c r="S31" s="4">
        <v>0.43478299999999998</v>
      </c>
      <c r="T31" s="4">
        <v>2.6086960000000001</v>
      </c>
    </row>
    <row r="32" spans="1:20" x14ac:dyDescent="0.25">
      <c r="A32" s="4" t="s">
        <v>1115</v>
      </c>
      <c r="B32" s="4" t="s">
        <v>1116</v>
      </c>
      <c r="C32" s="4">
        <v>0.91040100000000002</v>
      </c>
      <c r="D32" s="4">
        <v>0.90368400000000004</v>
      </c>
      <c r="E32" s="4">
        <v>0.91721799999999998</v>
      </c>
      <c r="F32" s="4">
        <v>0.97802</v>
      </c>
      <c r="G32" s="4">
        <v>0.96358900000000003</v>
      </c>
      <c r="H32" s="4">
        <v>230</v>
      </c>
      <c r="I32" s="4">
        <v>223</v>
      </c>
      <c r="J32" s="4">
        <v>6</v>
      </c>
      <c r="K32" s="4">
        <v>1</v>
      </c>
      <c r="L32" s="4">
        <v>1525</v>
      </c>
      <c r="M32" s="4">
        <v>907</v>
      </c>
      <c r="N32" s="4">
        <v>151</v>
      </c>
      <c r="O32" s="4">
        <v>53</v>
      </c>
      <c r="P32" s="4">
        <v>0.93740500000000004</v>
      </c>
      <c r="Q32" s="4">
        <v>0.51053000000000004</v>
      </c>
      <c r="R32" s="4">
        <v>96.956522000000007</v>
      </c>
      <c r="S32" s="4">
        <v>0.43478299999999998</v>
      </c>
      <c r="T32" s="4">
        <v>2.6086960000000001</v>
      </c>
    </row>
    <row r="33" spans="1:20" x14ac:dyDescent="0.25">
      <c r="A33" s="4" t="s">
        <v>1117</v>
      </c>
      <c r="B33" s="4" t="s">
        <v>1118</v>
      </c>
      <c r="C33" s="4">
        <v>0.90760099999999999</v>
      </c>
      <c r="D33" s="4">
        <v>0.90390300000000001</v>
      </c>
      <c r="E33" s="4">
        <v>0.91132899999999994</v>
      </c>
      <c r="F33" s="4">
        <v>0.97562099999999996</v>
      </c>
      <c r="G33" s="4">
        <v>0.96767099999999995</v>
      </c>
      <c r="H33" s="4">
        <v>230</v>
      </c>
      <c r="I33" s="4">
        <v>223</v>
      </c>
      <c r="J33" s="4">
        <v>6</v>
      </c>
      <c r="K33" s="4">
        <v>1</v>
      </c>
      <c r="L33" s="4">
        <v>1345</v>
      </c>
      <c r="M33" s="4">
        <v>1006</v>
      </c>
      <c r="N33" s="4">
        <v>162</v>
      </c>
      <c r="O33" s="4">
        <v>62</v>
      </c>
      <c r="P33" s="4">
        <v>0.93910099999999996</v>
      </c>
      <c r="Q33" s="4">
        <v>0.50066299999999997</v>
      </c>
      <c r="R33" s="4">
        <v>96.956522000000007</v>
      </c>
      <c r="S33" s="4">
        <v>0.43478299999999998</v>
      </c>
      <c r="T33" s="4">
        <v>2.6086960000000001</v>
      </c>
    </row>
    <row r="34" spans="1:20" x14ac:dyDescent="0.25">
      <c r="A34" s="4" t="s">
        <v>1119</v>
      </c>
      <c r="B34" s="4" t="s">
        <v>1120</v>
      </c>
      <c r="C34" s="4">
        <v>0.88661299999999998</v>
      </c>
      <c r="D34" s="4">
        <v>0.90107899999999996</v>
      </c>
      <c r="E34" s="4">
        <v>0.87260400000000005</v>
      </c>
      <c r="F34" s="4">
        <v>0.95487699999999998</v>
      </c>
      <c r="G34" s="4">
        <v>0.98603600000000002</v>
      </c>
      <c r="H34" s="4">
        <v>230</v>
      </c>
      <c r="I34" s="4">
        <v>213</v>
      </c>
      <c r="J34" s="4">
        <v>14</v>
      </c>
      <c r="K34" s="4">
        <v>3</v>
      </c>
      <c r="L34" s="4">
        <v>558</v>
      </c>
      <c r="M34" s="4">
        <v>1862</v>
      </c>
      <c r="N34" s="4">
        <v>209</v>
      </c>
      <c r="O34" s="4">
        <v>133</v>
      </c>
      <c r="P34" s="4">
        <v>0.93628999999999996</v>
      </c>
      <c r="Q34" s="4">
        <v>0.521698</v>
      </c>
      <c r="R34" s="4">
        <v>92.608695999999995</v>
      </c>
      <c r="S34" s="4">
        <v>1.3043480000000001</v>
      </c>
      <c r="T34" s="4">
        <v>6.086957</v>
      </c>
    </row>
    <row r="35" spans="1:20" x14ac:dyDescent="0.25">
      <c r="A35" s="4" t="s">
        <v>1121</v>
      </c>
      <c r="B35" s="4" t="s">
        <v>1122</v>
      </c>
      <c r="C35" s="4">
        <v>0.83423800000000004</v>
      </c>
      <c r="D35" s="4">
        <v>0.87739299999999998</v>
      </c>
      <c r="E35" s="4">
        <v>0.79512899999999997</v>
      </c>
      <c r="F35" s="4">
        <v>0.90255700000000005</v>
      </c>
      <c r="G35" s="4">
        <v>0.99593500000000001</v>
      </c>
      <c r="H35" s="4">
        <v>230</v>
      </c>
      <c r="I35" s="4">
        <v>190</v>
      </c>
      <c r="J35" s="4">
        <v>36</v>
      </c>
      <c r="K35" s="4">
        <v>4</v>
      </c>
      <c r="L35" s="4">
        <v>152</v>
      </c>
      <c r="M35" s="4">
        <v>4021</v>
      </c>
      <c r="N35" s="4">
        <v>286</v>
      </c>
      <c r="O35" s="4">
        <v>279</v>
      </c>
      <c r="P35" s="4">
        <v>0.89194200000000001</v>
      </c>
      <c r="Q35" s="4">
        <v>0.58682100000000004</v>
      </c>
      <c r="R35" s="4">
        <v>82.608695999999995</v>
      </c>
      <c r="S35" s="4">
        <v>1.7391300000000001</v>
      </c>
      <c r="T35" s="4">
        <v>15.652174</v>
      </c>
    </row>
    <row r="36" spans="1:20" x14ac:dyDescent="0.25">
      <c r="A36" s="4" t="s">
        <v>1123</v>
      </c>
      <c r="B36" s="4" t="s">
        <v>1124</v>
      </c>
      <c r="C36" s="4">
        <v>0.76444699999999999</v>
      </c>
      <c r="D36" s="4">
        <v>0.83971499999999999</v>
      </c>
      <c r="E36" s="4">
        <v>0.70156300000000005</v>
      </c>
      <c r="F36" s="4">
        <v>0.83470299999999997</v>
      </c>
      <c r="G36" s="4">
        <v>0.99907199999999996</v>
      </c>
      <c r="H36" s="4">
        <v>230</v>
      </c>
      <c r="I36" s="4">
        <v>156</v>
      </c>
      <c r="J36" s="4">
        <v>70</v>
      </c>
      <c r="K36" s="4">
        <v>4</v>
      </c>
      <c r="L36" s="4">
        <v>32</v>
      </c>
      <c r="M36" s="4">
        <v>6821</v>
      </c>
      <c r="N36" s="4">
        <v>322</v>
      </c>
      <c r="O36" s="4">
        <v>429</v>
      </c>
      <c r="P36" s="4">
        <v>0.82612399999999997</v>
      </c>
      <c r="Q36" s="4">
        <v>0.55480799999999997</v>
      </c>
      <c r="R36" s="4">
        <v>67.826087000000001</v>
      </c>
      <c r="S36" s="4">
        <v>1.7391300000000001</v>
      </c>
      <c r="T36" s="4">
        <v>30.434782999999999</v>
      </c>
    </row>
    <row r="37" spans="1:20" x14ac:dyDescent="0.25">
      <c r="A37" s="4" t="s">
        <v>1125</v>
      </c>
      <c r="B37" s="4" t="s">
        <v>1126</v>
      </c>
      <c r="C37" s="4">
        <v>0.68729399999999996</v>
      </c>
      <c r="D37" s="4">
        <v>0.80201699999999998</v>
      </c>
      <c r="E37" s="4">
        <v>0.60128400000000004</v>
      </c>
      <c r="F37" s="4">
        <v>0.74942399999999998</v>
      </c>
      <c r="G37" s="4">
        <v>0.99961199999999995</v>
      </c>
      <c r="H37" s="4">
        <v>230</v>
      </c>
      <c r="I37" s="4">
        <v>94</v>
      </c>
      <c r="J37" s="4">
        <v>128</v>
      </c>
      <c r="K37" s="4">
        <v>8</v>
      </c>
      <c r="L37" s="4">
        <v>12</v>
      </c>
      <c r="M37" s="4">
        <v>10340</v>
      </c>
      <c r="N37" s="4">
        <v>357</v>
      </c>
      <c r="O37" s="4">
        <v>558</v>
      </c>
      <c r="P37" s="4">
        <v>0.74048199999999997</v>
      </c>
      <c r="Q37" s="4">
        <v>0.47712900000000003</v>
      </c>
      <c r="R37" s="4">
        <v>40.869565000000001</v>
      </c>
      <c r="S37" s="4">
        <v>3.4782609999999998</v>
      </c>
      <c r="T37" s="4">
        <v>55.652174000000002</v>
      </c>
    </row>
    <row r="38" spans="1:20" x14ac:dyDescent="0.25">
      <c r="A38" s="4" t="s">
        <v>1127</v>
      </c>
      <c r="B38" s="4" t="s">
        <v>1128</v>
      </c>
      <c r="C38" s="4">
        <v>0.60893600000000003</v>
      </c>
      <c r="D38" s="4">
        <v>0.76790899999999995</v>
      </c>
      <c r="E38" s="4">
        <v>0.50449500000000003</v>
      </c>
      <c r="F38" s="4">
        <v>0.65697300000000003</v>
      </c>
      <c r="G38" s="4">
        <v>1</v>
      </c>
      <c r="H38" s="4">
        <v>230</v>
      </c>
      <c r="I38" s="4">
        <v>49</v>
      </c>
      <c r="J38" s="4">
        <v>172</v>
      </c>
      <c r="K38" s="4">
        <v>9</v>
      </c>
      <c r="L38" s="4">
        <v>0</v>
      </c>
      <c r="M38" s="4">
        <v>14155</v>
      </c>
      <c r="N38" s="4">
        <v>366</v>
      </c>
      <c r="O38" s="4">
        <v>680</v>
      </c>
      <c r="P38" s="4">
        <v>0.64810400000000001</v>
      </c>
      <c r="Q38" s="4">
        <v>0.41462199999999999</v>
      </c>
      <c r="R38" s="4">
        <v>21.304348000000001</v>
      </c>
      <c r="S38" s="4">
        <v>3.913043</v>
      </c>
      <c r="T38" s="4">
        <v>74.782608999999994</v>
      </c>
    </row>
    <row r="39" spans="1:20" x14ac:dyDescent="0.25">
      <c r="A39" s="4" t="s">
        <v>1129</v>
      </c>
      <c r="B39" s="4" t="s">
        <v>1130</v>
      </c>
      <c r="C39" s="4">
        <v>0.51356999999999997</v>
      </c>
      <c r="D39" s="4">
        <v>0.73762300000000003</v>
      </c>
      <c r="E39" s="4">
        <v>0.39391700000000002</v>
      </c>
      <c r="F39" s="4">
        <v>0.53403599999999996</v>
      </c>
      <c r="G39" s="4">
        <v>1</v>
      </c>
      <c r="H39" s="4">
        <v>230</v>
      </c>
      <c r="I39" s="4">
        <v>17</v>
      </c>
      <c r="J39" s="4">
        <v>201</v>
      </c>
      <c r="K39" s="4">
        <v>12</v>
      </c>
      <c r="L39" s="4">
        <v>0</v>
      </c>
      <c r="M39" s="4">
        <v>19228</v>
      </c>
      <c r="N39" s="4">
        <v>356</v>
      </c>
      <c r="O39" s="4">
        <v>730</v>
      </c>
      <c r="P39" s="4">
        <v>0.52540900000000001</v>
      </c>
      <c r="Q39" s="4">
        <v>0.34238099999999999</v>
      </c>
      <c r="R39" s="4">
        <v>7.3913039999999999</v>
      </c>
      <c r="S39" s="4">
        <v>5.2173910000000001</v>
      </c>
      <c r="T39" s="4">
        <v>87.391304000000005</v>
      </c>
    </row>
    <row r="40" spans="1:20" x14ac:dyDescent="0.25">
      <c r="A40" s="4" t="s">
        <v>1131</v>
      </c>
      <c r="B40" s="4" t="s">
        <v>1132</v>
      </c>
      <c r="C40" s="4">
        <v>0.421734</v>
      </c>
      <c r="D40" s="4">
        <v>0.70656300000000005</v>
      </c>
      <c r="E40" s="4">
        <v>0.30056899999999998</v>
      </c>
      <c r="F40" s="4">
        <v>0.42539700000000003</v>
      </c>
      <c r="G40" s="4">
        <v>1</v>
      </c>
      <c r="H40" s="4">
        <v>230</v>
      </c>
      <c r="I40" s="4">
        <v>4</v>
      </c>
      <c r="J40" s="4">
        <v>205</v>
      </c>
      <c r="K40" s="4">
        <v>21</v>
      </c>
      <c r="L40" s="4">
        <v>0</v>
      </c>
      <c r="M40" s="4">
        <v>23711</v>
      </c>
      <c r="N40" s="4">
        <v>331</v>
      </c>
      <c r="O40" s="4">
        <v>708</v>
      </c>
      <c r="P40" s="4">
        <v>0.417375</v>
      </c>
      <c r="Q40" s="4">
        <v>0.27953</v>
      </c>
      <c r="R40" s="4">
        <v>1.7391300000000001</v>
      </c>
      <c r="S40" s="4">
        <v>9.1304350000000003</v>
      </c>
      <c r="T40" s="4">
        <v>89.130435000000006</v>
      </c>
    </row>
    <row r="41" spans="1:20" x14ac:dyDescent="0.25">
      <c r="A41" s="4" t="s">
        <v>1133</v>
      </c>
      <c r="B41" s="4" t="s">
        <v>1134</v>
      </c>
      <c r="C41" s="4">
        <v>0.31882700000000003</v>
      </c>
      <c r="D41" s="4">
        <v>0.69042599999999998</v>
      </c>
      <c r="E41" s="4">
        <v>0.20727000000000001</v>
      </c>
      <c r="F41" s="4">
        <v>0.30020599999999997</v>
      </c>
      <c r="G41" s="4">
        <v>1</v>
      </c>
      <c r="H41" s="4">
        <v>230</v>
      </c>
      <c r="I41" s="4">
        <v>3</v>
      </c>
      <c r="J41" s="4">
        <v>163</v>
      </c>
      <c r="K41" s="4">
        <v>64</v>
      </c>
      <c r="L41" s="4">
        <v>0</v>
      </c>
      <c r="M41" s="4">
        <v>28877</v>
      </c>
      <c r="N41" s="4">
        <v>301</v>
      </c>
      <c r="O41" s="4">
        <v>648</v>
      </c>
      <c r="P41" s="4">
        <v>0.29291200000000001</v>
      </c>
      <c r="Q41" s="4">
        <v>0.24654000000000001</v>
      </c>
      <c r="R41" s="4">
        <v>1.3043480000000001</v>
      </c>
      <c r="S41" s="4">
        <v>27.826087000000001</v>
      </c>
      <c r="T41" s="4">
        <v>70.869564999999994</v>
      </c>
    </row>
    <row r="42" spans="1:20" x14ac:dyDescent="0.25">
      <c r="A42" s="11" t="s">
        <v>698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1:20" x14ac:dyDescent="0.25">
      <c r="A43" s="4" t="s">
        <v>1183</v>
      </c>
      <c r="B43" s="4" t="s">
        <v>1184</v>
      </c>
      <c r="C43" s="4">
        <v>0.94441399999999998</v>
      </c>
      <c r="D43" s="4">
        <v>0.93962299999999999</v>
      </c>
      <c r="E43" s="4">
        <v>0.94925499999999996</v>
      </c>
      <c r="F43" s="4">
        <v>0.98039500000000002</v>
      </c>
      <c r="G43" s="4">
        <v>0.97044699999999995</v>
      </c>
      <c r="H43" s="4">
        <v>230</v>
      </c>
      <c r="I43" s="4">
        <v>222</v>
      </c>
      <c r="J43" s="4">
        <v>7</v>
      </c>
      <c r="K43" s="4">
        <v>1</v>
      </c>
      <c r="L43" s="4">
        <v>1232</v>
      </c>
      <c r="M43" s="4">
        <v>809</v>
      </c>
      <c r="N43" s="4">
        <v>110</v>
      </c>
      <c r="O43" s="4">
        <v>37</v>
      </c>
      <c r="P43" s="4">
        <v>0.94787399999999999</v>
      </c>
      <c r="Q43" s="4">
        <v>0.34516000000000002</v>
      </c>
      <c r="R43" s="4">
        <v>96.521738999999997</v>
      </c>
      <c r="S43" s="4">
        <v>0.43478299999999998</v>
      </c>
      <c r="T43" s="4">
        <v>3.0434779999999999</v>
      </c>
    </row>
    <row r="44" spans="1:20" x14ac:dyDescent="0.25">
      <c r="A44" s="4" t="s">
        <v>1185</v>
      </c>
      <c r="B44" s="4" t="s">
        <v>1186</v>
      </c>
      <c r="C44" s="4">
        <v>0.94858200000000004</v>
      </c>
      <c r="D44" s="4">
        <v>0.94493199999999999</v>
      </c>
      <c r="E44" s="4">
        <v>0.95226</v>
      </c>
      <c r="F44" s="4">
        <v>0.97903799999999996</v>
      </c>
      <c r="G44" s="4">
        <v>0.97150400000000003</v>
      </c>
      <c r="H44" s="4">
        <v>230</v>
      </c>
      <c r="I44" s="4">
        <v>223</v>
      </c>
      <c r="J44" s="4">
        <v>6</v>
      </c>
      <c r="K44" s="4">
        <v>1</v>
      </c>
      <c r="L44" s="4">
        <v>1185</v>
      </c>
      <c r="M44" s="4">
        <v>865</v>
      </c>
      <c r="N44" s="4">
        <v>102</v>
      </c>
      <c r="O44" s="4">
        <v>39</v>
      </c>
      <c r="P44" s="4">
        <v>0.94784900000000005</v>
      </c>
      <c r="Q44" s="4">
        <v>0.312421</v>
      </c>
      <c r="R44" s="4">
        <v>96.956522000000007</v>
      </c>
      <c r="S44" s="4">
        <v>0.43478299999999998</v>
      </c>
      <c r="T44" s="4">
        <v>2.6086960000000001</v>
      </c>
    </row>
    <row r="45" spans="1:20" x14ac:dyDescent="0.25">
      <c r="A45" s="4" t="s">
        <v>1187</v>
      </c>
      <c r="B45" s="4" t="s">
        <v>1188</v>
      </c>
      <c r="C45" s="4">
        <v>0.95202500000000001</v>
      </c>
      <c r="D45" s="4">
        <v>0.94759099999999996</v>
      </c>
      <c r="E45" s="4">
        <v>0.95650100000000005</v>
      </c>
      <c r="F45" s="4">
        <v>0.979159</v>
      </c>
      <c r="G45" s="4">
        <v>0.97003799999999996</v>
      </c>
      <c r="H45" s="4">
        <v>230</v>
      </c>
      <c r="I45" s="4">
        <v>222</v>
      </c>
      <c r="J45" s="4">
        <v>7</v>
      </c>
      <c r="K45" s="4">
        <v>1</v>
      </c>
      <c r="L45" s="4">
        <v>1248</v>
      </c>
      <c r="M45" s="4">
        <v>860</v>
      </c>
      <c r="N45" s="4">
        <v>100</v>
      </c>
      <c r="O45" s="4">
        <v>43</v>
      </c>
      <c r="P45" s="4">
        <v>0.946492</v>
      </c>
      <c r="Q45" s="4">
        <v>0.33345399999999997</v>
      </c>
      <c r="R45" s="4">
        <v>96.521738999999997</v>
      </c>
      <c r="S45" s="4">
        <v>0.43478299999999998</v>
      </c>
      <c r="T45" s="4">
        <v>3.0434779999999999</v>
      </c>
    </row>
    <row r="46" spans="1:20" x14ac:dyDescent="0.25">
      <c r="A46" s="4" t="s">
        <v>1189</v>
      </c>
      <c r="B46" s="4" t="s">
        <v>1190</v>
      </c>
      <c r="C46" s="4">
        <v>0.95257899999999995</v>
      </c>
      <c r="D46" s="4">
        <v>0.94911800000000002</v>
      </c>
      <c r="E46" s="4">
        <v>0.95606400000000002</v>
      </c>
      <c r="F46" s="4">
        <v>0.97928000000000004</v>
      </c>
      <c r="G46" s="4">
        <v>0.97216499999999995</v>
      </c>
      <c r="H46" s="4">
        <v>230</v>
      </c>
      <c r="I46" s="4">
        <v>221</v>
      </c>
      <c r="J46" s="4">
        <v>8</v>
      </c>
      <c r="K46" s="4">
        <v>1</v>
      </c>
      <c r="L46" s="4">
        <v>1157</v>
      </c>
      <c r="M46" s="4">
        <v>855</v>
      </c>
      <c r="N46" s="4">
        <v>95</v>
      </c>
      <c r="O46" s="4">
        <v>36</v>
      </c>
      <c r="P46" s="4">
        <v>0.94894000000000001</v>
      </c>
      <c r="Q46" s="4">
        <v>0.33900799999999998</v>
      </c>
      <c r="R46" s="4">
        <v>96.086956999999998</v>
      </c>
      <c r="S46" s="4">
        <v>0.43478299999999998</v>
      </c>
      <c r="T46" s="4">
        <v>3.4782609999999998</v>
      </c>
    </row>
    <row r="47" spans="1:20" x14ac:dyDescent="0.25">
      <c r="A47" s="4" t="s">
        <v>1191</v>
      </c>
      <c r="B47" s="4" t="s">
        <v>1192</v>
      </c>
      <c r="C47" s="4">
        <v>0.92238100000000001</v>
      </c>
      <c r="D47" s="4">
        <v>0.93311999999999995</v>
      </c>
      <c r="E47" s="4">
        <v>0.911887</v>
      </c>
      <c r="F47" s="4">
        <v>0.96275299999999997</v>
      </c>
      <c r="G47" s="4">
        <v>0.98517100000000002</v>
      </c>
      <c r="H47" s="4">
        <v>230</v>
      </c>
      <c r="I47" s="4">
        <v>220</v>
      </c>
      <c r="J47" s="4">
        <v>7</v>
      </c>
      <c r="K47" s="4">
        <v>3</v>
      </c>
      <c r="L47" s="4">
        <v>598</v>
      </c>
      <c r="M47" s="4">
        <v>1537</v>
      </c>
      <c r="N47" s="4">
        <v>143</v>
      </c>
      <c r="O47" s="4">
        <v>104</v>
      </c>
      <c r="P47" s="4">
        <v>0.94479599999999997</v>
      </c>
      <c r="Q47" s="4">
        <v>0.412607</v>
      </c>
      <c r="R47" s="4">
        <v>95.652174000000002</v>
      </c>
      <c r="S47" s="4">
        <v>1.3043480000000001</v>
      </c>
      <c r="T47" s="4">
        <v>3.0434779999999999</v>
      </c>
    </row>
    <row r="48" spans="1:20" x14ac:dyDescent="0.25">
      <c r="A48" s="4" t="s">
        <v>1193</v>
      </c>
      <c r="B48" s="4" t="s">
        <v>1194</v>
      </c>
      <c r="C48" s="4">
        <v>0.86623799999999995</v>
      </c>
      <c r="D48" s="4">
        <v>0.90668000000000004</v>
      </c>
      <c r="E48" s="4">
        <v>0.82925000000000004</v>
      </c>
      <c r="F48" s="4">
        <v>0.91113500000000003</v>
      </c>
      <c r="G48" s="4">
        <v>0.99621099999999996</v>
      </c>
      <c r="H48" s="4">
        <v>230</v>
      </c>
      <c r="I48" s="4">
        <v>200</v>
      </c>
      <c r="J48" s="4">
        <v>26</v>
      </c>
      <c r="K48" s="4">
        <v>4</v>
      </c>
      <c r="L48" s="4">
        <v>143</v>
      </c>
      <c r="M48" s="4">
        <v>3667</v>
      </c>
      <c r="N48" s="4">
        <v>214</v>
      </c>
      <c r="O48" s="4">
        <v>248</v>
      </c>
      <c r="P48" s="4">
        <v>0.90248399999999995</v>
      </c>
      <c r="Q48" s="4">
        <v>0.41762300000000002</v>
      </c>
      <c r="R48" s="4">
        <v>86.956522000000007</v>
      </c>
      <c r="S48" s="4">
        <v>1.7391300000000001</v>
      </c>
      <c r="T48" s="4">
        <v>11.304347999999999</v>
      </c>
    </row>
    <row r="49" spans="1:20" x14ac:dyDescent="0.25">
      <c r="A49" s="4" t="s">
        <v>1195</v>
      </c>
      <c r="B49" s="4" t="s">
        <v>1196</v>
      </c>
      <c r="C49" s="4">
        <v>0.75248000000000004</v>
      </c>
      <c r="D49" s="4">
        <v>0.82297900000000002</v>
      </c>
      <c r="E49" s="4">
        <v>0.693106</v>
      </c>
      <c r="F49" s="4">
        <v>0.84134299999999995</v>
      </c>
      <c r="G49" s="4">
        <v>0.99899300000000002</v>
      </c>
      <c r="H49" s="4">
        <v>230</v>
      </c>
      <c r="I49" s="4">
        <v>160</v>
      </c>
      <c r="J49" s="4">
        <v>66</v>
      </c>
      <c r="K49" s="4">
        <v>4</v>
      </c>
      <c r="L49" s="4">
        <v>35</v>
      </c>
      <c r="M49" s="4">
        <v>6547</v>
      </c>
      <c r="N49" s="4">
        <v>272</v>
      </c>
      <c r="O49" s="4">
        <v>401</v>
      </c>
      <c r="P49" s="4">
        <v>0.83390299999999995</v>
      </c>
      <c r="Q49" s="4">
        <v>0.37766300000000003</v>
      </c>
      <c r="R49" s="4">
        <v>69.565217000000004</v>
      </c>
      <c r="S49" s="4">
        <v>1.7391300000000001</v>
      </c>
      <c r="T49" s="4">
        <v>28.695651999999999</v>
      </c>
    </row>
    <row r="50" spans="1:20" x14ac:dyDescent="0.25">
      <c r="A50" s="4" t="s">
        <v>1197</v>
      </c>
      <c r="B50" s="4" t="s">
        <v>1198</v>
      </c>
      <c r="C50" s="4">
        <v>0.65862600000000004</v>
      </c>
      <c r="D50" s="4">
        <v>0.76599499999999998</v>
      </c>
      <c r="E50" s="4">
        <v>0.57765699999999998</v>
      </c>
      <c r="F50" s="4">
        <v>0.75388299999999997</v>
      </c>
      <c r="G50" s="4">
        <v>0.99967899999999998</v>
      </c>
      <c r="H50" s="4">
        <v>230</v>
      </c>
      <c r="I50" s="4">
        <v>89</v>
      </c>
      <c r="J50" s="4">
        <v>137</v>
      </c>
      <c r="K50" s="4">
        <v>4</v>
      </c>
      <c r="L50" s="4">
        <v>10</v>
      </c>
      <c r="M50" s="4">
        <v>10156</v>
      </c>
      <c r="N50" s="4">
        <v>297</v>
      </c>
      <c r="O50" s="4">
        <v>540</v>
      </c>
      <c r="P50" s="4">
        <v>0.746444</v>
      </c>
      <c r="Q50" s="4">
        <v>0.30859700000000001</v>
      </c>
      <c r="R50" s="4">
        <v>38.695652000000003</v>
      </c>
      <c r="S50" s="4">
        <v>1.7391300000000001</v>
      </c>
      <c r="T50" s="4">
        <v>59.565216999999997</v>
      </c>
    </row>
    <row r="51" spans="1:20" x14ac:dyDescent="0.25">
      <c r="A51" s="4" t="s">
        <v>1199</v>
      </c>
      <c r="B51" s="4" t="s">
        <v>1200</v>
      </c>
      <c r="C51" s="4">
        <v>0.58103000000000005</v>
      </c>
      <c r="D51" s="4">
        <v>0.72821199999999997</v>
      </c>
      <c r="E51" s="4">
        <v>0.48333900000000002</v>
      </c>
      <c r="F51" s="4">
        <v>0.66373400000000005</v>
      </c>
      <c r="G51" s="4">
        <v>1</v>
      </c>
      <c r="H51" s="4">
        <v>230</v>
      </c>
      <c r="I51" s="4">
        <v>39</v>
      </c>
      <c r="J51" s="4">
        <v>186</v>
      </c>
      <c r="K51" s="4">
        <v>5</v>
      </c>
      <c r="L51" s="4">
        <v>0</v>
      </c>
      <c r="M51" s="4">
        <v>13876</v>
      </c>
      <c r="N51" s="4">
        <v>296</v>
      </c>
      <c r="O51" s="4">
        <v>640</v>
      </c>
      <c r="P51" s="4">
        <v>0.65656099999999995</v>
      </c>
      <c r="Q51" s="4">
        <v>0.198909</v>
      </c>
      <c r="R51" s="4">
        <v>16.956522</v>
      </c>
      <c r="S51" s="4">
        <v>2.1739130000000002</v>
      </c>
      <c r="T51" s="4">
        <v>80.869564999999994</v>
      </c>
    </row>
    <row r="52" spans="1:20" x14ac:dyDescent="0.25">
      <c r="A52" s="4" t="s">
        <v>1201</v>
      </c>
      <c r="B52" s="4" t="s">
        <v>1202</v>
      </c>
      <c r="C52" s="4">
        <v>0.496363</v>
      </c>
      <c r="D52" s="4">
        <v>0.708646</v>
      </c>
      <c r="E52" s="4">
        <v>0.38194600000000001</v>
      </c>
      <c r="F52" s="4">
        <v>0.53898000000000001</v>
      </c>
      <c r="G52" s="4">
        <v>1</v>
      </c>
      <c r="H52" s="4">
        <v>230</v>
      </c>
      <c r="I52" s="4">
        <v>13</v>
      </c>
      <c r="J52" s="4">
        <v>208</v>
      </c>
      <c r="K52" s="4">
        <v>9</v>
      </c>
      <c r="L52" s="4">
        <v>0</v>
      </c>
      <c r="M52" s="4">
        <v>19024</v>
      </c>
      <c r="N52" s="4">
        <v>312</v>
      </c>
      <c r="O52" s="4">
        <v>717</v>
      </c>
      <c r="P52" s="4">
        <v>0.53141899999999997</v>
      </c>
      <c r="Q52" s="4">
        <v>0.18534400000000001</v>
      </c>
      <c r="R52" s="4">
        <v>5.6521739999999996</v>
      </c>
      <c r="S52" s="4">
        <v>3.913043</v>
      </c>
      <c r="T52" s="4">
        <v>90.434782999999996</v>
      </c>
    </row>
    <row r="53" spans="1:20" x14ac:dyDescent="0.25">
      <c r="A53" s="4" t="s">
        <v>1203</v>
      </c>
      <c r="B53" s="4" t="s">
        <v>1204</v>
      </c>
      <c r="C53" s="4">
        <v>0.409387</v>
      </c>
      <c r="D53" s="4">
        <v>0.68385499999999999</v>
      </c>
      <c r="E53" s="4">
        <v>0.29213600000000001</v>
      </c>
      <c r="F53" s="4">
        <v>0.42719000000000001</v>
      </c>
      <c r="G53" s="4">
        <v>1</v>
      </c>
      <c r="H53" s="4">
        <v>230</v>
      </c>
      <c r="I53" s="4">
        <v>3</v>
      </c>
      <c r="J53" s="4">
        <v>211</v>
      </c>
      <c r="K53" s="4">
        <v>16</v>
      </c>
      <c r="L53" s="4">
        <v>0</v>
      </c>
      <c r="M53" s="4">
        <v>23637</v>
      </c>
      <c r="N53" s="4">
        <v>312</v>
      </c>
      <c r="O53" s="4">
        <v>715</v>
      </c>
      <c r="P53" s="4">
        <v>0.41962899999999997</v>
      </c>
      <c r="Q53" s="4">
        <v>0.16020200000000001</v>
      </c>
      <c r="R53" s="4">
        <v>1.3043480000000001</v>
      </c>
      <c r="S53" s="4">
        <v>6.9565219999999997</v>
      </c>
      <c r="T53" s="4">
        <v>91.739130000000003</v>
      </c>
    </row>
    <row r="54" spans="1:20" x14ac:dyDescent="0.25">
      <c r="A54" s="4" t="s">
        <v>1205</v>
      </c>
      <c r="B54" s="4" t="s">
        <v>1206</v>
      </c>
      <c r="C54" s="4">
        <v>0.30855100000000002</v>
      </c>
      <c r="D54" s="4">
        <v>0.66426300000000005</v>
      </c>
      <c r="E54" s="4">
        <v>0.20094500000000001</v>
      </c>
      <c r="F54" s="4">
        <v>0.302508</v>
      </c>
      <c r="G54" s="4">
        <v>1</v>
      </c>
      <c r="H54" s="4">
        <v>230</v>
      </c>
      <c r="I54" s="4">
        <v>2</v>
      </c>
      <c r="J54" s="4">
        <v>173</v>
      </c>
      <c r="K54" s="4">
        <v>55</v>
      </c>
      <c r="L54" s="4">
        <v>0</v>
      </c>
      <c r="M54" s="4">
        <v>28782</v>
      </c>
      <c r="N54" s="4">
        <v>292</v>
      </c>
      <c r="O54" s="4">
        <v>656</v>
      </c>
      <c r="P54" s="4">
        <v>0.29543199999999997</v>
      </c>
      <c r="Q54" s="4">
        <v>0.13089600000000001</v>
      </c>
      <c r="R54" s="4">
        <v>0.86956500000000003</v>
      </c>
      <c r="S54" s="4">
        <v>23.913042999999998</v>
      </c>
      <c r="T54" s="4">
        <v>75.217391000000006</v>
      </c>
    </row>
    <row r="55" spans="1:20" x14ac:dyDescent="0.25">
      <c r="A55" s="11" t="s">
        <v>1350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</row>
    <row r="56" spans="1:20" x14ac:dyDescent="0.25">
      <c r="A56" s="4" t="s">
        <v>1326</v>
      </c>
      <c r="B56" s="4" t="s">
        <v>1327</v>
      </c>
      <c r="C56" s="4">
        <v>0.86262099999999997</v>
      </c>
      <c r="D56" s="4">
        <v>0.78867200000000004</v>
      </c>
      <c r="E56" s="4">
        <v>0.95187200000000005</v>
      </c>
      <c r="F56" s="4">
        <v>0.99883699999999997</v>
      </c>
      <c r="G56" s="4">
        <v>0.82758399999999999</v>
      </c>
      <c r="H56" s="4">
        <v>230</v>
      </c>
      <c r="I56" s="4">
        <v>230</v>
      </c>
      <c r="J56" s="4">
        <v>0</v>
      </c>
      <c r="K56" s="4">
        <v>0</v>
      </c>
      <c r="L56" s="4">
        <v>8587</v>
      </c>
      <c r="M56" s="4">
        <v>48</v>
      </c>
      <c r="N56" s="4">
        <v>258</v>
      </c>
      <c r="O56" s="4">
        <v>8</v>
      </c>
      <c r="P56" s="4">
        <v>0.78449000000000002</v>
      </c>
      <c r="Q56" s="4">
        <v>0.33117200000000002</v>
      </c>
      <c r="R56" s="4">
        <v>100</v>
      </c>
      <c r="S56" s="4">
        <v>0</v>
      </c>
      <c r="T56" s="4">
        <v>0</v>
      </c>
    </row>
    <row r="57" spans="1:20" x14ac:dyDescent="0.25">
      <c r="A57" s="4" t="s">
        <v>1328</v>
      </c>
      <c r="B57" s="4" t="s">
        <v>1329</v>
      </c>
      <c r="C57" s="4">
        <v>0.90757200000000005</v>
      </c>
      <c r="D57" s="4">
        <v>0.86725300000000005</v>
      </c>
      <c r="E57" s="4">
        <v>0.951824</v>
      </c>
      <c r="F57" s="4">
        <v>0.99384499999999998</v>
      </c>
      <c r="G57" s="4">
        <v>0.90554000000000001</v>
      </c>
      <c r="H57" s="4">
        <v>230</v>
      </c>
      <c r="I57" s="4">
        <v>227</v>
      </c>
      <c r="J57" s="4">
        <v>3</v>
      </c>
      <c r="K57" s="4">
        <v>0</v>
      </c>
      <c r="L57" s="4">
        <v>4278</v>
      </c>
      <c r="M57" s="4">
        <v>254</v>
      </c>
      <c r="N57" s="4">
        <v>192</v>
      </c>
      <c r="O57" s="4">
        <v>27</v>
      </c>
      <c r="P57" s="4">
        <v>0.88551999999999997</v>
      </c>
      <c r="Q57" s="4">
        <v>0.33970899999999998</v>
      </c>
      <c r="R57" s="4">
        <v>98.695651999999995</v>
      </c>
      <c r="S57" s="4">
        <v>0</v>
      </c>
      <c r="T57" s="4">
        <v>1.3043480000000001</v>
      </c>
    </row>
    <row r="58" spans="1:20" x14ac:dyDescent="0.25">
      <c r="A58" s="4" t="s">
        <v>1330</v>
      </c>
      <c r="B58" s="4" t="s">
        <v>1331</v>
      </c>
      <c r="C58" s="4">
        <v>0.92910300000000001</v>
      </c>
      <c r="D58" s="4">
        <v>0.89884500000000001</v>
      </c>
      <c r="E58" s="4">
        <v>0.96146900000000002</v>
      </c>
      <c r="F58" s="4">
        <v>0.98991899999999999</v>
      </c>
      <c r="G58" s="4">
        <v>0.92544199999999999</v>
      </c>
      <c r="H58" s="4">
        <v>230</v>
      </c>
      <c r="I58" s="4">
        <v>224</v>
      </c>
      <c r="J58" s="4">
        <v>5</v>
      </c>
      <c r="K58" s="4">
        <v>1</v>
      </c>
      <c r="L58" s="4">
        <v>3291</v>
      </c>
      <c r="M58" s="4">
        <v>416</v>
      </c>
      <c r="N58" s="4">
        <v>161</v>
      </c>
      <c r="O58" s="4">
        <v>30</v>
      </c>
      <c r="P58" s="4">
        <v>0.90626399999999996</v>
      </c>
      <c r="Q58" s="4">
        <v>0.37658700000000001</v>
      </c>
      <c r="R58" s="4">
        <v>97.391304000000005</v>
      </c>
      <c r="S58" s="4">
        <v>0.43478299999999998</v>
      </c>
      <c r="T58" s="4">
        <v>2.1739130000000002</v>
      </c>
    </row>
    <row r="59" spans="1:20" x14ac:dyDescent="0.25">
      <c r="A59" s="4" t="s">
        <v>1332</v>
      </c>
      <c r="B59" s="4" t="s">
        <v>1333</v>
      </c>
      <c r="C59" s="4">
        <v>0.94413999999999998</v>
      </c>
      <c r="D59" s="4">
        <v>0.92987200000000003</v>
      </c>
      <c r="E59" s="4">
        <v>0.95885100000000001</v>
      </c>
      <c r="F59" s="4">
        <v>0.98490200000000006</v>
      </c>
      <c r="G59" s="4">
        <v>0.95513599999999999</v>
      </c>
      <c r="H59" s="4">
        <v>230</v>
      </c>
      <c r="I59" s="4">
        <v>224</v>
      </c>
      <c r="J59" s="4">
        <v>5</v>
      </c>
      <c r="K59" s="4">
        <v>1</v>
      </c>
      <c r="L59" s="4">
        <v>1909</v>
      </c>
      <c r="M59" s="4">
        <v>623</v>
      </c>
      <c r="N59" s="4">
        <v>121</v>
      </c>
      <c r="O59" s="4">
        <v>36</v>
      </c>
      <c r="P59" s="4">
        <v>0.93570799999999998</v>
      </c>
      <c r="Q59" s="4">
        <v>0.372363</v>
      </c>
      <c r="R59" s="4">
        <v>97.391304000000005</v>
      </c>
      <c r="S59" s="4">
        <v>0.43478299999999998</v>
      </c>
      <c r="T59" s="4">
        <v>2.1739130000000002</v>
      </c>
    </row>
    <row r="60" spans="1:20" x14ac:dyDescent="0.25">
      <c r="A60" s="4" t="s">
        <v>1334</v>
      </c>
      <c r="B60" s="4" t="s">
        <v>1335</v>
      </c>
      <c r="C60" s="4">
        <v>0.92283999999999999</v>
      </c>
      <c r="D60" s="4">
        <v>0.93246300000000004</v>
      </c>
      <c r="E60" s="4">
        <v>0.91341300000000003</v>
      </c>
      <c r="F60" s="4">
        <v>0.96389199999999997</v>
      </c>
      <c r="G60" s="4">
        <v>0.98399400000000004</v>
      </c>
      <c r="H60" s="4">
        <v>230</v>
      </c>
      <c r="I60" s="4">
        <v>220</v>
      </c>
      <c r="J60" s="4">
        <v>8</v>
      </c>
      <c r="K60" s="4">
        <v>2</v>
      </c>
      <c r="L60" s="4">
        <v>647</v>
      </c>
      <c r="M60" s="4">
        <v>1490</v>
      </c>
      <c r="N60" s="4">
        <v>138</v>
      </c>
      <c r="O60" s="4">
        <v>97</v>
      </c>
      <c r="P60" s="4">
        <v>0.94486899999999996</v>
      </c>
      <c r="Q60" s="4">
        <v>0.41821900000000001</v>
      </c>
      <c r="R60" s="4">
        <v>95.652174000000002</v>
      </c>
      <c r="S60" s="4">
        <v>0.86956500000000003</v>
      </c>
      <c r="T60" s="4">
        <v>3.4782609999999998</v>
      </c>
    </row>
    <row r="61" spans="1:20" x14ac:dyDescent="0.25">
      <c r="A61" s="4" t="s">
        <v>1336</v>
      </c>
      <c r="B61" s="4" t="s">
        <v>1337</v>
      </c>
      <c r="C61" s="4">
        <v>0.86620399999999997</v>
      </c>
      <c r="D61" s="4">
        <v>0.90642999999999996</v>
      </c>
      <c r="E61" s="4">
        <v>0.82939499999999999</v>
      </c>
      <c r="F61" s="4">
        <v>0.91137800000000002</v>
      </c>
      <c r="G61" s="4">
        <v>0.996027</v>
      </c>
      <c r="H61" s="4">
        <v>230</v>
      </c>
      <c r="I61" s="4">
        <v>200</v>
      </c>
      <c r="J61" s="4">
        <v>26</v>
      </c>
      <c r="K61" s="4">
        <v>4</v>
      </c>
      <c r="L61" s="4">
        <v>150</v>
      </c>
      <c r="M61" s="4">
        <v>3657</v>
      </c>
      <c r="N61" s="4">
        <v>215</v>
      </c>
      <c r="O61" s="4">
        <v>245</v>
      </c>
      <c r="P61" s="4">
        <v>0.902532</v>
      </c>
      <c r="Q61" s="4">
        <v>0.41931600000000002</v>
      </c>
      <c r="R61" s="4">
        <v>86.956522000000007</v>
      </c>
      <c r="S61" s="4">
        <v>1.7391300000000001</v>
      </c>
      <c r="T61" s="4">
        <v>11.304347999999999</v>
      </c>
    </row>
    <row r="62" spans="1:20" x14ac:dyDescent="0.25">
      <c r="A62" s="4" t="s">
        <v>1338</v>
      </c>
      <c r="B62" s="4" t="s">
        <v>1339</v>
      </c>
      <c r="C62" s="4">
        <v>0.75248000000000004</v>
      </c>
      <c r="D62" s="4">
        <v>0.82297900000000002</v>
      </c>
      <c r="E62" s="4">
        <v>0.693106</v>
      </c>
      <c r="F62" s="4">
        <v>0.84134299999999995</v>
      </c>
      <c r="G62" s="4">
        <v>0.99899300000000002</v>
      </c>
      <c r="H62" s="4">
        <v>230</v>
      </c>
      <c r="I62" s="4">
        <v>160</v>
      </c>
      <c r="J62" s="4">
        <v>66</v>
      </c>
      <c r="K62" s="4">
        <v>4</v>
      </c>
      <c r="L62" s="4">
        <v>35</v>
      </c>
      <c r="M62" s="4">
        <v>6547</v>
      </c>
      <c r="N62" s="4">
        <v>272</v>
      </c>
      <c r="O62" s="4">
        <v>401</v>
      </c>
      <c r="P62" s="4">
        <v>0.83390299999999995</v>
      </c>
      <c r="Q62" s="4">
        <v>0.37766300000000003</v>
      </c>
      <c r="R62" s="4">
        <v>69.565217000000004</v>
      </c>
      <c r="S62" s="4">
        <v>1.7391300000000001</v>
      </c>
      <c r="T62" s="4">
        <v>28.695651999999999</v>
      </c>
    </row>
    <row r="63" spans="1:20" x14ac:dyDescent="0.25">
      <c r="A63" s="4" t="s">
        <v>1340</v>
      </c>
      <c r="B63" s="4" t="s">
        <v>1341</v>
      </c>
      <c r="C63" s="4">
        <v>0.65862600000000004</v>
      </c>
      <c r="D63" s="4">
        <v>0.76599499999999998</v>
      </c>
      <c r="E63" s="4">
        <v>0.57765699999999998</v>
      </c>
      <c r="F63" s="4">
        <v>0.75388299999999997</v>
      </c>
      <c r="G63" s="4">
        <v>0.99967899999999998</v>
      </c>
      <c r="H63" s="4">
        <v>230</v>
      </c>
      <c r="I63" s="4">
        <v>89</v>
      </c>
      <c r="J63" s="4">
        <v>137</v>
      </c>
      <c r="K63" s="4">
        <v>4</v>
      </c>
      <c r="L63" s="4">
        <v>10</v>
      </c>
      <c r="M63" s="4">
        <v>10156</v>
      </c>
      <c r="N63" s="4">
        <v>297</v>
      </c>
      <c r="O63" s="4">
        <v>540</v>
      </c>
      <c r="P63" s="4">
        <v>0.746444</v>
      </c>
      <c r="Q63" s="4">
        <v>0.30859700000000001</v>
      </c>
      <c r="R63" s="4">
        <v>38.695652000000003</v>
      </c>
      <c r="S63" s="4">
        <v>1.7391300000000001</v>
      </c>
      <c r="T63" s="4">
        <v>59.565216999999997</v>
      </c>
    </row>
    <row r="64" spans="1:20" x14ac:dyDescent="0.25">
      <c r="A64" s="4" t="s">
        <v>1342</v>
      </c>
      <c r="B64" s="4" t="s">
        <v>1343</v>
      </c>
      <c r="C64" s="4">
        <v>0.58103000000000005</v>
      </c>
      <c r="D64" s="4">
        <v>0.72821199999999997</v>
      </c>
      <c r="E64" s="4">
        <v>0.48333900000000002</v>
      </c>
      <c r="F64" s="4">
        <v>0.66373400000000005</v>
      </c>
      <c r="G64" s="4">
        <v>1</v>
      </c>
      <c r="H64" s="4">
        <v>230</v>
      </c>
      <c r="I64" s="4">
        <v>39</v>
      </c>
      <c r="J64" s="4">
        <v>186</v>
      </c>
      <c r="K64" s="4">
        <v>5</v>
      </c>
      <c r="L64" s="4">
        <v>0</v>
      </c>
      <c r="M64" s="4">
        <v>13876</v>
      </c>
      <c r="N64" s="4">
        <v>296</v>
      </c>
      <c r="O64" s="4">
        <v>640</v>
      </c>
      <c r="P64" s="4">
        <v>0.65656099999999995</v>
      </c>
      <c r="Q64" s="4">
        <v>0.198909</v>
      </c>
      <c r="R64" s="4">
        <v>16.956522</v>
      </c>
      <c r="S64" s="4">
        <v>2.1739130000000002</v>
      </c>
      <c r="T64" s="4">
        <v>80.869564999999994</v>
      </c>
    </row>
    <row r="65" spans="1:20" x14ac:dyDescent="0.25">
      <c r="A65" s="4" t="s">
        <v>1344</v>
      </c>
      <c r="B65" s="4" t="s">
        <v>1345</v>
      </c>
      <c r="C65" s="4">
        <v>0.496363</v>
      </c>
      <c r="D65" s="4">
        <v>0.708646</v>
      </c>
      <c r="E65" s="4">
        <v>0.38194600000000001</v>
      </c>
      <c r="F65" s="4">
        <v>0.53898000000000001</v>
      </c>
      <c r="G65" s="4">
        <v>1</v>
      </c>
      <c r="H65" s="4">
        <v>230</v>
      </c>
      <c r="I65" s="4">
        <v>13</v>
      </c>
      <c r="J65" s="4">
        <v>208</v>
      </c>
      <c r="K65" s="4">
        <v>9</v>
      </c>
      <c r="L65" s="4">
        <v>0</v>
      </c>
      <c r="M65" s="4">
        <v>19024</v>
      </c>
      <c r="N65" s="4">
        <v>312</v>
      </c>
      <c r="O65" s="4">
        <v>717</v>
      </c>
      <c r="P65" s="4">
        <v>0.53141899999999997</v>
      </c>
      <c r="Q65" s="4">
        <v>0.18534400000000001</v>
      </c>
      <c r="R65" s="4">
        <v>5.6521739999999996</v>
      </c>
      <c r="S65" s="4">
        <v>3.913043</v>
      </c>
      <c r="T65" s="4">
        <v>90.434782999999996</v>
      </c>
    </row>
    <row r="66" spans="1:20" x14ac:dyDescent="0.25">
      <c r="A66" s="4" t="s">
        <v>1346</v>
      </c>
      <c r="B66" s="4" t="s">
        <v>1347</v>
      </c>
      <c r="C66" s="4">
        <v>0.409387</v>
      </c>
      <c r="D66" s="4">
        <v>0.68385499999999999</v>
      </c>
      <c r="E66" s="4">
        <v>0.29213600000000001</v>
      </c>
      <c r="F66" s="4">
        <v>0.42719000000000001</v>
      </c>
      <c r="G66" s="4">
        <v>1</v>
      </c>
      <c r="H66" s="4">
        <v>230</v>
      </c>
      <c r="I66" s="4">
        <v>3</v>
      </c>
      <c r="J66" s="4">
        <v>211</v>
      </c>
      <c r="K66" s="4">
        <v>16</v>
      </c>
      <c r="L66" s="4">
        <v>0</v>
      </c>
      <c r="M66" s="4">
        <v>23637</v>
      </c>
      <c r="N66" s="4">
        <v>312</v>
      </c>
      <c r="O66" s="4">
        <v>715</v>
      </c>
      <c r="P66" s="4">
        <v>0.41962899999999997</v>
      </c>
      <c r="Q66" s="4">
        <v>0.16020200000000001</v>
      </c>
      <c r="R66" s="4">
        <v>1.3043480000000001</v>
      </c>
      <c r="S66" s="4">
        <v>6.9565219999999997</v>
      </c>
      <c r="T66" s="4">
        <v>91.739130000000003</v>
      </c>
    </row>
    <row r="67" spans="1:20" x14ac:dyDescent="0.25">
      <c r="A67" s="4" t="s">
        <v>1348</v>
      </c>
      <c r="B67" s="4" t="s">
        <v>1349</v>
      </c>
      <c r="C67" s="4">
        <v>0.30855100000000002</v>
      </c>
      <c r="D67" s="4">
        <v>0.66426300000000005</v>
      </c>
      <c r="E67" s="4">
        <v>0.20094500000000001</v>
      </c>
      <c r="F67" s="4">
        <v>0.302508</v>
      </c>
      <c r="G67" s="4">
        <v>1</v>
      </c>
      <c r="H67" s="4">
        <v>230</v>
      </c>
      <c r="I67" s="4">
        <v>2</v>
      </c>
      <c r="J67" s="4">
        <v>173</v>
      </c>
      <c r="K67" s="4">
        <v>55</v>
      </c>
      <c r="L67" s="4">
        <v>0</v>
      </c>
      <c r="M67" s="4">
        <v>28782</v>
      </c>
      <c r="N67" s="4">
        <v>292</v>
      </c>
      <c r="O67" s="4">
        <v>656</v>
      </c>
      <c r="P67" s="4">
        <v>0.29543199999999997</v>
      </c>
      <c r="Q67" s="4">
        <v>0.13089600000000001</v>
      </c>
      <c r="R67" s="4">
        <v>0.86956500000000003</v>
      </c>
      <c r="S67" s="4">
        <v>23.913042999999998</v>
      </c>
      <c r="T67" s="4">
        <v>75.217391000000006</v>
      </c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23.25" x14ac:dyDescent="0.35">
      <c r="A69" s="15" t="s">
        <v>1250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</row>
    <row r="70" spans="1:20" x14ac:dyDescent="0.25">
      <c r="A70" s="11" t="s">
        <v>263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 spans="1:20" x14ac:dyDescent="0.25">
      <c r="A71" s="4" t="s">
        <v>2686</v>
      </c>
      <c r="B71" s="4" t="s">
        <v>2178</v>
      </c>
      <c r="C71" s="4">
        <v>0.68141499999999999</v>
      </c>
      <c r="D71" s="4">
        <v>0.58873900000000001</v>
      </c>
      <c r="E71" s="4">
        <v>0.80872100000000002</v>
      </c>
      <c r="F71" s="4">
        <v>0.95825700000000003</v>
      </c>
      <c r="G71" s="4">
        <v>0.69759899999999997</v>
      </c>
      <c r="H71" s="4">
        <v>2319</v>
      </c>
      <c r="I71" s="4">
        <v>2200</v>
      </c>
      <c r="J71" s="4">
        <v>108</v>
      </c>
      <c r="K71" s="4">
        <v>11</v>
      </c>
      <c r="L71" s="4">
        <v>262401</v>
      </c>
      <c r="M71" s="4">
        <v>26369</v>
      </c>
      <c r="N71" s="4">
        <v>7380</v>
      </c>
      <c r="O71" s="4">
        <v>2166</v>
      </c>
      <c r="P71" s="4">
        <v>0.53118100000000001</v>
      </c>
      <c r="Q71" s="4">
        <v>0.55425899999999995</v>
      </c>
      <c r="R71" s="4">
        <v>94.868477999999996</v>
      </c>
      <c r="S71" s="4">
        <v>0.47434199999999999</v>
      </c>
      <c r="T71" s="4">
        <v>4.6571800000000003</v>
      </c>
    </row>
    <row r="72" spans="1:20" x14ac:dyDescent="0.25">
      <c r="A72" s="11" t="s">
        <v>280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</row>
    <row r="73" spans="1:20" x14ac:dyDescent="0.25">
      <c r="A73" s="4" t="s">
        <v>1253</v>
      </c>
      <c r="B73" s="4" t="s">
        <v>1254</v>
      </c>
      <c r="C73" s="4">
        <v>0.44272899999999998</v>
      </c>
      <c r="D73" s="4">
        <v>0.97888900000000001</v>
      </c>
      <c r="E73" s="4">
        <v>0.286051</v>
      </c>
      <c r="F73" s="4">
        <v>0.29185</v>
      </c>
      <c r="G73" s="4">
        <v>0.99873199999999995</v>
      </c>
      <c r="H73" s="4">
        <v>2319</v>
      </c>
      <c r="I73" s="4">
        <v>404</v>
      </c>
      <c r="J73" s="4">
        <v>558</v>
      </c>
      <c r="K73" s="4">
        <v>1357</v>
      </c>
      <c r="L73" s="4">
        <v>234</v>
      </c>
      <c r="M73" s="4">
        <v>447334</v>
      </c>
      <c r="N73" s="4">
        <v>375</v>
      </c>
      <c r="O73" s="4">
        <v>441</v>
      </c>
      <c r="P73" s="4">
        <v>0.29088599999999998</v>
      </c>
      <c r="Q73" s="4">
        <v>0.42328300000000002</v>
      </c>
      <c r="R73" s="4">
        <v>17.421302000000001</v>
      </c>
      <c r="S73" s="4">
        <v>58.516601999999999</v>
      </c>
      <c r="T73" s="4">
        <v>24.062096</v>
      </c>
    </row>
    <row r="74" spans="1:20" x14ac:dyDescent="0.25">
      <c r="A74" s="11" t="s">
        <v>698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1:20" x14ac:dyDescent="0.25">
      <c r="A75" s="4" t="s">
        <v>1261</v>
      </c>
      <c r="B75" s="4" t="s">
        <v>1262</v>
      </c>
      <c r="C75" s="4">
        <v>0.38752300000000001</v>
      </c>
      <c r="D75" s="4">
        <v>0.99774700000000005</v>
      </c>
      <c r="E75" s="4">
        <v>0.24045800000000001</v>
      </c>
      <c r="F75" s="4">
        <v>0.24096799999999999</v>
      </c>
      <c r="G75" s="4">
        <v>0.99986200000000003</v>
      </c>
      <c r="H75" s="4">
        <v>2319</v>
      </c>
      <c r="I75" s="4">
        <v>323</v>
      </c>
      <c r="J75" s="4">
        <v>551</v>
      </c>
      <c r="K75" s="4">
        <v>1445</v>
      </c>
      <c r="L75" s="4">
        <v>21</v>
      </c>
      <c r="M75" s="4">
        <v>479476</v>
      </c>
      <c r="N75" s="4">
        <v>166</v>
      </c>
      <c r="O75" s="4">
        <v>258</v>
      </c>
      <c r="P75" s="4">
        <v>0.240672</v>
      </c>
      <c r="Q75" s="4">
        <v>0.21825700000000001</v>
      </c>
      <c r="R75" s="4">
        <v>13.928417</v>
      </c>
      <c r="S75" s="4">
        <v>62.311340999999999</v>
      </c>
      <c r="T75" s="4">
        <v>23.760241000000001</v>
      </c>
    </row>
    <row r="77" spans="1:20" x14ac:dyDescent="0.25">
      <c r="A77" s="11" t="s">
        <v>1355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</row>
    <row r="78" spans="1:20" x14ac:dyDescent="0.25">
      <c r="A78" s="4" t="s">
        <v>1351</v>
      </c>
      <c r="B78" s="4" t="s">
        <v>1352</v>
      </c>
      <c r="C78" s="4">
        <v>0.40468700000000002</v>
      </c>
      <c r="D78" s="4">
        <v>0.99096700000000004</v>
      </c>
      <c r="E78" s="4">
        <v>0.25426100000000001</v>
      </c>
      <c r="F78" s="4">
        <v>0.25650099999999998</v>
      </c>
      <c r="G78" s="4">
        <v>0.99969799999999998</v>
      </c>
      <c r="H78" s="4">
        <v>2319</v>
      </c>
      <c r="I78" s="4">
        <v>357</v>
      </c>
      <c r="J78" s="4">
        <v>536</v>
      </c>
      <c r="K78" s="4">
        <v>1426</v>
      </c>
      <c r="L78" s="4">
        <v>49</v>
      </c>
      <c r="M78" s="4">
        <v>469664</v>
      </c>
      <c r="N78" s="4">
        <v>356</v>
      </c>
      <c r="O78" s="4">
        <v>365</v>
      </c>
      <c r="P78" s="4">
        <v>0.25585999999999998</v>
      </c>
      <c r="Q78" s="4">
        <v>0.30545099999999997</v>
      </c>
      <c r="R78" s="4">
        <v>15.394567</v>
      </c>
      <c r="S78" s="4">
        <v>61.492021999999999</v>
      </c>
      <c r="T78" s="4">
        <v>23.113410999999999</v>
      </c>
    </row>
    <row r="79" spans="1:20" x14ac:dyDescent="0.25">
      <c r="A79" s="11" t="s">
        <v>1356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</row>
    <row r="80" spans="1:20" x14ac:dyDescent="0.25">
      <c r="A80" s="4" t="s">
        <v>1353</v>
      </c>
      <c r="B80" s="4" t="s">
        <v>1354</v>
      </c>
      <c r="C80" s="4">
        <v>0.39010499999999998</v>
      </c>
      <c r="D80" s="4">
        <v>0.98922900000000002</v>
      </c>
      <c r="E80" s="4">
        <v>0.24295800000000001</v>
      </c>
      <c r="F80" s="4">
        <v>0.24551400000000001</v>
      </c>
      <c r="G80" s="4">
        <v>0.99963900000000006</v>
      </c>
      <c r="H80" s="4">
        <v>2319</v>
      </c>
      <c r="I80" s="4">
        <v>345</v>
      </c>
      <c r="J80" s="4">
        <v>538</v>
      </c>
      <c r="K80" s="4">
        <v>1436</v>
      </c>
      <c r="L80" s="4">
        <v>56</v>
      </c>
      <c r="M80" s="4">
        <v>476604</v>
      </c>
      <c r="N80" s="4">
        <v>413</v>
      </c>
      <c r="O80" s="4">
        <v>449</v>
      </c>
      <c r="P80" s="4">
        <v>0.24477199999999999</v>
      </c>
      <c r="Q80" s="4">
        <v>0.34976699999999999</v>
      </c>
      <c r="R80" s="4">
        <v>14.877102000000001</v>
      </c>
      <c r="S80" s="4">
        <v>61.923242999999999</v>
      </c>
      <c r="T80" s="4">
        <v>23.199655</v>
      </c>
    </row>
    <row r="81" spans="1:20" x14ac:dyDescent="0.25">
      <c r="A81" s="11" t="s">
        <v>701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</row>
    <row r="82" spans="1:20" x14ac:dyDescent="0.25">
      <c r="A82" t="s">
        <v>1002</v>
      </c>
      <c r="B82" t="s">
        <v>1003</v>
      </c>
      <c r="C82">
        <v>0.66716299999999995</v>
      </c>
      <c r="D82">
        <v>0.577129</v>
      </c>
      <c r="E82">
        <v>0.79048099999999999</v>
      </c>
      <c r="F82">
        <v>0.95860000000000001</v>
      </c>
      <c r="G82">
        <v>0.69987299999999997</v>
      </c>
      <c r="H82">
        <v>2319</v>
      </c>
      <c r="I82">
        <v>2197</v>
      </c>
      <c r="J82">
        <v>113</v>
      </c>
      <c r="K82">
        <v>9</v>
      </c>
      <c r="L82">
        <v>259675</v>
      </c>
      <c r="M82">
        <v>26152</v>
      </c>
      <c r="N82">
        <v>8099</v>
      </c>
      <c r="O82">
        <v>2259</v>
      </c>
      <c r="P82">
        <v>0.53470200000000001</v>
      </c>
      <c r="Q82">
        <v>0.67093899999999995</v>
      </c>
      <c r="R82">
        <v>94.739112000000006</v>
      </c>
      <c r="S82">
        <v>0.388098</v>
      </c>
      <c r="T82">
        <v>4.8727900000000002</v>
      </c>
    </row>
    <row r="83" spans="1:20" x14ac:dyDescent="0.25">
      <c r="A83" s="11" t="s">
        <v>1611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</row>
    <row r="84" spans="1:20" s="4" customFormat="1" x14ac:dyDescent="0.25">
      <c r="A84" s="4" t="s">
        <v>1606</v>
      </c>
      <c r="B84" s="4" t="s">
        <v>1607</v>
      </c>
      <c r="C84" s="4">
        <v>0.45408500000000002</v>
      </c>
      <c r="D84" s="4">
        <v>0.98263599999999995</v>
      </c>
      <c r="E84" s="4">
        <v>0.295265</v>
      </c>
      <c r="F84" s="4">
        <v>0.300091</v>
      </c>
      <c r="G84" s="4">
        <v>0.998699</v>
      </c>
      <c r="H84" s="4">
        <v>2319</v>
      </c>
      <c r="I84" s="4">
        <v>403</v>
      </c>
      <c r="J84" s="4">
        <v>580</v>
      </c>
      <c r="K84" s="4">
        <v>1336</v>
      </c>
      <c r="L84" s="4">
        <v>247</v>
      </c>
      <c r="M84" s="4">
        <v>442128</v>
      </c>
      <c r="N84" s="4">
        <v>378</v>
      </c>
      <c r="O84" s="4">
        <v>470</v>
      </c>
      <c r="P84" s="4">
        <v>0.29910199999999998</v>
      </c>
      <c r="Q84" s="4">
        <v>0.41187400000000002</v>
      </c>
      <c r="R84" s="4">
        <v>17.37818</v>
      </c>
      <c r="S84" s="4">
        <v>57.611038999999998</v>
      </c>
      <c r="T84" s="4">
        <v>25.010781000000001</v>
      </c>
    </row>
    <row r="85" spans="1:20" x14ac:dyDescent="0.25">
      <c r="A85" s="11" t="s">
        <v>1610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</row>
    <row r="86" spans="1:20" s="4" customFormat="1" x14ac:dyDescent="0.25">
      <c r="A86" s="4" t="s">
        <v>1608</v>
      </c>
      <c r="B86" s="4" t="s">
        <v>1609</v>
      </c>
      <c r="C86" s="4">
        <v>0.64475300000000002</v>
      </c>
      <c r="D86" s="4">
        <v>0.560392</v>
      </c>
      <c r="E86" s="4">
        <v>0.75901600000000002</v>
      </c>
      <c r="F86" s="4">
        <v>0.95664000000000005</v>
      </c>
      <c r="G86" s="4">
        <v>0.70630000000000004</v>
      </c>
      <c r="H86" s="4">
        <v>2319</v>
      </c>
      <c r="I86" s="4">
        <v>2194</v>
      </c>
      <c r="J86" s="4">
        <v>117</v>
      </c>
      <c r="K86" s="4">
        <v>8</v>
      </c>
      <c r="L86" s="4">
        <v>251287</v>
      </c>
      <c r="M86" s="4">
        <v>27390</v>
      </c>
      <c r="N86" s="4">
        <v>8823</v>
      </c>
      <c r="O86" s="4">
        <v>2703</v>
      </c>
      <c r="P86" s="4">
        <v>0.544875</v>
      </c>
      <c r="Q86" s="4">
        <v>0.70498300000000003</v>
      </c>
      <c r="R86" s="4">
        <v>94.609746000000001</v>
      </c>
      <c r="S86" s="4">
        <v>0.344976</v>
      </c>
      <c r="T86" s="4">
        <v>5.0452779999999997</v>
      </c>
    </row>
    <row r="87" spans="1:20" ht="26.25" x14ac:dyDescent="0.4">
      <c r="A87" s="16" t="s">
        <v>1372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 spans="1:20" x14ac:dyDescent="0.25">
      <c r="A88" s="11" t="s">
        <v>698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</row>
    <row r="89" spans="1:20" x14ac:dyDescent="0.25">
      <c r="A89" s="4" t="s">
        <v>1578</v>
      </c>
      <c r="B89" s="4" t="s">
        <v>1579</v>
      </c>
      <c r="C89" s="4">
        <v>0.870564</v>
      </c>
      <c r="D89" s="4">
        <v>0.873861</v>
      </c>
      <c r="E89" s="4">
        <v>0.86729199999999995</v>
      </c>
      <c r="F89" s="4">
        <v>0.93582699999999996</v>
      </c>
      <c r="G89" s="4">
        <v>0.94291400000000003</v>
      </c>
      <c r="H89" s="4">
        <v>5937</v>
      </c>
      <c r="I89" s="4">
        <v>5385</v>
      </c>
      <c r="J89" s="4">
        <v>441</v>
      </c>
      <c r="K89" s="4">
        <v>111</v>
      </c>
      <c r="L89" s="4">
        <v>32720</v>
      </c>
      <c r="M89" s="4">
        <v>37061</v>
      </c>
      <c r="N89" s="4">
        <v>4142</v>
      </c>
      <c r="O89" s="4">
        <v>2353</v>
      </c>
      <c r="P89" s="4">
        <v>0.87199800000000005</v>
      </c>
      <c r="Q89" s="4">
        <v>0.40147100000000002</v>
      </c>
      <c r="R89" s="4">
        <v>90.702375000000004</v>
      </c>
      <c r="S89" s="4">
        <v>1.869631</v>
      </c>
      <c r="T89" s="4">
        <v>7.427994</v>
      </c>
    </row>
    <row r="90" spans="1:20" x14ac:dyDescent="0.25">
      <c r="A90" s="11" t="s">
        <v>280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</row>
    <row r="91" spans="1:20" x14ac:dyDescent="0.25">
      <c r="A91" s="4" t="s">
        <v>1580</v>
      </c>
      <c r="B91" s="4" t="s">
        <v>1581</v>
      </c>
      <c r="C91" s="4">
        <v>0.83395900000000001</v>
      </c>
      <c r="D91" s="4">
        <v>0.81338900000000003</v>
      </c>
      <c r="E91" s="4">
        <v>0.85559700000000005</v>
      </c>
      <c r="F91" s="4">
        <v>0.95277400000000001</v>
      </c>
      <c r="G91" s="4">
        <v>0.90577200000000002</v>
      </c>
      <c r="H91" s="4">
        <v>5937</v>
      </c>
      <c r="I91" s="4">
        <v>5531</v>
      </c>
      <c r="J91" s="4">
        <v>314</v>
      </c>
      <c r="K91" s="4">
        <v>92</v>
      </c>
      <c r="L91" s="4">
        <v>57242</v>
      </c>
      <c r="M91" s="4">
        <v>27274</v>
      </c>
      <c r="N91" s="4">
        <v>5539</v>
      </c>
      <c r="O91" s="4">
        <v>2178</v>
      </c>
      <c r="P91" s="4">
        <v>0.84406499999999995</v>
      </c>
      <c r="Q91" s="4">
        <v>0.51196600000000003</v>
      </c>
      <c r="R91" s="4">
        <v>93.161529000000002</v>
      </c>
      <c r="S91" s="4">
        <v>1.549604</v>
      </c>
      <c r="T91" s="4">
        <v>5.2888659999999996</v>
      </c>
    </row>
    <row r="92" spans="1:20" x14ac:dyDescent="0.25">
      <c r="A92" s="11" t="s">
        <v>701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</row>
    <row r="93" spans="1:20" x14ac:dyDescent="0.25">
      <c r="A93" s="4" t="s">
        <v>1582</v>
      </c>
      <c r="B93" s="4" t="s">
        <v>1583</v>
      </c>
      <c r="C93" s="4">
        <v>0.76834999999999998</v>
      </c>
      <c r="D93" s="4">
        <v>0.68619399999999997</v>
      </c>
      <c r="E93" s="4">
        <v>0.87285400000000002</v>
      </c>
      <c r="F93" s="4">
        <v>0.97599199999999997</v>
      </c>
      <c r="G93" s="4">
        <v>0.76727599999999996</v>
      </c>
      <c r="H93" s="4">
        <v>5937</v>
      </c>
      <c r="I93" s="4">
        <v>5717</v>
      </c>
      <c r="J93" s="4">
        <v>172</v>
      </c>
      <c r="K93" s="4">
        <v>48</v>
      </c>
      <c r="L93" s="4">
        <v>170962</v>
      </c>
      <c r="M93" s="4">
        <v>13865</v>
      </c>
      <c r="N93" s="4">
        <v>7373</v>
      </c>
      <c r="O93" s="4">
        <v>1507</v>
      </c>
      <c r="P93" s="4">
        <v>0.66719499999999998</v>
      </c>
      <c r="Q93" s="4">
        <v>0.51550300000000004</v>
      </c>
      <c r="R93" s="4">
        <v>96.294425000000004</v>
      </c>
      <c r="S93" s="4">
        <v>0.80848900000000001</v>
      </c>
      <c r="T93" s="4">
        <v>2.8970859999999998</v>
      </c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ht="23.25" x14ac:dyDescent="0.35">
      <c r="A95" s="15" t="s">
        <v>1653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</row>
    <row r="96" spans="1:20" x14ac:dyDescent="0.25">
      <c r="A96" s="4" t="s">
        <v>1714</v>
      </c>
      <c r="B96" s="4" t="s">
        <v>1715</v>
      </c>
      <c r="C96" s="4">
        <v>0.61259600000000003</v>
      </c>
      <c r="D96" s="4">
        <v>0.69896000000000003</v>
      </c>
      <c r="E96" s="4">
        <v>0.54522700000000002</v>
      </c>
      <c r="F96" s="4">
        <v>0.73111899999999996</v>
      </c>
      <c r="G96" s="4">
        <v>0.93726600000000004</v>
      </c>
      <c r="H96" s="4">
        <v>570</v>
      </c>
      <c r="I96" s="4">
        <v>217</v>
      </c>
      <c r="J96" s="4">
        <v>173</v>
      </c>
      <c r="K96" s="4">
        <v>180</v>
      </c>
      <c r="L96" s="4">
        <v>2111</v>
      </c>
      <c r="M96" s="4">
        <v>11599</v>
      </c>
      <c r="N96" s="4">
        <v>786</v>
      </c>
      <c r="O96" s="4">
        <v>558</v>
      </c>
      <c r="P96" s="4">
        <v>0.66396200000000005</v>
      </c>
      <c r="Q96" s="4">
        <v>0.70053600000000005</v>
      </c>
      <c r="R96" s="4">
        <v>38.070174999999999</v>
      </c>
      <c r="S96" s="4">
        <v>31.578946999999999</v>
      </c>
      <c r="T96" s="4">
        <v>30.350877000000001</v>
      </c>
    </row>
    <row r="97" spans="1:20" x14ac:dyDescent="0.25">
      <c r="A97" s="4" t="s">
        <v>1718</v>
      </c>
      <c r="B97" s="4" t="s">
        <v>1719</v>
      </c>
      <c r="C97" s="4">
        <v>0.64711600000000002</v>
      </c>
      <c r="D97" s="4">
        <v>0.79085300000000003</v>
      </c>
      <c r="E97" s="4">
        <v>0.54759100000000005</v>
      </c>
      <c r="F97" s="4">
        <v>0.67488099999999995</v>
      </c>
      <c r="G97" s="4">
        <v>0.97468900000000003</v>
      </c>
      <c r="H97" s="4">
        <v>570</v>
      </c>
      <c r="I97" s="4">
        <v>200</v>
      </c>
      <c r="J97" s="4">
        <v>190</v>
      </c>
      <c r="K97" s="4">
        <v>180</v>
      </c>
      <c r="L97" s="4">
        <v>756</v>
      </c>
      <c r="M97" s="4">
        <v>14025</v>
      </c>
      <c r="N97" s="4">
        <v>527</v>
      </c>
      <c r="O97" s="4">
        <v>551</v>
      </c>
      <c r="P97" s="4">
        <v>0.64513900000000002</v>
      </c>
      <c r="Q97" s="4">
        <v>0.75205999999999995</v>
      </c>
      <c r="R97" s="4">
        <v>35.087719</v>
      </c>
      <c r="S97" s="4">
        <v>31.578946999999999</v>
      </c>
      <c r="T97" s="4">
        <v>33.333333000000003</v>
      </c>
    </row>
    <row r="98" spans="1:20" x14ac:dyDescent="0.25">
      <c r="A98" s="4" t="s">
        <v>1720</v>
      </c>
      <c r="B98" s="4" t="s">
        <v>1721</v>
      </c>
      <c r="C98" s="4">
        <v>0.63178999999999996</v>
      </c>
      <c r="D98" s="4">
        <v>0.80176099999999995</v>
      </c>
      <c r="E98" s="4">
        <v>0.52128099999999999</v>
      </c>
      <c r="F98" s="4">
        <v>0.63836999999999999</v>
      </c>
      <c r="G98" s="4">
        <v>0.98185199999999995</v>
      </c>
      <c r="H98" s="4">
        <v>570</v>
      </c>
      <c r="I98" s="4">
        <v>178</v>
      </c>
      <c r="J98" s="4">
        <v>197</v>
      </c>
      <c r="K98" s="4">
        <v>195</v>
      </c>
      <c r="L98" s="4">
        <v>509</v>
      </c>
      <c r="M98" s="4">
        <v>15600</v>
      </c>
      <c r="N98" s="4">
        <v>453</v>
      </c>
      <c r="O98" s="4">
        <v>486</v>
      </c>
      <c r="P98" s="4">
        <v>0.61606899999999998</v>
      </c>
      <c r="Q98" s="4">
        <v>0.61118899999999998</v>
      </c>
      <c r="R98" s="4">
        <v>31.228069999999999</v>
      </c>
      <c r="S98" s="4">
        <v>34.210526000000002</v>
      </c>
      <c r="T98" s="4">
        <v>34.561404000000003</v>
      </c>
    </row>
    <row r="99" spans="1:20" x14ac:dyDescent="0.25">
      <c r="A99" s="4" t="s">
        <v>1716</v>
      </c>
      <c r="B99" s="4" t="s">
        <v>1717</v>
      </c>
      <c r="C99" s="4">
        <v>0.62450700000000003</v>
      </c>
      <c r="D99" s="4">
        <v>0.70015799999999995</v>
      </c>
      <c r="E99" s="4">
        <v>0.56361000000000006</v>
      </c>
      <c r="F99" s="4">
        <v>0.74873699999999999</v>
      </c>
      <c r="G99" s="4">
        <v>0.93013699999999999</v>
      </c>
      <c r="H99" s="4">
        <v>570</v>
      </c>
      <c r="I99" s="4">
        <v>236</v>
      </c>
      <c r="J99" s="4">
        <v>161</v>
      </c>
      <c r="K99" s="4">
        <v>173</v>
      </c>
      <c r="L99" s="4">
        <v>2426</v>
      </c>
      <c r="M99" s="4">
        <v>10839</v>
      </c>
      <c r="N99" s="4">
        <v>797</v>
      </c>
      <c r="O99" s="4">
        <v>565</v>
      </c>
      <c r="P99" s="4">
        <v>0.67402300000000004</v>
      </c>
      <c r="Q99" s="4">
        <v>0.78160300000000005</v>
      </c>
      <c r="R99" s="4">
        <v>41.403509</v>
      </c>
      <c r="S99" s="4">
        <v>30.350877000000001</v>
      </c>
      <c r="T99" s="4">
        <v>28.245614</v>
      </c>
    </row>
    <row r="101" spans="1:20" ht="23.25" x14ac:dyDescent="0.35">
      <c r="A101" s="15" t="s">
        <v>1665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</row>
    <row r="102" spans="1:20" x14ac:dyDescent="0.25">
      <c r="A102" s="4" t="s">
        <v>1722</v>
      </c>
      <c r="B102" s="4" t="s">
        <v>1723</v>
      </c>
      <c r="C102" s="4">
        <v>0.46394600000000003</v>
      </c>
      <c r="D102" s="4">
        <v>0.967117</v>
      </c>
      <c r="E102" s="4">
        <v>0.305172</v>
      </c>
      <c r="F102" s="4">
        <v>0.31553300000000001</v>
      </c>
      <c r="G102" s="4">
        <v>0.99995400000000001</v>
      </c>
      <c r="H102" s="4">
        <v>796</v>
      </c>
      <c r="I102" s="4">
        <v>126</v>
      </c>
      <c r="J102" s="4">
        <v>268</v>
      </c>
      <c r="K102" s="4">
        <v>402</v>
      </c>
      <c r="L102" s="4">
        <v>3</v>
      </c>
      <c r="M102" s="4">
        <v>140111</v>
      </c>
      <c r="N102" s="4">
        <v>465</v>
      </c>
      <c r="O102" s="4">
        <v>587</v>
      </c>
      <c r="P102" s="4">
        <v>0.313247</v>
      </c>
      <c r="Q102" s="4">
        <v>0.25192900000000001</v>
      </c>
      <c r="R102" s="4">
        <v>15.829146</v>
      </c>
      <c r="S102" s="4">
        <v>50.502513</v>
      </c>
      <c r="T102" s="4">
        <v>33.668342000000003</v>
      </c>
    </row>
    <row r="103" spans="1:20" x14ac:dyDescent="0.25">
      <c r="A103" s="4" t="s">
        <v>1726</v>
      </c>
      <c r="B103" s="4" t="s">
        <v>1727</v>
      </c>
      <c r="C103" s="4">
        <v>0.48105500000000001</v>
      </c>
      <c r="D103" s="4">
        <v>0.97655999999999998</v>
      </c>
      <c r="E103" s="4">
        <v>0.319129</v>
      </c>
      <c r="F103" s="4">
        <v>0.32675500000000002</v>
      </c>
      <c r="G103" s="4">
        <v>0.99989499999999998</v>
      </c>
      <c r="H103" s="4">
        <v>796</v>
      </c>
      <c r="I103" s="4">
        <v>135</v>
      </c>
      <c r="J103" s="4">
        <v>275</v>
      </c>
      <c r="K103" s="4">
        <v>386</v>
      </c>
      <c r="L103" s="4">
        <v>7</v>
      </c>
      <c r="M103" s="4">
        <v>137814</v>
      </c>
      <c r="N103" s="4">
        <v>444</v>
      </c>
      <c r="O103" s="4">
        <v>651</v>
      </c>
      <c r="P103" s="4">
        <v>0.32455099999999998</v>
      </c>
      <c r="Q103" s="4">
        <v>0.55083499999999996</v>
      </c>
      <c r="R103" s="4">
        <v>16.959799</v>
      </c>
      <c r="S103" s="4">
        <v>48.492462000000003</v>
      </c>
      <c r="T103" s="4">
        <v>34.547739</v>
      </c>
    </row>
    <row r="104" spans="1:20" x14ac:dyDescent="0.25">
      <c r="A104" s="4" t="s">
        <v>1728</v>
      </c>
      <c r="B104" s="4" t="s">
        <v>1729</v>
      </c>
      <c r="C104" s="4">
        <v>0.46431299999999998</v>
      </c>
      <c r="D104" s="4">
        <v>0.96972000000000003</v>
      </c>
      <c r="E104" s="4">
        <v>0.30523099999999997</v>
      </c>
      <c r="F104" s="4">
        <v>0.314747</v>
      </c>
      <c r="G104" s="4">
        <v>0.99995299999999998</v>
      </c>
      <c r="H104" s="4">
        <v>796</v>
      </c>
      <c r="I104" s="4">
        <v>120</v>
      </c>
      <c r="J104" s="4">
        <v>272</v>
      </c>
      <c r="K104" s="4">
        <v>404</v>
      </c>
      <c r="L104" s="4">
        <v>3</v>
      </c>
      <c r="M104" s="4">
        <v>140272</v>
      </c>
      <c r="N104" s="4">
        <v>477</v>
      </c>
      <c r="O104" s="4">
        <v>587</v>
      </c>
      <c r="P104" s="4">
        <v>0.31240200000000001</v>
      </c>
      <c r="Q104" s="4">
        <v>0.26672499999999999</v>
      </c>
      <c r="R104" s="4">
        <v>15.075377</v>
      </c>
      <c r="S104" s="4">
        <v>50.753768999999998</v>
      </c>
      <c r="T104" s="4">
        <v>34.170853999999999</v>
      </c>
    </row>
    <row r="105" spans="1:20" x14ac:dyDescent="0.25">
      <c r="A105" s="4" t="s">
        <v>1724</v>
      </c>
      <c r="B105" s="4" t="s">
        <v>1725</v>
      </c>
      <c r="C105" s="4">
        <v>0.48152</v>
      </c>
      <c r="D105" s="4">
        <v>0.979626</v>
      </c>
      <c r="E105" s="4">
        <v>0.319212</v>
      </c>
      <c r="F105" s="4">
        <v>0.32578699999999999</v>
      </c>
      <c r="G105" s="4">
        <v>0.99980500000000005</v>
      </c>
      <c r="H105" s="4">
        <v>796</v>
      </c>
      <c r="I105" s="4">
        <v>137</v>
      </c>
      <c r="J105" s="4">
        <v>273</v>
      </c>
      <c r="K105" s="4">
        <v>386</v>
      </c>
      <c r="L105" s="4">
        <v>13</v>
      </c>
      <c r="M105" s="4">
        <v>138012</v>
      </c>
      <c r="N105" s="4">
        <v>413</v>
      </c>
      <c r="O105" s="4">
        <v>608</v>
      </c>
      <c r="P105" s="4">
        <v>0.32370599999999999</v>
      </c>
      <c r="Q105" s="4">
        <v>0.55599900000000002</v>
      </c>
      <c r="R105" s="4">
        <v>17.211055000000002</v>
      </c>
      <c r="S105" s="4">
        <v>48.492462000000003</v>
      </c>
      <c r="T105" s="4">
        <v>34.296481999999997</v>
      </c>
    </row>
    <row r="106" spans="1:20" ht="23.25" x14ac:dyDescent="0.35">
      <c r="A106" s="15" t="s">
        <v>1769</v>
      </c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x14ac:dyDescent="0.25">
      <c r="A107" s="4" t="s">
        <v>1837</v>
      </c>
      <c r="B107" s="4" t="s">
        <v>1838</v>
      </c>
      <c r="C107" s="4">
        <v>0.41094599999999998</v>
      </c>
      <c r="D107" s="4">
        <v>0.89982700000000004</v>
      </c>
      <c r="E107" s="4">
        <v>0.26627600000000001</v>
      </c>
      <c r="F107" s="4">
        <v>0.29588500000000001</v>
      </c>
      <c r="G107" s="4">
        <v>0.999884</v>
      </c>
      <c r="H107" s="4">
        <v>796</v>
      </c>
      <c r="I107" s="4">
        <v>72</v>
      </c>
      <c r="J107" s="4">
        <v>285</v>
      </c>
      <c r="K107" s="4">
        <v>439</v>
      </c>
      <c r="L107" s="4">
        <v>7</v>
      </c>
      <c r="M107" s="4">
        <v>144133</v>
      </c>
      <c r="N107" s="4">
        <v>824</v>
      </c>
      <c r="O107" s="4">
        <v>1311</v>
      </c>
      <c r="P107" s="4">
        <v>0.29182599999999997</v>
      </c>
      <c r="Q107" s="4">
        <v>0.49285299999999999</v>
      </c>
      <c r="R107" s="4">
        <v>9.0452259999999995</v>
      </c>
      <c r="S107" s="4">
        <v>55.150753999999999</v>
      </c>
      <c r="T107" s="4">
        <v>35.804020000000001</v>
      </c>
    </row>
    <row r="108" spans="1:20" x14ac:dyDescent="0.25">
      <c r="A108" s="4" t="s">
        <v>1841</v>
      </c>
      <c r="B108" s="4" t="s">
        <v>1842</v>
      </c>
      <c r="C108" s="4">
        <v>0.43418800000000002</v>
      </c>
      <c r="D108" s="4">
        <v>0.90157699999999996</v>
      </c>
      <c r="E108" s="4">
        <v>0.28594900000000001</v>
      </c>
      <c r="F108" s="4">
        <v>0.31704300000000002</v>
      </c>
      <c r="G108" s="4">
        <v>0.99961500000000003</v>
      </c>
      <c r="H108" s="4">
        <v>796</v>
      </c>
      <c r="I108" s="4">
        <v>98</v>
      </c>
      <c r="J108" s="4">
        <v>289</v>
      </c>
      <c r="K108" s="4">
        <v>409</v>
      </c>
      <c r="L108" s="4">
        <v>25</v>
      </c>
      <c r="M108" s="4">
        <v>139802</v>
      </c>
      <c r="N108" s="4">
        <v>986</v>
      </c>
      <c r="O108" s="4">
        <v>1640</v>
      </c>
      <c r="P108" s="4">
        <v>0.31210399999999999</v>
      </c>
      <c r="Q108" s="4">
        <v>0.745313</v>
      </c>
      <c r="R108" s="4">
        <v>12.311558</v>
      </c>
      <c r="S108" s="4">
        <v>51.381909999999998</v>
      </c>
      <c r="T108" s="4">
        <v>36.306533000000002</v>
      </c>
    </row>
    <row r="109" spans="1:20" x14ac:dyDescent="0.25">
      <c r="A109" s="4" t="s">
        <v>1843</v>
      </c>
      <c r="B109" s="4" t="s">
        <v>1844</v>
      </c>
      <c r="C109" s="4">
        <v>0.415516</v>
      </c>
      <c r="D109" s="4">
        <v>0.90745500000000001</v>
      </c>
      <c r="E109" s="4">
        <v>0.26944699999999999</v>
      </c>
      <c r="F109" s="4">
        <v>0.29681800000000003</v>
      </c>
      <c r="G109" s="4">
        <v>0.99963800000000003</v>
      </c>
      <c r="H109" s="4">
        <v>796</v>
      </c>
      <c r="I109" s="4">
        <v>78</v>
      </c>
      <c r="J109" s="4">
        <v>283</v>
      </c>
      <c r="K109" s="4">
        <v>435</v>
      </c>
      <c r="L109" s="4">
        <v>22</v>
      </c>
      <c r="M109" s="4">
        <v>143942</v>
      </c>
      <c r="N109" s="4">
        <v>791</v>
      </c>
      <c r="O109" s="4">
        <v>1239</v>
      </c>
      <c r="P109" s="4">
        <v>0.29284700000000002</v>
      </c>
      <c r="Q109" s="4">
        <v>0.448876</v>
      </c>
      <c r="R109" s="4">
        <v>9.7989949999999997</v>
      </c>
      <c r="S109" s="4">
        <v>54.648240999999999</v>
      </c>
      <c r="T109" s="4">
        <v>35.552764000000003</v>
      </c>
    </row>
    <row r="110" spans="1:20" x14ac:dyDescent="0.25">
      <c r="A110" s="4" t="s">
        <v>1839</v>
      </c>
      <c r="B110" s="4" t="s">
        <v>1840</v>
      </c>
      <c r="C110" s="4">
        <v>0.43549100000000002</v>
      </c>
      <c r="D110" s="4">
        <v>0.90088400000000002</v>
      </c>
      <c r="E110" s="4">
        <v>0.28715099999999999</v>
      </c>
      <c r="F110" s="4">
        <v>0.31857200000000002</v>
      </c>
      <c r="G110" s="4">
        <v>0.99946400000000002</v>
      </c>
      <c r="H110" s="4">
        <v>796</v>
      </c>
      <c r="I110" s="4">
        <v>85</v>
      </c>
      <c r="J110" s="4">
        <v>302</v>
      </c>
      <c r="K110" s="4">
        <v>409</v>
      </c>
      <c r="L110" s="4">
        <v>35</v>
      </c>
      <c r="M110" s="4">
        <v>139489</v>
      </c>
      <c r="N110" s="4">
        <v>971</v>
      </c>
      <c r="O110" s="4">
        <v>1650</v>
      </c>
      <c r="P110" s="4">
        <v>0.31365700000000002</v>
      </c>
      <c r="Q110" s="4">
        <v>0.75493500000000002</v>
      </c>
      <c r="R110" s="4">
        <v>10.678392000000001</v>
      </c>
      <c r="S110" s="4">
        <v>51.381909999999998</v>
      </c>
      <c r="T110" s="4">
        <v>37.939698</v>
      </c>
    </row>
    <row r="111" spans="1:20" ht="23.25" x14ac:dyDescent="0.35">
      <c r="A111" s="15" t="s">
        <v>1770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</row>
    <row r="112" spans="1:20" x14ac:dyDescent="0.25">
      <c r="A112" s="4" t="s">
        <v>1885</v>
      </c>
      <c r="B112" s="4" t="s">
        <v>1886</v>
      </c>
      <c r="C112" s="4">
        <v>0.51240200000000002</v>
      </c>
      <c r="D112" s="4">
        <v>0.96246799999999999</v>
      </c>
      <c r="E112" s="4">
        <v>0.349138</v>
      </c>
      <c r="F112" s="4">
        <v>0.36274899999999999</v>
      </c>
      <c r="G112" s="4">
        <v>0.99998699999999996</v>
      </c>
      <c r="H112" s="4">
        <v>796</v>
      </c>
      <c r="I112" s="4">
        <v>162</v>
      </c>
      <c r="J112" s="4">
        <v>258</v>
      </c>
      <c r="K112" s="4">
        <v>376</v>
      </c>
      <c r="L112" s="4">
        <v>1</v>
      </c>
      <c r="M112" s="4">
        <v>130446</v>
      </c>
      <c r="N112" s="4">
        <v>400</v>
      </c>
      <c r="O112" s="4">
        <v>551</v>
      </c>
      <c r="P112" s="4">
        <v>0.36079</v>
      </c>
      <c r="Q112" s="4">
        <v>0.38175199999999998</v>
      </c>
      <c r="R112" s="4">
        <v>20.351759000000001</v>
      </c>
      <c r="S112" s="4">
        <v>47.236181000000002</v>
      </c>
      <c r="T112" s="4">
        <v>32.412059999999997</v>
      </c>
    </row>
    <row r="113" spans="1:20" x14ac:dyDescent="0.25">
      <c r="A113" s="4" t="s">
        <v>1889</v>
      </c>
      <c r="B113" s="4" t="s">
        <v>1890</v>
      </c>
      <c r="C113" s="4">
        <v>0.51541099999999995</v>
      </c>
      <c r="D113" s="4">
        <v>0.94843699999999997</v>
      </c>
      <c r="E113" s="4">
        <v>0.35385299999999997</v>
      </c>
      <c r="F113" s="4">
        <v>0.37306099999999998</v>
      </c>
      <c r="G113" s="4">
        <v>0.99992099999999995</v>
      </c>
      <c r="H113" s="4">
        <v>796</v>
      </c>
      <c r="I113" s="4">
        <v>150</v>
      </c>
      <c r="J113" s="4">
        <v>302</v>
      </c>
      <c r="K113" s="4">
        <v>344</v>
      </c>
      <c r="L113" s="4">
        <v>6</v>
      </c>
      <c r="M113" s="4">
        <v>128335</v>
      </c>
      <c r="N113" s="4">
        <v>620</v>
      </c>
      <c r="O113" s="4">
        <v>1001</v>
      </c>
      <c r="P113" s="4">
        <v>0.37000300000000003</v>
      </c>
      <c r="Q113" s="4">
        <v>0.66072500000000001</v>
      </c>
      <c r="R113" s="4">
        <v>18.844221000000001</v>
      </c>
      <c r="S113" s="4">
        <v>43.216079999999998</v>
      </c>
      <c r="T113" s="4">
        <v>37.939698</v>
      </c>
    </row>
    <row r="114" spans="1:20" x14ac:dyDescent="0.25">
      <c r="A114" s="4" t="s">
        <v>1891</v>
      </c>
      <c r="B114" s="4" t="s">
        <v>1892</v>
      </c>
      <c r="C114" s="4">
        <v>0.51210599999999995</v>
      </c>
      <c r="D114" s="4">
        <v>0.96194100000000005</v>
      </c>
      <c r="E114" s="4">
        <v>0.34893299999999999</v>
      </c>
      <c r="F114" s="4">
        <v>0.36272900000000002</v>
      </c>
      <c r="G114" s="4">
        <v>0.999973</v>
      </c>
      <c r="H114" s="4">
        <v>796</v>
      </c>
      <c r="I114" s="4">
        <v>163</v>
      </c>
      <c r="J114" s="4">
        <v>254</v>
      </c>
      <c r="K114" s="4">
        <v>379</v>
      </c>
      <c r="L114" s="4">
        <v>2</v>
      </c>
      <c r="M114" s="4">
        <v>130450</v>
      </c>
      <c r="N114" s="4">
        <v>432</v>
      </c>
      <c r="O114" s="4">
        <v>558</v>
      </c>
      <c r="P114" s="4">
        <v>0.36060900000000001</v>
      </c>
      <c r="Q114" s="4">
        <v>0.36166999999999999</v>
      </c>
      <c r="R114" s="4">
        <v>20.477387</v>
      </c>
      <c r="S114" s="4">
        <v>47.613064999999999</v>
      </c>
      <c r="T114" s="4">
        <v>31.909548000000001</v>
      </c>
    </row>
    <row r="115" spans="1:20" x14ac:dyDescent="0.25">
      <c r="A115" s="4" t="s">
        <v>1887</v>
      </c>
      <c r="B115" s="4" t="s">
        <v>1888</v>
      </c>
      <c r="C115" s="4">
        <v>0.51786799999999999</v>
      </c>
      <c r="D115" s="4">
        <v>0.96149499999999999</v>
      </c>
      <c r="E115" s="4">
        <v>0.35436600000000001</v>
      </c>
      <c r="F115" s="4">
        <v>0.36855700000000002</v>
      </c>
      <c r="G115" s="4">
        <v>1</v>
      </c>
      <c r="H115" s="4">
        <v>796</v>
      </c>
      <c r="I115" s="4">
        <v>152</v>
      </c>
      <c r="J115" s="4">
        <v>289</v>
      </c>
      <c r="K115" s="4">
        <v>355</v>
      </c>
      <c r="L115" s="4">
        <v>0</v>
      </c>
      <c r="M115" s="4">
        <v>129257</v>
      </c>
      <c r="N115" s="4">
        <v>535</v>
      </c>
      <c r="O115" s="4">
        <v>812</v>
      </c>
      <c r="P115" s="4">
        <v>0.36594300000000002</v>
      </c>
      <c r="Q115" s="4">
        <v>0.64380700000000002</v>
      </c>
      <c r="R115" s="4">
        <v>19.095476999999999</v>
      </c>
      <c r="S115" s="4">
        <v>44.597990000000003</v>
      </c>
      <c r="T115" s="4">
        <v>36.306533000000002</v>
      </c>
    </row>
    <row r="117" spans="1:20" ht="23.25" x14ac:dyDescent="0.35">
      <c r="A117" s="15" t="s">
        <v>1917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</row>
    <row r="118" spans="1:20" x14ac:dyDescent="0.25">
      <c r="A118" s="4" t="s">
        <v>1815</v>
      </c>
      <c r="B118" s="4" t="s">
        <v>1816</v>
      </c>
      <c r="C118" s="4">
        <v>0.51297599999999999</v>
      </c>
      <c r="D118" s="4">
        <v>0.37672800000000001</v>
      </c>
      <c r="E118" s="4">
        <v>0.80361199999999999</v>
      </c>
      <c r="F118" s="4">
        <v>0.982012</v>
      </c>
      <c r="G118" s="4">
        <v>0.46036100000000002</v>
      </c>
      <c r="H118" s="4">
        <v>450</v>
      </c>
      <c r="I118" s="4">
        <v>442</v>
      </c>
      <c r="J118" s="4">
        <v>8</v>
      </c>
      <c r="K118" s="4">
        <v>0</v>
      </c>
      <c r="L118" s="4">
        <v>78585</v>
      </c>
      <c r="M118" s="4">
        <v>1228</v>
      </c>
      <c r="N118" s="4">
        <v>658</v>
      </c>
      <c r="O118" s="4">
        <v>85</v>
      </c>
      <c r="P118" s="4">
        <v>-0.17875099999999999</v>
      </c>
      <c r="Q118" s="4">
        <v>0.52674399999999999</v>
      </c>
      <c r="R118" s="4">
        <v>98.222222000000002</v>
      </c>
      <c r="S118" s="4">
        <v>0</v>
      </c>
      <c r="T118" s="4">
        <v>1.7777780000000001</v>
      </c>
    </row>
    <row r="119" spans="1:20" x14ac:dyDescent="0.25">
      <c r="A119" s="4" t="s">
        <v>1817</v>
      </c>
      <c r="B119" s="4" t="s">
        <v>1818</v>
      </c>
      <c r="C119" s="4">
        <v>0.69385699999999995</v>
      </c>
      <c r="D119" s="4">
        <v>0.62548999999999999</v>
      </c>
      <c r="E119" s="4">
        <v>0.779003</v>
      </c>
      <c r="F119" s="4">
        <v>0.920871</v>
      </c>
      <c r="G119" s="4">
        <v>0.73939999999999995</v>
      </c>
      <c r="H119" s="4">
        <v>450</v>
      </c>
      <c r="I119" s="4">
        <v>401</v>
      </c>
      <c r="J119" s="4">
        <v>40</v>
      </c>
      <c r="K119" s="4">
        <v>9</v>
      </c>
      <c r="L119" s="4">
        <v>22157</v>
      </c>
      <c r="M119" s="4">
        <v>5402</v>
      </c>
      <c r="N119" s="4">
        <v>315</v>
      </c>
      <c r="O119" s="4">
        <v>116</v>
      </c>
      <c r="P119" s="4">
        <v>0.59169700000000003</v>
      </c>
      <c r="Q119" s="4">
        <v>0.55462699999999998</v>
      </c>
      <c r="R119" s="4">
        <v>89.111110999999994</v>
      </c>
      <c r="S119" s="4">
        <v>2</v>
      </c>
      <c r="T119" s="4">
        <v>8.8888890000000007</v>
      </c>
    </row>
    <row r="120" spans="1:20" x14ac:dyDescent="0.25">
      <c r="A120" s="4" t="s">
        <v>1819</v>
      </c>
      <c r="B120" s="4" t="s">
        <v>1820</v>
      </c>
      <c r="C120" s="4">
        <v>0.72237600000000002</v>
      </c>
      <c r="D120" s="4">
        <v>0.67603899999999995</v>
      </c>
      <c r="E120" s="4">
        <v>0.775532</v>
      </c>
      <c r="F120" s="4">
        <v>0.89507499999999995</v>
      </c>
      <c r="G120" s="4">
        <v>0.780246</v>
      </c>
      <c r="H120" s="4">
        <v>450</v>
      </c>
      <c r="I120" s="4">
        <v>388</v>
      </c>
      <c r="J120" s="4">
        <v>50</v>
      </c>
      <c r="K120" s="4">
        <v>12</v>
      </c>
      <c r="L120" s="4">
        <v>17210</v>
      </c>
      <c r="M120" s="4">
        <v>7163</v>
      </c>
      <c r="N120" s="4">
        <v>336</v>
      </c>
      <c r="O120" s="4">
        <v>150</v>
      </c>
      <c r="P120" s="4">
        <v>0.63805900000000004</v>
      </c>
      <c r="Q120" s="4">
        <v>0.55046899999999999</v>
      </c>
      <c r="R120" s="4">
        <v>86.222222000000002</v>
      </c>
      <c r="S120" s="4">
        <v>2.6666669999999999</v>
      </c>
      <c r="T120" s="4">
        <v>11.111110999999999</v>
      </c>
    </row>
    <row r="121" spans="1:20" x14ac:dyDescent="0.25">
      <c r="A121" s="4" t="s">
        <v>1789</v>
      </c>
      <c r="B121" s="4" t="s">
        <v>1790</v>
      </c>
      <c r="C121" s="4">
        <v>0.50218799999999997</v>
      </c>
      <c r="D121" s="4">
        <v>0.36382900000000001</v>
      </c>
      <c r="E121" s="4">
        <v>0.81035000000000001</v>
      </c>
      <c r="F121" s="4">
        <v>0.98463400000000001</v>
      </c>
      <c r="G121" s="4">
        <v>0.442079</v>
      </c>
      <c r="H121" s="4">
        <v>450</v>
      </c>
      <c r="I121" s="4">
        <v>441</v>
      </c>
      <c r="J121" s="4">
        <v>9</v>
      </c>
      <c r="K121" s="4">
        <v>0</v>
      </c>
      <c r="L121" s="4">
        <v>84833</v>
      </c>
      <c r="M121" s="4">
        <v>1049</v>
      </c>
      <c r="N121" s="4">
        <v>572</v>
      </c>
      <c r="O121" s="4">
        <v>59</v>
      </c>
      <c r="P121" s="4">
        <v>-0.26639099999999999</v>
      </c>
      <c r="Q121" s="4">
        <v>0.52762299999999995</v>
      </c>
      <c r="R121" s="4">
        <v>98</v>
      </c>
      <c r="S121" s="4">
        <v>0</v>
      </c>
      <c r="T121" s="4">
        <v>2</v>
      </c>
    </row>
    <row r="122" spans="1:20" ht="23.25" x14ac:dyDescent="0.35">
      <c r="A122" s="15" t="s">
        <v>1918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x14ac:dyDescent="0.25">
      <c r="A123" s="4" t="s">
        <v>1788</v>
      </c>
      <c r="B123" s="4" t="s">
        <v>1787</v>
      </c>
      <c r="C123" s="4">
        <v>0.55461099999999997</v>
      </c>
      <c r="D123" s="4">
        <v>0.43759500000000001</v>
      </c>
      <c r="E123" s="4">
        <v>0.75705</v>
      </c>
      <c r="F123" s="4">
        <v>0.97367800000000004</v>
      </c>
      <c r="G123" s="4">
        <v>0.56281199999999998</v>
      </c>
      <c r="H123" s="4">
        <v>307</v>
      </c>
      <c r="I123" s="4">
        <v>296</v>
      </c>
      <c r="J123" s="4">
        <v>11</v>
      </c>
      <c r="K123" s="4">
        <v>0</v>
      </c>
      <c r="L123" s="4">
        <v>38647</v>
      </c>
      <c r="M123" s="4">
        <v>1345</v>
      </c>
      <c r="N123" s="4">
        <v>656</v>
      </c>
      <c r="O123" s="4">
        <v>130</v>
      </c>
      <c r="P123" s="4">
        <v>0.20449300000000001</v>
      </c>
      <c r="Q123" s="4">
        <v>0.57535899999999995</v>
      </c>
      <c r="R123" s="4">
        <v>96.416938000000002</v>
      </c>
      <c r="S123" s="4">
        <v>0</v>
      </c>
      <c r="T123" s="4">
        <v>3.583062</v>
      </c>
    </row>
    <row r="124" spans="1:20" x14ac:dyDescent="0.25">
      <c r="A124" s="4" t="s">
        <v>1799</v>
      </c>
      <c r="B124" s="4" t="s">
        <v>1798</v>
      </c>
      <c r="C124" s="4">
        <v>0.74408700000000005</v>
      </c>
      <c r="D124" s="4">
        <v>0.73930700000000005</v>
      </c>
      <c r="E124" s="4">
        <v>0.74892899999999996</v>
      </c>
      <c r="F124" s="4">
        <v>0.86629400000000001</v>
      </c>
      <c r="G124" s="4">
        <v>0.85516400000000004</v>
      </c>
      <c r="H124" s="4">
        <v>307</v>
      </c>
      <c r="I124" s="4">
        <v>246</v>
      </c>
      <c r="J124" s="4">
        <v>54</v>
      </c>
      <c r="K124" s="4">
        <v>7</v>
      </c>
      <c r="L124" s="4">
        <v>7497</v>
      </c>
      <c r="M124" s="4">
        <v>6832</v>
      </c>
      <c r="N124" s="4">
        <v>219</v>
      </c>
      <c r="O124" s="4">
        <v>147</v>
      </c>
      <c r="P124" s="4">
        <v>0.71528700000000001</v>
      </c>
      <c r="Q124" s="4">
        <v>0.57379199999999997</v>
      </c>
      <c r="R124" s="4">
        <v>80.130292999999995</v>
      </c>
      <c r="S124" s="4">
        <v>2.2801300000000002</v>
      </c>
      <c r="T124" s="4">
        <v>17.589576999999998</v>
      </c>
    </row>
    <row r="125" spans="1:20" x14ac:dyDescent="0.25">
      <c r="A125" s="4" t="s">
        <v>1806</v>
      </c>
      <c r="B125" s="4" t="s">
        <v>1805</v>
      </c>
      <c r="C125" s="4">
        <v>0.75161800000000001</v>
      </c>
      <c r="D125" s="4">
        <v>0.77741300000000002</v>
      </c>
      <c r="E125" s="4">
        <v>0.72747899999999999</v>
      </c>
      <c r="F125" s="4">
        <v>0.81852199999999997</v>
      </c>
      <c r="G125" s="4">
        <v>0.87470499999999995</v>
      </c>
      <c r="H125" s="4">
        <v>307</v>
      </c>
      <c r="I125" s="4">
        <v>234</v>
      </c>
      <c r="J125" s="4">
        <v>67</v>
      </c>
      <c r="K125" s="4">
        <v>6</v>
      </c>
      <c r="L125" s="4">
        <v>5991</v>
      </c>
      <c r="M125" s="4">
        <v>9273</v>
      </c>
      <c r="N125" s="4">
        <v>224</v>
      </c>
      <c r="O125" s="4">
        <v>175</v>
      </c>
      <c r="P125" s="4">
        <v>0.69689000000000001</v>
      </c>
      <c r="Q125" s="4">
        <v>0.54381299999999999</v>
      </c>
      <c r="R125" s="4">
        <v>76.221497999999997</v>
      </c>
      <c r="S125" s="4">
        <v>1.9543969999999999</v>
      </c>
      <c r="T125" s="4">
        <v>21.824103999999998</v>
      </c>
    </row>
    <row r="126" spans="1:20" x14ac:dyDescent="0.25">
      <c r="A126" s="4" t="s">
        <v>1791</v>
      </c>
      <c r="B126" s="4" t="s">
        <v>1790</v>
      </c>
      <c r="C126" s="4">
        <v>0.55301900000000004</v>
      </c>
      <c r="D126" s="4">
        <v>0.43029899999999999</v>
      </c>
      <c r="E126" s="4">
        <v>0.77366599999999996</v>
      </c>
      <c r="F126" s="4">
        <v>0.97882499999999995</v>
      </c>
      <c r="G126" s="4">
        <v>0.54440500000000003</v>
      </c>
      <c r="H126" s="4">
        <v>307</v>
      </c>
      <c r="I126" s="4">
        <v>301</v>
      </c>
      <c r="J126" s="4">
        <v>6</v>
      </c>
      <c r="K126" s="4">
        <v>0</v>
      </c>
      <c r="L126" s="4">
        <v>41856</v>
      </c>
      <c r="M126" s="4">
        <v>1082</v>
      </c>
      <c r="N126" s="4">
        <v>478</v>
      </c>
      <c r="O126" s="4">
        <v>97</v>
      </c>
      <c r="P126" s="4">
        <v>0.15032200000000001</v>
      </c>
      <c r="Q126" s="4">
        <v>0.56931900000000002</v>
      </c>
      <c r="R126" s="4">
        <v>98.045603</v>
      </c>
      <c r="S126" s="4">
        <v>0</v>
      </c>
      <c r="T126" s="4">
        <v>1.9543969999999999</v>
      </c>
    </row>
    <row r="128" spans="1:20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</sheetData>
  <mergeCells count="24">
    <mergeCell ref="A74:T74"/>
    <mergeCell ref="A55:T55"/>
    <mergeCell ref="A77:T77"/>
    <mergeCell ref="A79:T79"/>
    <mergeCell ref="A81:T81"/>
    <mergeCell ref="A72:T72"/>
    <mergeCell ref="A70:T70"/>
    <mergeCell ref="A2:T2"/>
    <mergeCell ref="A16:T16"/>
    <mergeCell ref="A29:T29"/>
    <mergeCell ref="A42:T42"/>
    <mergeCell ref="A69:T69"/>
    <mergeCell ref="A106:T106"/>
    <mergeCell ref="A111:T111"/>
    <mergeCell ref="A117:T117"/>
    <mergeCell ref="A122:T122"/>
    <mergeCell ref="A83:T83"/>
    <mergeCell ref="A85:T85"/>
    <mergeCell ref="A95:T95"/>
    <mergeCell ref="A101:T101"/>
    <mergeCell ref="A87:T87"/>
    <mergeCell ref="A92:T92"/>
    <mergeCell ref="A90:T90"/>
    <mergeCell ref="A88:T8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BD8EF-34EA-4ABE-83EE-742B047CB414}">
  <dimension ref="A1:W64"/>
  <sheetViews>
    <sheetView workbookViewId="0"/>
  </sheetViews>
  <sheetFormatPr defaultRowHeight="15" x14ac:dyDescent="0.25"/>
  <cols>
    <col min="2" max="2" width="48.28515625" customWidth="1"/>
    <col min="3" max="3" width="13.140625" customWidth="1"/>
    <col min="4" max="4" width="12.7109375" customWidth="1"/>
    <col min="6" max="6" width="15.28515625" customWidth="1"/>
  </cols>
  <sheetData>
    <row r="1" spans="1:23" x14ac:dyDescent="0.25">
      <c r="A1" t="s">
        <v>282</v>
      </c>
      <c r="B1" t="s">
        <v>75</v>
      </c>
      <c r="C1">
        <v>0.92108500000000004</v>
      </c>
      <c r="D1">
        <v>0.92778899999999997</v>
      </c>
      <c r="E1">
        <v>0.91447800000000001</v>
      </c>
      <c r="F1">
        <v>0.96561399999999997</v>
      </c>
      <c r="G1">
        <v>0.97966900000000001</v>
      </c>
      <c r="H1">
        <v>234</v>
      </c>
      <c r="I1">
        <v>227</v>
      </c>
      <c r="J1">
        <v>6</v>
      </c>
      <c r="K1">
        <v>1</v>
      </c>
      <c r="L1">
        <v>859</v>
      </c>
      <c r="M1">
        <v>1474</v>
      </c>
      <c r="N1">
        <v>134</v>
      </c>
      <c r="O1">
        <v>95</v>
      </c>
      <c r="P1">
        <v>0.94244899999999998</v>
      </c>
      <c r="Q1">
        <v>0.40812399999999999</v>
      </c>
      <c r="R1">
        <v>97.008546999999993</v>
      </c>
      <c r="S1">
        <v>0.42735000000000001</v>
      </c>
      <c r="T1">
        <v>2.5641029999999998</v>
      </c>
    </row>
    <row r="2" spans="1:23" x14ac:dyDescent="0.25">
      <c r="A2" t="s">
        <v>283</v>
      </c>
      <c r="B2" t="s">
        <v>281</v>
      </c>
      <c r="C2">
        <v>0.94195799999999996</v>
      </c>
      <c r="D2">
        <v>0.92517400000000005</v>
      </c>
      <c r="E2">
        <v>0.95936200000000005</v>
      </c>
      <c r="F2">
        <v>0.98250400000000004</v>
      </c>
      <c r="G2">
        <v>0.947492</v>
      </c>
      <c r="H2">
        <v>234</v>
      </c>
      <c r="I2">
        <v>228</v>
      </c>
      <c r="J2">
        <v>5</v>
      </c>
      <c r="K2">
        <v>1</v>
      </c>
      <c r="L2">
        <v>2334</v>
      </c>
      <c r="M2">
        <v>750</v>
      </c>
      <c r="N2">
        <v>106</v>
      </c>
      <c r="O2">
        <v>29</v>
      </c>
      <c r="P2">
        <v>0.92558200000000002</v>
      </c>
      <c r="Q2">
        <v>0.334204</v>
      </c>
      <c r="R2">
        <v>97.435896999999997</v>
      </c>
      <c r="S2">
        <v>0.42735000000000001</v>
      </c>
      <c r="T2">
        <v>2.136752</v>
      </c>
    </row>
    <row r="3" spans="1:23" x14ac:dyDescent="0.25">
      <c r="A3" t="s">
        <v>284</v>
      </c>
      <c r="B3" t="s">
        <v>120</v>
      </c>
      <c r="C3">
        <v>0.947577</v>
      </c>
      <c r="D3">
        <v>0.93037499999999995</v>
      </c>
      <c r="E3">
        <v>0.96542700000000004</v>
      </c>
      <c r="F3">
        <v>0.98439299999999996</v>
      </c>
      <c r="G3">
        <v>0.94865200000000005</v>
      </c>
      <c r="H3">
        <v>234</v>
      </c>
      <c r="I3">
        <v>227</v>
      </c>
      <c r="J3">
        <v>6</v>
      </c>
      <c r="K3">
        <v>1</v>
      </c>
      <c r="L3">
        <v>2284</v>
      </c>
      <c r="M3">
        <v>669</v>
      </c>
      <c r="N3">
        <v>90</v>
      </c>
      <c r="O3">
        <v>24</v>
      </c>
      <c r="P3">
        <v>0.92901100000000003</v>
      </c>
      <c r="Q3">
        <v>0.29412199999999999</v>
      </c>
      <c r="R3">
        <v>97.008546999999993</v>
      </c>
      <c r="S3">
        <v>0.42735000000000001</v>
      </c>
      <c r="T3">
        <v>2.5641029999999998</v>
      </c>
    </row>
    <row r="4" spans="1:23" x14ac:dyDescent="0.25">
      <c r="A4" t="s">
        <v>284</v>
      </c>
      <c r="B4" t="s">
        <v>76</v>
      </c>
      <c r="C4">
        <v>0.94564800000000004</v>
      </c>
      <c r="D4">
        <v>0.931419</v>
      </c>
      <c r="E4">
        <v>0.960318</v>
      </c>
      <c r="F4">
        <v>0.98420700000000005</v>
      </c>
      <c r="G4">
        <v>0.95458900000000002</v>
      </c>
      <c r="H4">
        <v>234</v>
      </c>
      <c r="I4">
        <v>227</v>
      </c>
      <c r="J4">
        <v>6</v>
      </c>
      <c r="K4">
        <v>1</v>
      </c>
      <c r="L4">
        <v>2007</v>
      </c>
      <c r="M4">
        <v>677</v>
      </c>
      <c r="N4">
        <v>97</v>
      </c>
      <c r="O4">
        <v>32</v>
      </c>
      <c r="P4">
        <v>0.93512300000000004</v>
      </c>
      <c r="Q4">
        <v>0.30541499999999999</v>
      </c>
      <c r="R4">
        <v>97.008546999999993</v>
      </c>
      <c r="S4">
        <v>0.42735000000000001</v>
      </c>
      <c r="T4">
        <v>2.5641029999999998</v>
      </c>
    </row>
    <row r="5" spans="1:23" x14ac:dyDescent="0.25">
      <c r="A5" t="s">
        <v>285</v>
      </c>
      <c r="B5" t="s">
        <v>74</v>
      </c>
      <c r="C5">
        <v>0.92775600000000003</v>
      </c>
      <c r="D5">
        <v>0.91673700000000002</v>
      </c>
      <c r="E5">
        <v>0.93904299999999996</v>
      </c>
      <c r="F5">
        <v>0.97926100000000005</v>
      </c>
      <c r="G5">
        <v>0.95599999999999996</v>
      </c>
      <c r="H5">
        <v>234</v>
      </c>
      <c r="I5">
        <v>226</v>
      </c>
      <c r="J5">
        <v>7</v>
      </c>
      <c r="K5">
        <v>1</v>
      </c>
      <c r="L5">
        <v>1932</v>
      </c>
      <c r="M5">
        <v>889</v>
      </c>
      <c r="N5">
        <v>130</v>
      </c>
      <c r="O5">
        <v>41</v>
      </c>
      <c r="P5">
        <v>0.93115800000000004</v>
      </c>
      <c r="Q5">
        <v>0.33018999999999998</v>
      </c>
      <c r="R5">
        <v>96.581197000000003</v>
      </c>
      <c r="S5">
        <v>0.42735000000000001</v>
      </c>
      <c r="T5">
        <v>2.9914529999999999</v>
      </c>
    </row>
    <row r="6" spans="1:23" x14ac:dyDescent="0.25">
      <c r="A6" t="s">
        <v>286</v>
      </c>
      <c r="B6" t="s">
        <v>75</v>
      </c>
      <c r="C6">
        <v>0.92108500000000004</v>
      </c>
      <c r="D6">
        <v>0.92778899999999997</v>
      </c>
      <c r="E6">
        <v>0.91447800000000001</v>
      </c>
      <c r="F6">
        <v>0.96561399999999997</v>
      </c>
      <c r="G6">
        <v>0.97966900000000001</v>
      </c>
      <c r="H6">
        <v>234</v>
      </c>
      <c r="I6">
        <v>227</v>
      </c>
      <c r="J6">
        <v>6</v>
      </c>
      <c r="K6">
        <v>1</v>
      </c>
      <c r="L6">
        <v>859</v>
      </c>
      <c r="M6">
        <v>1474</v>
      </c>
      <c r="N6">
        <v>134</v>
      </c>
      <c r="O6">
        <v>95</v>
      </c>
      <c r="P6">
        <v>0.94244899999999998</v>
      </c>
      <c r="Q6">
        <v>0.40812399999999999</v>
      </c>
      <c r="R6">
        <v>97.008546999999993</v>
      </c>
      <c r="S6">
        <v>0.42735000000000001</v>
      </c>
      <c r="T6">
        <v>2.5641029999999998</v>
      </c>
      <c r="U6">
        <v>58.077708999999999</v>
      </c>
      <c r="V6">
        <v>25.620861000000001</v>
      </c>
      <c r="W6">
        <v>47.615082000000001</v>
      </c>
    </row>
    <row r="7" spans="1:23" x14ac:dyDescent="0.25">
      <c r="A7" t="s">
        <v>287</v>
      </c>
      <c r="B7" t="s">
        <v>76</v>
      </c>
      <c r="C7">
        <v>0.94564800000000004</v>
      </c>
      <c r="D7">
        <v>0.931419</v>
      </c>
      <c r="E7">
        <v>0.960318</v>
      </c>
      <c r="F7">
        <v>0.98420700000000005</v>
      </c>
      <c r="G7">
        <v>0.95458900000000002</v>
      </c>
      <c r="H7">
        <v>234</v>
      </c>
      <c r="I7">
        <v>227</v>
      </c>
      <c r="J7">
        <v>6</v>
      </c>
      <c r="K7">
        <v>1</v>
      </c>
      <c r="L7">
        <v>2007</v>
      </c>
      <c r="M7">
        <v>677</v>
      </c>
      <c r="N7">
        <v>97</v>
      </c>
      <c r="O7">
        <v>32</v>
      </c>
      <c r="P7">
        <v>0.93512300000000004</v>
      </c>
      <c r="Q7">
        <v>0.30541499999999999</v>
      </c>
      <c r="R7">
        <v>97.008546999999993</v>
      </c>
      <c r="S7">
        <v>0.42735000000000001</v>
      </c>
      <c r="T7">
        <v>2.5641029999999998</v>
      </c>
      <c r="U7">
        <v>87.900208000000006</v>
      </c>
      <c r="V7">
        <v>34.632205999999996</v>
      </c>
      <c r="W7">
        <v>39.585830999999999</v>
      </c>
    </row>
    <row r="8" spans="1:23" x14ac:dyDescent="0.25">
      <c r="A8" t="s">
        <v>288</v>
      </c>
      <c r="B8" t="s">
        <v>120</v>
      </c>
      <c r="C8">
        <v>0.947577</v>
      </c>
      <c r="D8">
        <v>0.93037499999999995</v>
      </c>
      <c r="E8">
        <v>0.96542700000000004</v>
      </c>
      <c r="F8">
        <v>0.98439299999999996</v>
      </c>
      <c r="G8">
        <v>0.94865200000000005</v>
      </c>
      <c r="H8">
        <v>234</v>
      </c>
      <c r="I8">
        <v>227</v>
      </c>
      <c r="J8">
        <v>6</v>
      </c>
      <c r="K8">
        <v>1</v>
      </c>
      <c r="L8">
        <v>2284</v>
      </c>
      <c r="M8">
        <v>669</v>
      </c>
      <c r="N8">
        <v>90</v>
      </c>
      <c r="O8">
        <v>24</v>
      </c>
      <c r="P8">
        <v>0.92901100000000003</v>
      </c>
      <c r="Q8">
        <v>0.29412199999999999</v>
      </c>
      <c r="R8">
        <v>97.008546999999993</v>
      </c>
      <c r="S8">
        <v>0.42735000000000001</v>
      </c>
      <c r="T8">
        <v>2.5641029999999998</v>
      </c>
      <c r="U8">
        <v>94.711365000000001</v>
      </c>
      <c r="V8">
        <v>42.782425000000003</v>
      </c>
      <c r="W8">
        <v>38.368693999999998</v>
      </c>
    </row>
    <row r="9" spans="1:23" x14ac:dyDescent="0.25">
      <c r="A9" t="s">
        <v>289</v>
      </c>
      <c r="B9" t="s">
        <v>74</v>
      </c>
      <c r="C9">
        <v>0.92775600000000003</v>
      </c>
      <c r="D9">
        <v>0.91673700000000002</v>
      </c>
      <c r="E9">
        <v>0.93904299999999996</v>
      </c>
      <c r="F9">
        <v>0.97926100000000005</v>
      </c>
      <c r="G9">
        <v>0.95599999999999996</v>
      </c>
      <c r="H9">
        <v>234</v>
      </c>
      <c r="I9">
        <v>226</v>
      </c>
      <c r="J9">
        <v>7</v>
      </c>
      <c r="K9">
        <v>1</v>
      </c>
      <c r="L9">
        <v>1932</v>
      </c>
      <c r="M9">
        <v>889</v>
      </c>
      <c r="N9">
        <v>130</v>
      </c>
      <c r="O9">
        <v>41</v>
      </c>
      <c r="P9">
        <v>0.93115800000000004</v>
      </c>
      <c r="Q9">
        <v>0.33018999999999998</v>
      </c>
      <c r="R9">
        <v>96.581197000000003</v>
      </c>
      <c r="S9">
        <v>0.42735000000000001</v>
      </c>
      <c r="T9">
        <v>2.9914529999999999</v>
      </c>
      <c r="U9">
        <v>96.286736000000005</v>
      </c>
      <c r="V9">
        <v>59.902465999999997</v>
      </c>
      <c r="W9">
        <v>40.617618999999998</v>
      </c>
    </row>
    <row r="10" spans="1:23" x14ac:dyDescent="0.25">
      <c r="A10" t="s">
        <v>290</v>
      </c>
      <c r="B10" t="s">
        <v>281</v>
      </c>
      <c r="C10">
        <v>0.94195799999999996</v>
      </c>
      <c r="D10">
        <v>0.92517400000000005</v>
      </c>
      <c r="E10">
        <v>0.95936200000000005</v>
      </c>
      <c r="F10">
        <v>0.98250400000000004</v>
      </c>
      <c r="G10">
        <v>0.947492</v>
      </c>
      <c r="H10">
        <v>234</v>
      </c>
      <c r="I10">
        <v>228</v>
      </c>
      <c r="J10">
        <v>5</v>
      </c>
      <c r="K10">
        <v>1</v>
      </c>
      <c r="L10">
        <v>2334</v>
      </c>
      <c r="M10">
        <v>750</v>
      </c>
      <c r="N10">
        <v>106</v>
      </c>
      <c r="O10">
        <v>29</v>
      </c>
      <c r="P10">
        <v>0.92558200000000002</v>
      </c>
      <c r="Q10">
        <v>0.334204</v>
      </c>
      <c r="R10">
        <v>97.435896999999997</v>
      </c>
      <c r="S10">
        <v>0.42735000000000001</v>
      </c>
      <c r="T10">
        <v>2.136752</v>
      </c>
      <c r="U10">
        <v>98.235328999999993</v>
      </c>
      <c r="V10">
        <v>58.733009000000003</v>
      </c>
      <c r="W10">
        <v>38.658672000000003</v>
      </c>
    </row>
    <row r="12" spans="1:23" x14ac:dyDescent="0.25">
      <c r="A12" t="s">
        <v>291</v>
      </c>
      <c r="B12" t="s">
        <v>75</v>
      </c>
      <c r="C12">
        <v>0.91474500000000003</v>
      </c>
      <c r="D12">
        <v>0.92259500000000005</v>
      </c>
      <c r="E12">
        <v>0.90702700000000003</v>
      </c>
      <c r="F12">
        <v>0.964924</v>
      </c>
      <c r="G12">
        <v>0.98148500000000005</v>
      </c>
      <c r="H12">
        <v>175</v>
      </c>
      <c r="I12">
        <v>170</v>
      </c>
      <c r="J12">
        <v>4</v>
      </c>
      <c r="K12">
        <v>1</v>
      </c>
      <c r="L12">
        <v>603</v>
      </c>
      <c r="M12">
        <v>1162</v>
      </c>
      <c r="N12">
        <v>121</v>
      </c>
      <c r="O12">
        <v>83</v>
      </c>
      <c r="P12">
        <v>0.94306900000000005</v>
      </c>
      <c r="Q12">
        <v>0.43226799999999999</v>
      </c>
      <c r="R12">
        <v>97.142857000000006</v>
      </c>
      <c r="S12">
        <v>0.57142899999999996</v>
      </c>
      <c r="T12">
        <v>2.285714</v>
      </c>
      <c r="U12">
        <v>56.097560999999999</v>
      </c>
      <c r="V12">
        <v>24.560547</v>
      </c>
      <c r="W12">
        <v>46.476002000000001</v>
      </c>
    </row>
    <row r="13" spans="1:23" x14ac:dyDescent="0.25">
      <c r="A13" t="s">
        <v>292</v>
      </c>
      <c r="B13" t="s">
        <v>76</v>
      </c>
      <c r="C13">
        <v>0.94311299999999998</v>
      </c>
      <c r="D13">
        <v>0.92929600000000001</v>
      </c>
      <c r="E13">
        <v>0.95734699999999995</v>
      </c>
      <c r="F13">
        <v>0.98415200000000003</v>
      </c>
      <c r="G13">
        <v>0.95531500000000003</v>
      </c>
      <c r="H13">
        <v>175</v>
      </c>
      <c r="I13">
        <v>172</v>
      </c>
      <c r="J13">
        <v>2</v>
      </c>
      <c r="K13">
        <v>1</v>
      </c>
      <c r="L13">
        <v>1525</v>
      </c>
      <c r="M13">
        <v>525</v>
      </c>
      <c r="N13">
        <v>76</v>
      </c>
      <c r="O13">
        <v>26</v>
      </c>
      <c r="P13">
        <v>0.93582500000000002</v>
      </c>
      <c r="Q13">
        <v>0.30985499999999999</v>
      </c>
      <c r="R13">
        <v>98.285713999999999</v>
      </c>
      <c r="S13">
        <v>0.57142899999999996</v>
      </c>
      <c r="T13">
        <v>1.142857</v>
      </c>
      <c r="U13">
        <v>87.174178999999995</v>
      </c>
      <c r="V13">
        <v>40.656334000000001</v>
      </c>
      <c r="W13">
        <v>38.443100000000001</v>
      </c>
    </row>
    <row r="14" spans="1:23" x14ac:dyDescent="0.25">
      <c r="A14" t="s">
        <v>293</v>
      </c>
      <c r="B14" t="s">
        <v>120</v>
      </c>
      <c r="C14">
        <v>0.94329099999999999</v>
      </c>
      <c r="D14">
        <v>0.92432499999999995</v>
      </c>
      <c r="E14">
        <v>0.96305200000000002</v>
      </c>
      <c r="F14">
        <v>0.98626499999999995</v>
      </c>
      <c r="G14">
        <v>0.946604</v>
      </c>
      <c r="H14">
        <v>175</v>
      </c>
      <c r="I14">
        <v>171</v>
      </c>
      <c r="J14">
        <v>3</v>
      </c>
      <c r="K14">
        <v>1</v>
      </c>
      <c r="L14">
        <v>1843</v>
      </c>
      <c r="M14">
        <v>455</v>
      </c>
      <c r="N14">
        <v>81</v>
      </c>
      <c r="O14">
        <v>24</v>
      </c>
      <c r="P14">
        <v>0.92818800000000001</v>
      </c>
      <c r="Q14">
        <v>0.305143</v>
      </c>
      <c r="R14">
        <v>97.714286000000001</v>
      </c>
      <c r="S14">
        <v>0.57142899999999996</v>
      </c>
      <c r="T14">
        <v>1.714286</v>
      </c>
      <c r="U14">
        <v>94.196349999999995</v>
      </c>
      <c r="V14">
        <v>51.563637</v>
      </c>
      <c r="W14">
        <v>37.986629000000001</v>
      </c>
    </row>
    <row r="15" spans="1:23" x14ac:dyDescent="0.25">
      <c r="A15" t="s">
        <v>294</v>
      </c>
      <c r="B15" t="s">
        <v>74</v>
      </c>
      <c r="C15">
        <v>0.92032700000000001</v>
      </c>
      <c r="D15">
        <v>0.90857699999999997</v>
      </c>
      <c r="E15">
        <v>0.93238299999999996</v>
      </c>
      <c r="F15">
        <v>0.98058999999999996</v>
      </c>
      <c r="G15">
        <v>0.95555400000000001</v>
      </c>
      <c r="H15">
        <v>175</v>
      </c>
      <c r="I15">
        <v>172</v>
      </c>
      <c r="J15">
        <v>2</v>
      </c>
      <c r="K15">
        <v>1</v>
      </c>
      <c r="L15">
        <v>1511</v>
      </c>
      <c r="M15">
        <v>643</v>
      </c>
      <c r="N15">
        <v>139</v>
      </c>
      <c r="O15">
        <v>39</v>
      </c>
      <c r="P15">
        <v>0.93078399999999994</v>
      </c>
      <c r="Q15">
        <v>0.34464</v>
      </c>
      <c r="R15">
        <v>98.285713999999999</v>
      </c>
      <c r="S15">
        <v>0.57142899999999996</v>
      </c>
      <c r="T15">
        <v>1.142857</v>
      </c>
      <c r="U15">
        <v>95.967017999999996</v>
      </c>
      <c r="V15">
        <v>67.867630000000005</v>
      </c>
      <c r="W15">
        <v>40.552334000000002</v>
      </c>
    </row>
    <row r="16" spans="1:23" x14ac:dyDescent="0.25">
      <c r="A16" t="s">
        <v>295</v>
      </c>
      <c r="B16" t="s">
        <v>281</v>
      </c>
      <c r="C16">
        <v>0.93984599999999996</v>
      </c>
      <c r="D16">
        <v>0.91988000000000003</v>
      </c>
      <c r="E16">
        <v>0.96069800000000005</v>
      </c>
      <c r="F16">
        <v>0.98765400000000003</v>
      </c>
      <c r="G16">
        <v>0.94569099999999995</v>
      </c>
      <c r="H16">
        <v>175</v>
      </c>
      <c r="I16">
        <v>173</v>
      </c>
      <c r="J16">
        <v>2</v>
      </c>
      <c r="K16">
        <v>0</v>
      </c>
      <c r="L16">
        <v>1879</v>
      </c>
      <c r="M16">
        <v>409</v>
      </c>
      <c r="N16">
        <v>85</v>
      </c>
      <c r="O16">
        <v>21</v>
      </c>
      <c r="P16">
        <v>0.928369</v>
      </c>
      <c r="Q16">
        <v>0.30307099999999998</v>
      </c>
      <c r="R16">
        <v>98.857142999999994</v>
      </c>
      <c r="S16">
        <v>0</v>
      </c>
      <c r="T16">
        <v>1.142857</v>
      </c>
      <c r="U16">
        <v>98.104996</v>
      </c>
      <c r="V16">
        <v>67.111000000000004</v>
      </c>
      <c r="W16">
        <v>39.236522999999998</v>
      </c>
    </row>
    <row r="18" spans="1:23" x14ac:dyDescent="0.25">
      <c r="A18" t="s">
        <v>296</v>
      </c>
      <c r="B18" t="s">
        <v>5</v>
      </c>
      <c r="C18">
        <v>0.83796800000000005</v>
      </c>
      <c r="D18">
        <v>0.87552099999999999</v>
      </c>
      <c r="E18">
        <v>0.803504</v>
      </c>
      <c r="F18">
        <v>0.88995899999999994</v>
      </c>
      <c r="G18">
        <v>0.96972499999999995</v>
      </c>
      <c r="H18">
        <v>234</v>
      </c>
      <c r="I18">
        <v>193</v>
      </c>
      <c r="J18">
        <v>32</v>
      </c>
      <c r="K18">
        <v>9</v>
      </c>
      <c r="L18">
        <v>1191</v>
      </c>
      <c r="M18">
        <v>4717</v>
      </c>
      <c r="N18">
        <v>396</v>
      </c>
      <c r="O18">
        <v>293</v>
      </c>
      <c r="P18">
        <v>0.85293699999999995</v>
      </c>
      <c r="Q18">
        <v>0.501695</v>
      </c>
      <c r="R18">
        <v>82.478632000000005</v>
      </c>
      <c r="S18">
        <v>3.8461539999999999</v>
      </c>
      <c r="T18">
        <v>13.675214</v>
      </c>
      <c r="U18">
        <v>36.997920999999998</v>
      </c>
      <c r="V18">
        <v>74.144142000000002</v>
      </c>
      <c r="W18">
        <v>56.517676999999999</v>
      </c>
    </row>
    <row r="19" spans="1:23" x14ac:dyDescent="0.25">
      <c r="A19" t="s">
        <v>297</v>
      </c>
      <c r="B19" t="s">
        <v>3</v>
      </c>
      <c r="C19">
        <v>0.83147300000000002</v>
      </c>
      <c r="D19">
        <v>0.89005100000000004</v>
      </c>
      <c r="E19">
        <v>0.78012899999999996</v>
      </c>
      <c r="F19">
        <v>0.86560400000000004</v>
      </c>
      <c r="G19">
        <v>0.98757099999999998</v>
      </c>
      <c r="H19">
        <v>234</v>
      </c>
      <c r="I19">
        <v>180</v>
      </c>
      <c r="J19">
        <v>46</v>
      </c>
      <c r="K19">
        <v>8</v>
      </c>
      <c r="L19">
        <v>467</v>
      </c>
      <c r="M19">
        <v>5761</v>
      </c>
      <c r="N19">
        <v>379</v>
      </c>
      <c r="O19">
        <v>313</v>
      </c>
      <c r="P19">
        <v>0.84586899999999998</v>
      </c>
      <c r="Q19">
        <v>0.54251099999999997</v>
      </c>
      <c r="R19">
        <v>76.923077000000006</v>
      </c>
      <c r="S19">
        <v>3.418803</v>
      </c>
      <c r="T19">
        <v>19.65812</v>
      </c>
      <c r="U19">
        <v>7.8684209999999997</v>
      </c>
      <c r="V19">
        <v>72.761177000000004</v>
      </c>
      <c r="W19">
        <v>58.268298999999999</v>
      </c>
    </row>
    <row r="20" spans="1:23" x14ac:dyDescent="0.25">
      <c r="A20" t="s">
        <v>298</v>
      </c>
      <c r="B20" t="s">
        <v>4</v>
      </c>
      <c r="C20">
        <v>0.84183799999999998</v>
      </c>
      <c r="D20">
        <v>0.87366100000000002</v>
      </c>
      <c r="E20">
        <v>0.81225199999999997</v>
      </c>
      <c r="F20">
        <v>0.89765799999999996</v>
      </c>
      <c r="G20">
        <v>0.96552300000000002</v>
      </c>
      <c r="H20">
        <v>234</v>
      </c>
      <c r="I20">
        <v>194</v>
      </c>
      <c r="J20">
        <v>31</v>
      </c>
      <c r="K20">
        <v>9</v>
      </c>
      <c r="L20">
        <v>1374</v>
      </c>
      <c r="M20">
        <v>4387</v>
      </c>
      <c r="N20">
        <v>394</v>
      </c>
      <c r="O20">
        <v>254</v>
      </c>
      <c r="P20">
        <v>0.85641299999999998</v>
      </c>
      <c r="Q20">
        <v>0.56489599999999995</v>
      </c>
      <c r="R20">
        <v>82.905983000000006</v>
      </c>
      <c r="S20">
        <v>3.8461539999999999</v>
      </c>
      <c r="T20">
        <v>13.247863000000001</v>
      </c>
      <c r="U20">
        <v>74.557441999999995</v>
      </c>
      <c r="V20">
        <v>78.049706</v>
      </c>
      <c r="W20">
        <v>52.867195000000002</v>
      </c>
    </row>
    <row r="21" spans="1:23" x14ac:dyDescent="0.25">
      <c r="A21" t="s">
        <v>299</v>
      </c>
      <c r="B21" t="s">
        <v>2</v>
      </c>
      <c r="C21">
        <v>0.829121</v>
      </c>
      <c r="D21">
        <v>0.86703699999999995</v>
      </c>
      <c r="E21">
        <v>0.79438200000000003</v>
      </c>
      <c r="F21">
        <v>0.888046</v>
      </c>
      <c r="G21">
        <v>0.96926699999999999</v>
      </c>
      <c r="H21">
        <v>234</v>
      </c>
      <c r="I21">
        <v>190</v>
      </c>
      <c r="J21">
        <v>37</v>
      </c>
      <c r="K21">
        <v>7</v>
      </c>
      <c r="L21">
        <v>1207</v>
      </c>
      <c r="M21">
        <v>4799</v>
      </c>
      <c r="N21">
        <v>432</v>
      </c>
      <c r="O21">
        <v>276</v>
      </c>
      <c r="P21">
        <v>0.84981099999999998</v>
      </c>
      <c r="Q21">
        <v>0.58670999999999995</v>
      </c>
      <c r="R21">
        <v>81.196580999999995</v>
      </c>
      <c r="S21">
        <v>2.9914529999999999</v>
      </c>
      <c r="T21">
        <v>15.811966</v>
      </c>
      <c r="U21">
        <v>60.435313999999998</v>
      </c>
      <c r="V21">
        <v>79.751853999999994</v>
      </c>
      <c r="W21">
        <v>53.341071999999997</v>
      </c>
    </row>
    <row r="22" spans="1:23" x14ac:dyDescent="0.25">
      <c r="A22" t="s">
        <v>300</v>
      </c>
      <c r="B22" t="s">
        <v>6</v>
      </c>
      <c r="C22">
        <v>0.80077500000000001</v>
      </c>
      <c r="D22">
        <v>0.83802900000000002</v>
      </c>
      <c r="E22">
        <v>0.76669200000000004</v>
      </c>
      <c r="F22">
        <v>0.882938</v>
      </c>
      <c r="G22">
        <v>0.96509199999999995</v>
      </c>
      <c r="H22">
        <v>234</v>
      </c>
      <c r="I22">
        <v>186</v>
      </c>
      <c r="J22">
        <v>40</v>
      </c>
      <c r="K22">
        <v>8</v>
      </c>
      <c r="L22">
        <v>1369</v>
      </c>
      <c r="M22">
        <v>5018</v>
      </c>
      <c r="N22">
        <v>516</v>
      </c>
      <c r="O22">
        <v>333</v>
      </c>
      <c r="P22">
        <v>0.83896300000000001</v>
      </c>
      <c r="Q22">
        <v>0.60011000000000003</v>
      </c>
      <c r="R22">
        <v>79.487178999999998</v>
      </c>
      <c r="S22">
        <v>3.418803</v>
      </c>
      <c r="T22">
        <v>17.094017000000001</v>
      </c>
      <c r="U22">
        <v>81.661072000000004</v>
      </c>
      <c r="V22">
        <v>75.306656000000004</v>
      </c>
      <c r="W22">
        <v>57.165534999999998</v>
      </c>
    </row>
    <row r="24" spans="1:23" x14ac:dyDescent="0.25">
      <c r="A24" t="s">
        <v>301</v>
      </c>
      <c r="B24" t="s">
        <v>5</v>
      </c>
      <c r="C24">
        <v>0.83725700000000003</v>
      </c>
      <c r="D24">
        <v>0.85912999999999995</v>
      </c>
      <c r="E24">
        <v>0.816469</v>
      </c>
      <c r="F24">
        <v>0.92477699999999996</v>
      </c>
      <c r="G24">
        <v>0.97309699999999999</v>
      </c>
      <c r="H24">
        <v>175</v>
      </c>
      <c r="I24">
        <v>151</v>
      </c>
      <c r="J24">
        <v>23</v>
      </c>
      <c r="K24">
        <v>1</v>
      </c>
      <c r="L24">
        <v>847</v>
      </c>
      <c r="M24">
        <v>2492</v>
      </c>
      <c r="N24">
        <v>350</v>
      </c>
      <c r="O24">
        <v>208</v>
      </c>
      <c r="P24">
        <v>0.88864399999999999</v>
      </c>
      <c r="Q24">
        <v>0.56296400000000002</v>
      </c>
      <c r="R24">
        <v>86.285713999999999</v>
      </c>
      <c r="S24">
        <v>0.57142899999999996</v>
      </c>
      <c r="T24">
        <v>13.142856999999999</v>
      </c>
      <c r="U24">
        <v>46.704872000000002</v>
      </c>
      <c r="V24">
        <v>74.138312999999997</v>
      </c>
      <c r="W24">
        <v>58.259041000000003</v>
      </c>
    </row>
    <row r="25" spans="1:23" x14ac:dyDescent="0.25">
      <c r="A25" t="s">
        <v>302</v>
      </c>
      <c r="B25" t="s">
        <v>3</v>
      </c>
      <c r="C25">
        <v>0.84130899999999997</v>
      </c>
      <c r="D25">
        <v>0.87975199999999998</v>
      </c>
      <c r="E25">
        <v>0.80608500000000005</v>
      </c>
      <c r="F25">
        <v>0.90376699999999999</v>
      </c>
      <c r="G25">
        <v>0.98636100000000004</v>
      </c>
      <c r="H25">
        <v>175</v>
      </c>
      <c r="I25">
        <v>146</v>
      </c>
      <c r="J25">
        <v>27</v>
      </c>
      <c r="K25">
        <v>2</v>
      </c>
      <c r="L25">
        <v>414</v>
      </c>
      <c r="M25">
        <v>3188</v>
      </c>
      <c r="N25">
        <v>300</v>
      </c>
      <c r="O25">
        <v>216</v>
      </c>
      <c r="P25">
        <v>0.88221400000000005</v>
      </c>
      <c r="Q25">
        <v>0.58270699999999997</v>
      </c>
      <c r="R25">
        <v>83.428571000000005</v>
      </c>
      <c r="S25">
        <v>1.142857</v>
      </c>
      <c r="T25">
        <v>15.428571</v>
      </c>
      <c r="U25">
        <v>11.466794</v>
      </c>
      <c r="V25">
        <v>74.517180999999994</v>
      </c>
      <c r="W25">
        <v>51.172187999999998</v>
      </c>
    </row>
    <row r="26" spans="1:23" x14ac:dyDescent="0.25">
      <c r="A26" t="s">
        <v>303</v>
      </c>
      <c r="B26" t="s">
        <v>4</v>
      </c>
      <c r="C26">
        <v>0.86307900000000004</v>
      </c>
      <c r="D26">
        <v>0.87700999999999996</v>
      </c>
      <c r="E26">
        <v>0.84958299999999998</v>
      </c>
      <c r="F26">
        <v>0.929697</v>
      </c>
      <c r="G26">
        <v>0.95970999999999995</v>
      </c>
      <c r="H26">
        <v>175</v>
      </c>
      <c r="I26">
        <v>155</v>
      </c>
      <c r="J26">
        <v>19</v>
      </c>
      <c r="K26">
        <v>1</v>
      </c>
      <c r="L26">
        <v>1293</v>
      </c>
      <c r="M26">
        <v>2329</v>
      </c>
      <c r="N26">
        <v>299</v>
      </c>
      <c r="O26">
        <v>185</v>
      </c>
      <c r="P26">
        <v>0.88164100000000001</v>
      </c>
      <c r="Q26">
        <v>0.52728600000000003</v>
      </c>
      <c r="R26">
        <v>88.571428999999995</v>
      </c>
      <c r="S26">
        <v>0.57142899999999996</v>
      </c>
      <c r="T26">
        <v>10.857143000000001</v>
      </c>
      <c r="U26">
        <v>81.743515000000002</v>
      </c>
      <c r="V26">
        <v>85.127662999999998</v>
      </c>
      <c r="W26">
        <v>50.048225000000002</v>
      </c>
    </row>
    <row r="28" spans="1:23" x14ac:dyDescent="0.25">
      <c r="A28" t="s">
        <v>304</v>
      </c>
      <c r="B28" t="s">
        <v>190</v>
      </c>
      <c r="C28">
        <v>0.90157100000000001</v>
      </c>
      <c r="D28">
        <v>0.89499099999999998</v>
      </c>
      <c r="E28">
        <v>0.90824899999999997</v>
      </c>
      <c r="F28">
        <v>0.97062899999999996</v>
      </c>
      <c r="G28">
        <v>0.95646100000000001</v>
      </c>
      <c r="H28">
        <v>234</v>
      </c>
      <c r="I28">
        <v>221</v>
      </c>
      <c r="J28">
        <v>13</v>
      </c>
      <c r="K28">
        <v>0</v>
      </c>
      <c r="L28">
        <v>1894</v>
      </c>
      <c r="M28">
        <v>1259</v>
      </c>
      <c r="N28">
        <v>167</v>
      </c>
      <c r="O28">
        <v>80</v>
      </c>
      <c r="P28">
        <v>0.92254899999999995</v>
      </c>
      <c r="Q28">
        <v>0.50685800000000003</v>
      </c>
      <c r="R28">
        <v>94.444444000000004</v>
      </c>
      <c r="S28">
        <v>0</v>
      </c>
      <c r="T28">
        <v>5.5555560000000002</v>
      </c>
      <c r="U28">
        <v>82.032668999999999</v>
      </c>
      <c r="V28">
        <v>74.642859999999999</v>
      </c>
      <c r="W28">
        <v>74.642859999999999</v>
      </c>
    </row>
    <row r="29" spans="1:23" x14ac:dyDescent="0.25">
      <c r="A29" t="s">
        <v>305</v>
      </c>
      <c r="B29" t="s">
        <v>195</v>
      </c>
      <c r="C29">
        <v>0.88866000000000001</v>
      </c>
      <c r="D29">
        <v>0.90222599999999997</v>
      </c>
      <c r="E29">
        <v>0.87549600000000005</v>
      </c>
      <c r="F29">
        <v>0.953623</v>
      </c>
      <c r="G29">
        <v>0.98273900000000003</v>
      </c>
      <c r="H29">
        <v>234</v>
      </c>
      <c r="I29">
        <v>221</v>
      </c>
      <c r="J29">
        <v>11</v>
      </c>
      <c r="K29">
        <v>2</v>
      </c>
      <c r="L29">
        <v>718</v>
      </c>
      <c r="M29">
        <v>1988</v>
      </c>
      <c r="N29">
        <v>210</v>
      </c>
      <c r="O29">
        <v>131</v>
      </c>
      <c r="P29">
        <v>0.93197399999999997</v>
      </c>
      <c r="Q29">
        <v>0.57744399999999996</v>
      </c>
      <c r="R29">
        <v>94.444444000000004</v>
      </c>
      <c r="S29">
        <v>0.85470100000000004</v>
      </c>
      <c r="T29">
        <v>4.7008549999999998</v>
      </c>
      <c r="U29">
        <v>38.871474999999997</v>
      </c>
      <c r="V29">
        <v>59.767688999999997</v>
      </c>
      <c r="W29">
        <v>59.767688999999997</v>
      </c>
    </row>
    <row r="30" spans="1:23" x14ac:dyDescent="0.25">
      <c r="A30" t="s">
        <v>306</v>
      </c>
      <c r="B30" t="s">
        <v>2</v>
      </c>
      <c r="C30">
        <v>0.85578100000000001</v>
      </c>
      <c r="D30">
        <v>0.86920900000000001</v>
      </c>
      <c r="E30">
        <v>0.84276099999999998</v>
      </c>
      <c r="F30">
        <v>0.93443600000000004</v>
      </c>
      <c r="G30">
        <v>0.96376099999999998</v>
      </c>
      <c r="H30">
        <v>175</v>
      </c>
      <c r="I30">
        <v>158</v>
      </c>
      <c r="J30">
        <v>17</v>
      </c>
      <c r="K30">
        <v>0</v>
      </c>
      <c r="L30">
        <v>1164</v>
      </c>
      <c r="M30">
        <v>2172</v>
      </c>
      <c r="N30">
        <v>276</v>
      </c>
      <c r="O30">
        <v>165</v>
      </c>
      <c r="P30">
        <v>0.89096799999999998</v>
      </c>
      <c r="Q30">
        <v>0.56744600000000001</v>
      </c>
      <c r="R30">
        <v>90.285713999999999</v>
      </c>
      <c r="S30">
        <v>0</v>
      </c>
      <c r="T30">
        <v>9.7142859999999995</v>
      </c>
      <c r="U30">
        <v>71.459404000000006</v>
      </c>
      <c r="V30">
        <v>81.060608000000002</v>
      </c>
      <c r="W30">
        <v>49.848621000000001</v>
      </c>
    </row>
    <row r="31" spans="1:23" x14ac:dyDescent="0.25">
      <c r="A31" t="s">
        <v>307</v>
      </c>
      <c r="B31" t="s">
        <v>191</v>
      </c>
      <c r="C31">
        <v>0.91192200000000001</v>
      </c>
      <c r="D31">
        <v>0.89551599999999998</v>
      </c>
      <c r="E31">
        <v>0.92894100000000002</v>
      </c>
      <c r="F31">
        <v>0.975692</v>
      </c>
      <c r="G31">
        <v>0.94058399999999998</v>
      </c>
      <c r="H31">
        <v>234</v>
      </c>
      <c r="I31">
        <v>226</v>
      </c>
      <c r="J31">
        <v>8</v>
      </c>
      <c r="K31">
        <v>0</v>
      </c>
      <c r="L31">
        <v>2642</v>
      </c>
      <c r="M31">
        <v>1042</v>
      </c>
      <c r="N31">
        <v>162</v>
      </c>
      <c r="O31">
        <v>62</v>
      </c>
      <c r="P31">
        <v>0.91027899999999995</v>
      </c>
      <c r="Q31">
        <v>0.56854300000000002</v>
      </c>
      <c r="R31">
        <v>96.581197000000003</v>
      </c>
      <c r="S31">
        <v>0</v>
      </c>
      <c r="T31">
        <v>3.418803</v>
      </c>
      <c r="U31">
        <v>95.544280999999998</v>
      </c>
      <c r="V31">
        <v>84.174308999999994</v>
      </c>
      <c r="W31">
        <v>84.174308999999994</v>
      </c>
    </row>
    <row r="32" spans="1:23" x14ac:dyDescent="0.25">
      <c r="A32" t="s">
        <v>308</v>
      </c>
      <c r="B32" t="s">
        <v>193</v>
      </c>
      <c r="C32">
        <v>0.90403</v>
      </c>
      <c r="D32">
        <v>0.89129199999999997</v>
      </c>
      <c r="E32">
        <v>0.91713699999999998</v>
      </c>
      <c r="F32">
        <v>0.97452499999999997</v>
      </c>
      <c r="G32">
        <v>0.94706299999999999</v>
      </c>
      <c r="H32">
        <v>234</v>
      </c>
      <c r="I32">
        <v>226</v>
      </c>
      <c r="J32">
        <v>8</v>
      </c>
      <c r="K32">
        <v>0</v>
      </c>
      <c r="L32">
        <v>2335</v>
      </c>
      <c r="M32">
        <v>1092</v>
      </c>
      <c r="N32">
        <v>163</v>
      </c>
      <c r="O32">
        <v>56</v>
      </c>
      <c r="P32">
        <v>0.91625100000000004</v>
      </c>
      <c r="Q32">
        <v>0.52326499999999998</v>
      </c>
      <c r="R32">
        <v>96.581197000000003</v>
      </c>
      <c r="S32">
        <v>0</v>
      </c>
      <c r="T32">
        <v>3.418803</v>
      </c>
      <c r="U32">
        <v>92.385002</v>
      </c>
      <c r="V32">
        <v>82.053741000000002</v>
      </c>
      <c r="W32">
        <v>82.053741000000002</v>
      </c>
    </row>
    <row r="33" spans="1:23" x14ac:dyDescent="0.25">
      <c r="A33" t="s">
        <v>309</v>
      </c>
      <c r="B33" t="s">
        <v>6</v>
      </c>
      <c r="C33">
        <v>0.80164199999999997</v>
      </c>
      <c r="D33">
        <v>0.82661499999999999</v>
      </c>
      <c r="E33">
        <v>0.77813299999999996</v>
      </c>
      <c r="F33">
        <v>0.90355600000000003</v>
      </c>
      <c r="G33">
        <v>0.95985200000000004</v>
      </c>
      <c r="H33">
        <v>175</v>
      </c>
      <c r="I33">
        <v>145</v>
      </c>
      <c r="J33">
        <v>29</v>
      </c>
      <c r="K33">
        <v>1</v>
      </c>
      <c r="L33">
        <v>1252</v>
      </c>
      <c r="M33">
        <v>3195</v>
      </c>
      <c r="N33">
        <v>442</v>
      </c>
      <c r="O33">
        <v>286</v>
      </c>
      <c r="P33">
        <v>0.85242099999999998</v>
      </c>
      <c r="Q33">
        <v>0.52218900000000001</v>
      </c>
      <c r="R33">
        <v>82.857142999999994</v>
      </c>
      <c r="S33">
        <v>0.57142899999999996</v>
      </c>
      <c r="T33">
        <v>16.571428999999998</v>
      </c>
      <c r="U33">
        <v>85.323074000000005</v>
      </c>
      <c r="V33">
        <v>81.004554999999996</v>
      </c>
      <c r="W33">
        <v>55.171607999999999</v>
      </c>
    </row>
    <row r="34" spans="1:23" x14ac:dyDescent="0.25">
      <c r="A34" t="s">
        <v>310</v>
      </c>
      <c r="B34" t="s">
        <v>188</v>
      </c>
      <c r="C34">
        <v>0.90040299999999995</v>
      </c>
      <c r="D34">
        <v>0.87993200000000005</v>
      </c>
      <c r="E34">
        <v>0.92184900000000003</v>
      </c>
      <c r="F34">
        <v>0.97863100000000003</v>
      </c>
      <c r="G34">
        <v>0.93413199999999996</v>
      </c>
      <c r="H34">
        <v>234</v>
      </c>
      <c r="I34">
        <v>228</v>
      </c>
      <c r="J34">
        <v>6</v>
      </c>
      <c r="K34">
        <v>0</v>
      </c>
      <c r="L34">
        <v>2958</v>
      </c>
      <c r="M34">
        <v>916</v>
      </c>
      <c r="N34">
        <v>174</v>
      </c>
      <c r="O34">
        <v>60</v>
      </c>
      <c r="P34">
        <v>0.90556599999999998</v>
      </c>
      <c r="Q34">
        <v>0.54610000000000003</v>
      </c>
      <c r="R34">
        <v>97.435896999999997</v>
      </c>
      <c r="S34">
        <v>0</v>
      </c>
      <c r="T34">
        <v>2.5641029999999998</v>
      </c>
      <c r="U34">
        <v>97.697181999999998</v>
      </c>
      <c r="V34">
        <v>84.242424</v>
      </c>
      <c r="W34">
        <v>84.242424</v>
      </c>
    </row>
    <row r="36" spans="1:23" x14ac:dyDescent="0.25">
      <c r="A36" t="s">
        <v>311</v>
      </c>
      <c r="B36" t="s">
        <v>77</v>
      </c>
      <c r="C36">
        <v>0.51452500000000001</v>
      </c>
      <c r="D36">
        <v>0.70939399999999997</v>
      </c>
      <c r="E36">
        <v>0.403644</v>
      </c>
      <c r="F36">
        <v>0.56899900000000003</v>
      </c>
      <c r="G36">
        <v>1</v>
      </c>
      <c r="H36">
        <v>234</v>
      </c>
      <c r="I36">
        <v>13</v>
      </c>
      <c r="J36">
        <v>212</v>
      </c>
      <c r="K36">
        <v>9</v>
      </c>
      <c r="L36">
        <v>0</v>
      </c>
      <c r="M36">
        <v>18449</v>
      </c>
      <c r="N36">
        <v>310</v>
      </c>
      <c r="O36">
        <v>625</v>
      </c>
      <c r="P36">
        <v>0.56175699999999995</v>
      </c>
      <c r="Q36">
        <v>0.155585</v>
      </c>
      <c r="R36">
        <v>5.5555560000000002</v>
      </c>
      <c r="S36">
        <v>3.8461539999999999</v>
      </c>
      <c r="T36">
        <v>90.598291000000003</v>
      </c>
      <c r="U36">
        <v>38.319327999999999</v>
      </c>
      <c r="V36">
        <v>31.488862999999998</v>
      </c>
      <c r="W36">
        <v>79.360268000000005</v>
      </c>
    </row>
    <row r="37" spans="1:23" x14ac:dyDescent="0.25">
      <c r="A37" t="s">
        <v>312</v>
      </c>
      <c r="B37" t="s">
        <v>78</v>
      </c>
      <c r="C37">
        <v>0.59904100000000005</v>
      </c>
      <c r="D37">
        <v>0.73341900000000004</v>
      </c>
      <c r="E37">
        <v>0.50627999999999995</v>
      </c>
      <c r="F37">
        <v>0.69030199999999997</v>
      </c>
      <c r="G37">
        <v>1</v>
      </c>
      <c r="H37">
        <v>234</v>
      </c>
      <c r="I37">
        <v>49</v>
      </c>
      <c r="J37">
        <v>178</v>
      </c>
      <c r="K37">
        <v>7</v>
      </c>
      <c r="L37">
        <v>0</v>
      </c>
      <c r="M37">
        <v>13265</v>
      </c>
      <c r="N37">
        <v>311</v>
      </c>
      <c r="O37">
        <v>588</v>
      </c>
      <c r="P37">
        <v>0.68304100000000001</v>
      </c>
      <c r="Q37">
        <v>0.222965</v>
      </c>
      <c r="R37">
        <v>20.940170999999999</v>
      </c>
      <c r="S37">
        <v>2.9914529999999999</v>
      </c>
      <c r="T37">
        <v>76.068376000000001</v>
      </c>
      <c r="U37">
        <v>44.168258999999999</v>
      </c>
      <c r="V37">
        <v>30.797450999999999</v>
      </c>
      <c r="W37">
        <v>80.232215999999994</v>
      </c>
    </row>
    <row r="38" spans="1:23" x14ac:dyDescent="0.25">
      <c r="A38" t="s">
        <v>313</v>
      </c>
      <c r="B38" t="s">
        <v>79</v>
      </c>
      <c r="C38">
        <v>0.66359199999999996</v>
      </c>
      <c r="D38">
        <v>0.75966400000000001</v>
      </c>
      <c r="E38">
        <v>0.58909199999999995</v>
      </c>
      <c r="F38">
        <v>0.77506600000000003</v>
      </c>
      <c r="G38">
        <v>0.99948899999999996</v>
      </c>
      <c r="H38">
        <v>234</v>
      </c>
      <c r="I38">
        <v>110</v>
      </c>
      <c r="J38">
        <v>119</v>
      </c>
      <c r="K38">
        <v>5</v>
      </c>
      <c r="L38">
        <v>17</v>
      </c>
      <c r="M38">
        <v>9642</v>
      </c>
      <c r="N38">
        <v>304</v>
      </c>
      <c r="O38">
        <v>504</v>
      </c>
      <c r="P38">
        <v>0.76757799999999998</v>
      </c>
      <c r="Q38">
        <v>0.27486899999999997</v>
      </c>
      <c r="R38">
        <v>47.008547</v>
      </c>
      <c r="S38">
        <v>2.136752</v>
      </c>
      <c r="T38">
        <v>50.854700999999999</v>
      </c>
      <c r="U38">
        <v>45.418326999999998</v>
      </c>
      <c r="V38">
        <v>31.117021999999999</v>
      </c>
      <c r="W38">
        <v>80.532325999999998</v>
      </c>
    </row>
    <row r="39" spans="1:23" x14ac:dyDescent="0.25">
      <c r="A39" t="s">
        <v>314</v>
      </c>
      <c r="B39" t="s">
        <v>81</v>
      </c>
      <c r="C39">
        <v>0.76665799999999995</v>
      </c>
      <c r="D39">
        <v>0.831538</v>
      </c>
      <c r="E39">
        <v>0.71116999999999997</v>
      </c>
      <c r="F39">
        <v>0.85365999999999997</v>
      </c>
      <c r="G39">
        <v>0.99814499999999995</v>
      </c>
      <c r="H39">
        <v>234</v>
      </c>
      <c r="I39">
        <v>178</v>
      </c>
      <c r="J39">
        <v>53</v>
      </c>
      <c r="K39">
        <v>3</v>
      </c>
      <c r="L39">
        <v>68</v>
      </c>
      <c r="M39">
        <v>6273</v>
      </c>
      <c r="N39">
        <v>259</v>
      </c>
      <c r="O39">
        <v>363</v>
      </c>
      <c r="P39">
        <v>0.84603200000000001</v>
      </c>
      <c r="Q39">
        <v>0.332978</v>
      </c>
      <c r="R39">
        <v>76.068376000000001</v>
      </c>
      <c r="S39">
        <v>1.2820510000000001</v>
      </c>
      <c r="T39">
        <v>22.649573</v>
      </c>
      <c r="U39">
        <v>49.651974000000003</v>
      </c>
      <c r="V39">
        <v>28.811102000000002</v>
      </c>
      <c r="W39">
        <v>78.547134</v>
      </c>
    </row>
    <row r="40" spans="1:23" x14ac:dyDescent="0.25">
      <c r="A40" t="s">
        <v>315</v>
      </c>
      <c r="B40" t="s">
        <v>80</v>
      </c>
      <c r="C40">
        <v>0.86697800000000003</v>
      </c>
      <c r="D40">
        <v>0.90440699999999996</v>
      </c>
      <c r="E40">
        <v>0.83252499999999996</v>
      </c>
      <c r="F40">
        <v>0.91580700000000004</v>
      </c>
      <c r="G40">
        <v>0.99488100000000002</v>
      </c>
      <c r="H40">
        <v>234</v>
      </c>
      <c r="I40">
        <v>203</v>
      </c>
      <c r="J40">
        <v>29</v>
      </c>
      <c r="K40">
        <v>2</v>
      </c>
      <c r="L40">
        <v>202</v>
      </c>
      <c r="M40">
        <v>3609</v>
      </c>
      <c r="N40">
        <v>217</v>
      </c>
      <c r="O40">
        <v>239</v>
      </c>
      <c r="P40">
        <v>0.90603299999999998</v>
      </c>
      <c r="Q40">
        <v>0.377133</v>
      </c>
      <c r="R40">
        <v>86.752137000000005</v>
      </c>
      <c r="S40">
        <v>0.85470100000000004</v>
      </c>
      <c r="T40">
        <v>12.393162</v>
      </c>
      <c r="U40">
        <v>54.545456000000001</v>
      </c>
      <c r="V40">
        <v>27.756430000000002</v>
      </c>
      <c r="W40">
        <v>66.329055999999994</v>
      </c>
    </row>
    <row r="42" spans="1:23" x14ac:dyDescent="0.25">
      <c r="A42" t="s">
        <v>316</v>
      </c>
      <c r="B42" t="s">
        <v>77</v>
      </c>
      <c r="C42">
        <v>0.45948699999999998</v>
      </c>
      <c r="D42">
        <v>0.65350299999999995</v>
      </c>
      <c r="E42">
        <v>0.3543</v>
      </c>
      <c r="F42">
        <v>0.54215500000000005</v>
      </c>
      <c r="G42">
        <v>1</v>
      </c>
      <c r="H42">
        <v>175</v>
      </c>
      <c r="I42">
        <v>7</v>
      </c>
      <c r="J42">
        <v>164</v>
      </c>
      <c r="K42">
        <v>4</v>
      </c>
      <c r="L42">
        <v>0</v>
      </c>
      <c r="M42">
        <v>15162</v>
      </c>
      <c r="N42">
        <v>248</v>
      </c>
      <c r="O42">
        <v>498</v>
      </c>
      <c r="P42">
        <v>0.53466599999999997</v>
      </c>
      <c r="Q42">
        <v>0.17304</v>
      </c>
      <c r="R42">
        <v>4</v>
      </c>
      <c r="S42">
        <v>2.285714</v>
      </c>
      <c r="T42">
        <v>93.714286000000001</v>
      </c>
      <c r="U42">
        <v>37.662337999999998</v>
      </c>
      <c r="V42">
        <v>34.454357000000002</v>
      </c>
      <c r="W42">
        <v>80.347069000000005</v>
      </c>
    </row>
    <row r="43" spans="1:23" x14ac:dyDescent="0.25">
      <c r="A43" t="s">
        <v>317</v>
      </c>
      <c r="B43" t="s">
        <v>78</v>
      </c>
      <c r="C43">
        <v>0.53412700000000002</v>
      </c>
      <c r="D43">
        <v>0.66939499999999996</v>
      </c>
      <c r="E43">
        <v>0.44433699999999998</v>
      </c>
      <c r="F43">
        <v>0.66375899999999999</v>
      </c>
      <c r="G43">
        <v>0.99995500000000004</v>
      </c>
      <c r="H43">
        <v>175</v>
      </c>
      <c r="I43">
        <v>22</v>
      </c>
      <c r="J43">
        <v>149</v>
      </c>
      <c r="K43">
        <v>4</v>
      </c>
      <c r="L43">
        <v>1</v>
      </c>
      <c r="M43">
        <v>11139</v>
      </c>
      <c r="N43">
        <v>252</v>
      </c>
      <c r="O43">
        <v>435</v>
      </c>
      <c r="P43">
        <v>0.65612199999999998</v>
      </c>
      <c r="Q43">
        <v>0.22423699999999999</v>
      </c>
      <c r="R43">
        <v>12.571429</v>
      </c>
      <c r="S43">
        <v>2.285714</v>
      </c>
      <c r="T43">
        <v>85.142857000000006</v>
      </c>
      <c r="U43">
        <v>39.407744999999998</v>
      </c>
      <c r="V43">
        <v>30.320204</v>
      </c>
      <c r="W43">
        <v>81.290381999999994</v>
      </c>
    </row>
    <row r="44" spans="1:23" x14ac:dyDescent="0.25">
      <c r="A44" t="s">
        <v>318</v>
      </c>
      <c r="B44" t="s">
        <v>79</v>
      </c>
      <c r="C44">
        <v>0.61493699999999996</v>
      </c>
      <c r="D44">
        <v>0.71477100000000005</v>
      </c>
      <c r="E44">
        <v>0.539574</v>
      </c>
      <c r="F44">
        <v>0.75467899999999999</v>
      </c>
      <c r="G44">
        <v>0.99972000000000005</v>
      </c>
      <c r="H44">
        <v>175</v>
      </c>
      <c r="I44">
        <v>74</v>
      </c>
      <c r="J44">
        <v>100</v>
      </c>
      <c r="K44">
        <v>1</v>
      </c>
      <c r="L44">
        <v>7</v>
      </c>
      <c r="M44">
        <v>8127</v>
      </c>
      <c r="N44">
        <v>257</v>
      </c>
      <c r="O44">
        <v>376</v>
      </c>
      <c r="P44">
        <v>0.74670999999999998</v>
      </c>
      <c r="Q44">
        <v>0.32964599999999999</v>
      </c>
      <c r="R44">
        <v>42.285713999999999</v>
      </c>
      <c r="S44">
        <v>0.57142899999999996</v>
      </c>
      <c r="T44">
        <v>57.142856999999999</v>
      </c>
      <c r="U44">
        <v>41.204819000000001</v>
      </c>
      <c r="V44">
        <v>29.322710000000001</v>
      </c>
      <c r="W44">
        <v>80.598595000000003</v>
      </c>
    </row>
    <row r="45" spans="1:23" x14ac:dyDescent="0.25">
      <c r="A45" t="s">
        <v>319</v>
      </c>
      <c r="B45" t="s">
        <v>81</v>
      </c>
      <c r="C45">
        <v>0.69420000000000004</v>
      </c>
      <c r="D45">
        <v>0.76558599999999999</v>
      </c>
      <c r="E45">
        <v>0.634992</v>
      </c>
      <c r="F45">
        <v>0.82875500000000002</v>
      </c>
      <c r="G45">
        <v>0.99919899999999995</v>
      </c>
      <c r="H45">
        <v>175</v>
      </c>
      <c r="I45">
        <v>120</v>
      </c>
      <c r="J45">
        <v>54</v>
      </c>
      <c r="K45">
        <v>1</v>
      </c>
      <c r="L45">
        <v>22</v>
      </c>
      <c r="M45">
        <v>5673</v>
      </c>
      <c r="N45">
        <v>221</v>
      </c>
      <c r="O45">
        <v>309</v>
      </c>
      <c r="P45">
        <v>0.82142000000000004</v>
      </c>
      <c r="Q45">
        <v>0.407887</v>
      </c>
      <c r="R45">
        <v>68.571428999999995</v>
      </c>
      <c r="S45">
        <v>0.57142899999999996</v>
      </c>
      <c r="T45">
        <v>30.857143000000001</v>
      </c>
      <c r="U45">
        <v>41.206032</v>
      </c>
      <c r="V45">
        <v>27.674419</v>
      </c>
      <c r="W45">
        <v>78.154076000000003</v>
      </c>
    </row>
    <row r="46" spans="1:23" x14ac:dyDescent="0.25">
      <c r="A46" t="s">
        <v>320</v>
      </c>
      <c r="B46" t="s">
        <v>80</v>
      </c>
      <c r="C46">
        <v>0.80786199999999997</v>
      </c>
      <c r="D46">
        <v>0.85061900000000001</v>
      </c>
      <c r="E46">
        <v>0.76919800000000005</v>
      </c>
      <c r="F46">
        <v>0.90014499999999997</v>
      </c>
      <c r="G46">
        <v>0.99542699999999995</v>
      </c>
      <c r="H46">
        <v>175</v>
      </c>
      <c r="I46">
        <v>151</v>
      </c>
      <c r="J46">
        <v>23</v>
      </c>
      <c r="K46">
        <v>1</v>
      </c>
      <c r="L46">
        <v>137</v>
      </c>
      <c r="M46">
        <v>3308</v>
      </c>
      <c r="N46">
        <v>194</v>
      </c>
      <c r="O46">
        <v>201</v>
      </c>
      <c r="P46">
        <v>0.89015299999999997</v>
      </c>
      <c r="Q46">
        <v>0.471833</v>
      </c>
      <c r="R46">
        <v>86.285713999999999</v>
      </c>
      <c r="S46">
        <v>0.57142899999999996</v>
      </c>
      <c r="T46">
        <v>13.142856999999999</v>
      </c>
      <c r="U46">
        <v>38.669952000000002</v>
      </c>
      <c r="V46">
        <v>26.956854</v>
      </c>
      <c r="W46">
        <v>64.607697000000002</v>
      </c>
    </row>
    <row r="48" spans="1:23" x14ac:dyDescent="0.25">
      <c r="A48" t="s">
        <v>321</v>
      </c>
      <c r="B48" t="s">
        <v>34</v>
      </c>
      <c r="C48">
        <v>0.48624899999999999</v>
      </c>
      <c r="D48">
        <v>0.68921200000000005</v>
      </c>
      <c r="E48">
        <v>0.37563099999999999</v>
      </c>
      <c r="F48">
        <v>0.54496800000000001</v>
      </c>
      <c r="G48">
        <v>0.99991399999999997</v>
      </c>
      <c r="H48">
        <v>234</v>
      </c>
      <c r="I48">
        <v>19</v>
      </c>
      <c r="J48">
        <v>190</v>
      </c>
      <c r="K48">
        <v>25</v>
      </c>
      <c r="L48">
        <v>2</v>
      </c>
      <c r="M48">
        <v>19479</v>
      </c>
      <c r="N48">
        <v>508</v>
      </c>
      <c r="O48">
        <v>657</v>
      </c>
      <c r="P48">
        <v>0.53305499999999995</v>
      </c>
      <c r="Q48">
        <v>0.376946</v>
      </c>
      <c r="R48">
        <v>8.1196579999999994</v>
      </c>
      <c r="S48">
        <v>10.683761000000001</v>
      </c>
      <c r="T48">
        <v>81.196580999999995</v>
      </c>
      <c r="U48">
        <v>9.7779670000000003</v>
      </c>
      <c r="V48">
        <v>54.488033000000001</v>
      </c>
      <c r="W48">
        <v>73.882644999999997</v>
      </c>
    </row>
    <row r="49" spans="1:23" x14ac:dyDescent="0.25">
      <c r="A49" t="s">
        <v>322</v>
      </c>
      <c r="B49" t="s">
        <v>35</v>
      </c>
      <c r="C49">
        <v>0.563801</v>
      </c>
      <c r="D49">
        <v>0.71562000000000003</v>
      </c>
      <c r="E49">
        <v>0.46512399999999998</v>
      </c>
      <c r="F49">
        <v>0.649563</v>
      </c>
      <c r="G49">
        <v>0.99938899999999997</v>
      </c>
      <c r="H49">
        <v>234</v>
      </c>
      <c r="I49">
        <v>48</v>
      </c>
      <c r="J49">
        <v>172</v>
      </c>
      <c r="K49">
        <v>14</v>
      </c>
      <c r="L49">
        <v>17</v>
      </c>
      <c r="M49">
        <v>15012</v>
      </c>
      <c r="N49">
        <v>514</v>
      </c>
      <c r="O49">
        <v>611</v>
      </c>
      <c r="P49">
        <v>0.63716799999999996</v>
      </c>
      <c r="Q49">
        <v>0.38065199999999999</v>
      </c>
      <c r="R49">
        <v>20.512820999999999</v>
      </c>
      <c r="S49">
        <v>5.9829059999999998</v>
      </c>
      <c r="T49">
        <v>73.504273999999995</v>
      </c>
      <c r="U49">
        <v>8.8348770000000005</v>
      </c>
      <c r="V49">
        <v>58.125790000000002</v>
      </c>
      <c r="W49">
        <v>71.322952000000001</v>
      </c>
    </row>
    <row r="50" spans="1:23" x14ac:dyDescent="0.25">
      <c r="A50" t="s">
        <v>323</v>
      </c>
      <c r="B50" t="s">
        <v>36</v>
      </c>
      <c r="C50">
        <v>0.62462499999999999</v>
      </c>
      <c r="D50">
        <v>0.75553700000000001</v>
      </c>
      <c r="E50">
        <v>0.53237999999999996</v>
      </c>
      <c r="F50">
        <v>0.70384500000000005</v>
      </c>
      <c r="G50">
        <v>0.99887400000000004</v>
      </c>
      <c r="H50">
        <v>234</v>
      </c>
      <c r="I50">
        <v>97</v>
      </c>
      <c r="J50">
        <v>122</v>
      </c>
      <c r="K50">
        <v>15</v>
      </c>
      <c r="L50">
        <v>34</v>
      </c>
      <c r="M50">
        <v>12695</v>
      </c>
      <c r="N50">
        <v>525</v>
      </c>
      <c r="O50">
        <v>578</v>
      </c>
      <c r="P50">
        <v>0.69080399999999997</v>
      </c>
      <c r="Q50">
        <v>0.43300499999999997</v>
      </c>
      <c r="R50">
        <v>41.452990999999997</v>
      </c>
      <c r="S50">
        <v>6.4102560000000004</v>
      </c>
      <c r="T50">
        <v>52.136752000000001</v>
      </c>
      <c r="U50">
        <v>6.9945019999999998</v>
      </c>
      <c r="V50">
        <v>62.558002000000002</v>
      </c>
      <c r="W50">
        <v>70.752632000000006</v>
      </c>
    </row>
    <row r="51" spans="1:23" x14ac:dyDescent="0.25">
      <c r="A51" t="s">
        <v>324</v>
      </c>
      <c r="B51" t="s">
        <v>38</v>
      </c>
      <c r="C51">
        <v>0.779111</v>
      </c>
      <c r="D51">
        <v>0.84553</v>
      </c>
      <c r="E51">
        <v>0.72236699999999998</v>
      </c>
      <c r="F51">
        <v>0.84887800000000002</v>
      </c>
      <c r="G51">
        <v>0.99360999999999999</v>
      </c>
      <c r="H51">
        <v>234</v>
      </c>
      <c r="I51">
        <v>168</v>
      </c>
      <c r="J51">
        <v>57</v>
      </c>
      <c r="K51">
        <v>9</v>
      </c>
      <c r="L51">
        <v>234</v>
      </c>
      <c r="M51">
        <v>6478</v>
      </c>
      <c r="N51">
        <v>463</v>
      </c>
      <c r="O51">
        <v>377</v>
      </c>
      <c r="P51">
        <v>0.83261799999999997</v>
      </c>
      <c r="Q51">
        <v>0.53237100000000004</v>
      </c>
      <c r="R51">
        <v>71.794871999999998</v>
      </c>
      <c r="S51">
        <v>3.8461539999999999</v>
      </c>
      <c r="T51">
        <v>24.358974</v>
      </c>
      <c r="U51">
        <v>7.935943</v>
      </c>
      <c r="V51">
        <v>66.072754000000003</v>
      </c>
      <c r="W51">
        <v>64.049507000000006</v>
      </c>
    </row>
    <row r="52" spans="1:23" x14ac:dyDescent="0.25">
      <c r="A52" t="s">
        <v>325</v>
      </c>
      <c r="B52" t="s">
        <v>37</v>
      </c>
      <c r="C52">
        <v>0.70256300000000005</v>
      </c>
      <c r="D52">
        <v>0.79679900000000004</v>
      </c>
      <c r="E52">
        <v>0.62826000000000004</v>
      </c>
      <c r="F52">
        <v>0.78635699999999997</v>
      </c>
      <c r="G52">
        <v>0.99730799999999997</v>
      </c>
      <c r="H52">
        <v>234</v>
      </c>
      <c r="I52">
        <v>138</v>
      </c>
      <c r="J52">
        <v>86</v>
      </c>
      <c r="K52">
        <v>10</v>
      </c>
      <c r="L52">
        <v>91</v>
      </c>
      <c r="M52">
        <v>9158</v>
      </c>
      <c r="N52">
        <v>503</v>
      </c>
      <c r="O52">
        <v>477</v>
      </c>
      <c r="P52">
        <v>0.77249999999999996</v>
      </c>
      <c r="Q52">
        <v>0.46165200000000001</v>
      </c>
      <c r="R52">
        <v>58.974359</v>
      </c>
      <c r="S52">
        <v>4.273504</v>
      </c>
      <c r="T52">
        <v>36.752136999999998</v>
      </c>
      <c r="U52">
        <v>6.8723270000000003</v>
      </c>
      <c r="V52">
        <v>61.438957000000002</v>
      </c>
      <c r="W52">
        <v>71.469513000000006</v>
      </c>
    </row>
    <row r="54" spans="1:23" x14ac:dyDescent="0.25">
      <c r="A54" t="s">
        <v>326</v>
      </c>
      <c r="B54" t="s">
        <v>34</v>
      </c>
      <c r="C54">
        <v>0.47674800000000001</v>
      </c>
      <c r="D54">
        <v>0.67745299999999997</v>
      </c>
      <c r="E54">
        <v>0.367786</v>
      </c>
      <c r="F54">
        <v>0.54289399999999999</v>
      </c>
      <c r="G54">
        <v>1</v>
      </c>
      <c r="H54">
        <v>175</v>
      </c>
      <c r="I54">
        <v>14</v>
      </c>
      <c r="J54">
        <v>156</v>
      </c>
      <c r="K54">
        <v>5</v>
      </c>
      <c r="L54">
        <v>0</v>
      </c>
      <c r="M54">
        <v>15143</v>
      </c>
      <c r="N54">
        <v>357</v>
      </c>
      <c r="O54">
        <v>461</v>
      </c>
      <c r="P54">
        <v>0.53211799999999998</v>
      </c>
      <c r="Q54">
        <v>0.328565</v>
      </c>
      <c r="R54">
        <v>8</v>
      </c>
      <c r="S54">
        <v>2.8571430000000002</v>
      </c>
      <c r="T54">
        <v>89.142857000000006</v>
      </c>
      <c r="U54">
        <v>11.623246</v>
      </c>
      <c r="V54">
        <v>57.021487999999998</v>
      </c>
      <c r="W54">
        <v>71.941353000000007</v>
      </c>
    </row>
    <row r="55" spans="1:23" x14ac:dyDescent="0.25">
      <c r="A55" t="s">
        <v>328</v>
      </c>
      <c r="B55" t="s">
        <v>35</v>
      </c>
      <c r="C55">
        <v>0.53157900000000002</v>
      </c>
      <c r="D55">
        <v>0.67330000000000001</v>
      </c>
      <c r="E55">
        <v>0.43914500000000001</v>
      </c>
      <c r="F55">
        <v>0.65210699999999999</v>
      </c>
      <c r="G55">
        <v>0.99981500000000001</v>
      </c>
      <c r="H55">
        <v>175</v>
      </c>
      <c r="I55">
        <v>31</v>
      </c>
      <c r="J55">
        <v>141</v>
      </c>
      <c r="K55">
        <v>3</v>
      </c>
      <c r="L55">
        <v>4</v>
      </c>
      <c r="M55">
        <v>11525</v>
      </c>
      <c r="N55">
        <v>380</v>
      </c>
      <c r="O55">
        <v>471</v>
      </c>
      <c r="P55">
        <v>0.64051599999999997</v>
      </c>
      <c r="Q55">
        <v>0.37584699999999999</v>
      </c>
      <c r="R55">
        <v>17.714286000000001</v>
      </c>
      <c r="S55">
        <v>1.714286</v>
      </c>
      <c r="T55">
        <v>80.571428999999995</v>
      </c>
      <c r="U55">
        <v>11.270358</v>
      </c>
      <c r="V55">
        <v>55.700026999999999</v>
      </c>
      <c r="W55">
        <v>72.497367999999994</v>
      </c>
    </row>
    <row r="56" spans="1:23" x14ac:dyDescent="0.25">
      <c r="A56" t="s">
        <v>329</v>
      </c>
      <c r="B56" t="s">
        <v>38</v>
      </c>
      <c r="C56">
        <v>0.77350699999999994</v>
      </c>
      <c r="D56">
        <v>0.83508300000000002</v>
      </c>
      <c r="E56">
        <v>0.72038800000000003</v>
      </c>
      <c r="F56">
        <v>0.85866900000000002</v>
      </c>
      <c r="G56">
        <v>0.99538099999999996</v>
      </c>
      <c r="H56">
        <v>175</v>
      </c>
      <c r="I56">
        <v>130</v>
      </c>
      <c r="J56">
        <v>41</v>
      </c>
      <c r="K56">
        <v>4</v>
      </c>
      <c r="L56">
        <v>132</v>
      </c>
      <c r="M56">
        <v>4682</v>
      </c>
      <c r="N56">
        <v>339</v>
      </c>
      <c r="O56">
        <v>290</v>
      </c>
      <c r="P56">
        <v>0.84445199999999998</v>
      </c>
      <c r="Q56">
        <v>0.50704000000000005</v>
      </c>
      <c r="R56">
        <v>74.285713999999999</v>
      </c>
      <c r="S56">
        <v>2.285714</v>
      </c>
      <c r="T56">
        <v>23.428571000000002</v>
      </c>
      <c r="U56">
        <v>10.523</v>
      </c>
      <c r="V56">
        <v>65.311370999999994</v>
      </c>
      <c r="W56">
        <v>65.046700000000001</v>
      </c>
    </row>
    <row r="57" spans="1:23" x14ac:dyDescent="0.25">
      <c r="A57" t="s">
        <v>330</v>
      </c>
      <c r="B57" t="s">
        <v>36</v>
      </c>
      <c r="C57">
        <v>0.56713999999999998</v>
      </c>
      <c r="D57">
        <v>0.68676800000000005</v>
      </c>
      <c r="E57">
        <v>0.48300500000000002</v>
      </c>
      <c r="F57">
        <v>0.70309100000000002</v>
      </c>
      <c r="G57">
        <v>0.99970000000000003</v>
      </c>
      <c r="H57">
        <v>175</v>
      </c>
      <c r="I57">
        <v>57</v>
      </c>
      <c r="J57">
        <v>115</v>
      </c>
      <c r="K57">
        <v>3</v>
      </c>
      <c r="L57">
        <v>7</v>
      </c>
      <c r="M57">
        <v>9836</v>
      </c>
      <c r="N57">
        <v>443</v>
      </c>
      <c r="O57">
        <v>461</v>
      </c>
      <c r="P57">
        <v>0.68950699999999998</v>
      </c>
      <c r="Q57">
        <v>0.39001799999999998</v>
      </c>
      <c r="R57">
        <v>32.571429000000002</v>
      </c>
      <c r="S57">
        <v>1.714286</v>
      </c>
      <c r="T57">
        <v>65.714286000000001</v>
      </c>
      <c r="U57">
        <v>7.8359909999999999</v>
      </c>
      <c r="V57">
        <v>61.347442999999998</v>
      </c>
      <c r="W57">
        <v>74.029685999999998</v>
      </c>
    </row>
    <row r="58" spans="1:23" x14ac:dyDescent="0.25">
      <c r="A58" t="s">
        <v>331</v>
      </c>
      <c r="B58" t="s">
        <v>37</v>
      </c>
      <c r="C58">
        <v>0.69583700000000004</v>
      </c>
      <c r="D58">
        <v>0.778775</v>
      </c>
      <c r="E58">
        <v>0.62886399999999998</v>
      </c>
      <c r="F58">
        <v>0.80602499999999999</v>
      </c>
      <c r="G58">
        <v>0.99816800000000006</v>
      </c>
      <c r="H58">
        <v>175</v>
      </c>
      <c r="I58">
        <v>105</v>
      </c>
      <c r="J58">
        <v>68</v>
      </c>
      <c r="K58">
        <v>2</v>
      </c>
      <c r="L58">
        <v>49</v>
      </c>
      <c r="M58">
        <v>6426</v>
      </c>
      <c r="N58">
        <v>373</v>
      </c>
      <c r="O58">
        <v>372</v>
      </c>
      <c r="P58">
        <v>0.79328699999999996</v>
      </c>
      <c r="Q58">
        <v>0.46988000000000002</v>
      </c>
      <c r="R58">
        <v>60</v>
      </c>
      <c r="S58">
        <v>1.142857</v>
      </c>
      <c r="T58">
        <v>38.857143000000001</v>
      </c>
      <c r="U58">
        <v>10.27027</v>
      </c>
      <c r="V58">
        <v>56.989719000000001</v>
      </c>
      <c r="W58">
        <v>68.644347999999994</v>
      </c>
    </row>
    <row r="60" spans="1:23" x14ac:dyDescent="0.25">
      <c r="A60" t="s">
        <v>332</v>
      </c>
      <c r="B60" t="s">
        <v>186</v>
      </c>
      <c r="C60">
        <v>0.54041600000000001</v>
      </c>
      <c r="D60">
        <v>0.70005899999999999</v>
      </c>
      <c r="E60">
        <v>0.44006299999999998</v>
      </c>
      <c r="F60">
        <v>0.62860700000000003</v>
      </c>
      <c r="G60">
        <v>1</v>
      </c>
      <c r="H60">
        <v>234</v>
      </c>
      <c r="I60">
        <v>34</v>
      </c>
      <c r="J60">
        <v>187</v>
      </c>
      <c r="K60">
        <v>13</v>
      </c>
      <c r="L60">
        <v>0</v>
      </c>
      <c r="M60">
        <v>15906</v>
      </c>
      <c r="N60">
        <v>473</v>
      </c>
      <c r="O60">
        <v>770</v>
      </c>
      <c r="P60">
        <v>0.61756299999999997</v>
      </c>
      <c r="Q60">
        <v>0.42442200000000002</v>
      </c>
      <c r="R60">
        <v>14.529915000000001</v>
      </c>
      <c r="S60">
        <v>5.5555560000000002</v>
      </c>
      <c r="T60">
        <v>79.914529999999999</v>
      </c>
      <c r="U60">
        <v>19.035744000000001</v>
      </c>
      <c r="V60">
        <v>46.174529999999997</v>
      </c>
      <c r="W60">
        <v>46.174529999999997</v>
      </c>
    </row>
    <row r="61" spans="1:23" x14ac:dyDescent="0.25">
      <c r="A61" t="s">
        <v>333</v>
      </c>
      <c r="B61" t="s">
        <v>180</v>
      </c>
      <c r="C61">
        <v>0.81184900000000004</v>
      </c>
      <c r="D61">
        <v>0.85838700000000001</v>
      </c>
      <c r="E61">
        <v>0.77009799999999995</v>
      </c>
      <c r="F61">
        <v>0.89371500000000004</v>
      </c>
      <c r="G61">
        <v>0.99617800000000001</v>
      </c>
      <c r="H61">
        <v>234</v>
      </c>
      <c r="I61">
        <v>189</v>
      </c>
      <c r="J61">
        <v>41</v>
      </c>
      <c r="K61">
        <v>4</v>
      </c>
      <c r="L61">
        <v>147</v>
      </c>
      <c r="M61">
        <v>4556</v>
      </c>
      <c r="N61">
        <v>310</v>
      </c>
      <c r="O61">
        <v>310</v>
      </c>
      <c r="P61">
        <v>0.88305400000000001</v>
      </c>
      <c r="Q61">
        <v>0.60071300000000005</v>
      </c>
      <c r="R61">
        <v>80.769231000000005</v>
      </c>
      <c r="S61">
        <v>1.7094020000000001</v>
      </c>
      <c r="T61">
        <v>17.521367999999999</v>
      </c>
      <c r="U61">
        <v>29.251701000000001</v>
      </c>
      <c r="V61">
        <v>51.927653999999997</v>
      </c>
      <c r="W61">
        <v>51.927653999999997</v>
      </c>
    </row>
    <row r="62" spans="1:23" x14ac:dyDescent="0.25">
      <c r="A62" t="s">
        <v>334</v>
      </c>
      <c r="B62" t="s">
        <v>184</v>
      </c>
      <c r="C62">
        <v>0.61395500000000003</v>
      </c>
      <c r="D62">
        <v>0.73679600000000001</v>
      </c>
      <c r="E62">
        <v>0.52622100000000005</v>
      </c>
      <c r="F62">
        <v>0.71399199999999996</v>
      </c>
      <c r="G62">
        <v>0.99970599999999998</v>
      </c>
      <c r="H62">
        <v>234</v>
      </c>
      <c r="I62">
        <v>71</v>
      </c>
      <c r="J62">
        <v>154</v>
      </c>
      <c r="K62">
        <v>9</v>
      </c>
      <c r="L62">
        <v>9</v>
      </c>
      <c r="M62">
        <v>12260</v>
      </c>
      <c r="N62">
        <v>479</v>
      </c>
      <c r="O62">
        <v>705</v>
      </c>
      <c r="P62">
        <v>0.70260800000000001</v>
      </c>
      <c r="Q62">
        <v>0.45561699999999999</v>
      </c>
      <c r="R62">
        <v>30.34188</v>
      </c>
      <c r="S62">
        <v>3.8461539999999999</v>
      </c>
      <c r="T62">
        <v>65.811965999999998</v>
      </c>
      <c r="U62">
        <v>17.715617999999999</v>
      </c>
      <c r="V62">
        <v>53.178294999999999</v>
      </c>
      <c r="W62">
        <v>53.178294999999999</v>
      </c>
    </row>
    <row r="63" spans="1:23" x14ac:dyDescent="0.25">
      <c r="A63" t="s">
        <v>335</v>
      </c>
      <c r="B63" t="s">
        <v>182</v>
      </c>
      <c r="C63">
        <v>0.72229399999999999</v>
      </c>
      <c r="D63">
        <v>0.805006</v>
      </c>
      <c r="E63">
        <v>0.65499499999999999</v>
      </c>
      <c r="F63">
        <v>0.81257900000000005</v>
      </c>
      <c r="G63">
        <v>0.99868100000000004</v>
      </c>
      <c r="H63">
        <v>234</v>
      </c>
      <c r="I63">
        <v>148</v>
      </c>
      <c r="J63">
        <v>80</v>
      </c>
      <c r="K63">
        <v>6</v>
      </c>
      <c r="L63">
        <v>46</v>
      </c>
      <c r="M63">
        <v>8034</v>
      </c>
      <c r="N63">
        <v>399</v>
      </c>
      <c r="O63">
        <v>518</v>
      </c>
      <c r="P63">
        <v>0.80219799999999997</v>
      </c>
      <c r="Q63">
        <v>0.534806</v>
      </c>
      <c r="R63">
        <v>63.247863000000002</v>
      </c>
      <c r="S63">
        <v>2.5641029999999998</v>
      </c>
      <c r="T63">
        <v>34.188034000000002</v>
      </c>
      <c r="U63">
        <v>22.2668</v>
      </c>
      <c r="V63">
        <v>49.834983999999999</v>
      </c>
      <c r="W63">
        <v>49.834983999999999</v>
      </c>
    </row>
    <row r="64" spans="1:23" x14ac:dyDescent="0.25">
      <c r="A64" t="s">
        <v>327</v>
      </c>
      <c r="B64" t="s">
        <v>178</v>
      </c>
      <c r="C64">
        <v>0.46892400000000001</v>
      </c>
      <c r="D64">
        <v>0.69267999999999996</v>
      </c>
      <c r="E64">
        <v>0.35443200000000002</v>
      </c>
      <c r="F64">
        <v>0.511683</v>
      </c>
      <c r="G64">
        <v>1</v>
      </c>
      <c r="H64">
        <v>234</v>
      </c>
      <c r="I64">
        <v>7</v>
      </c>
      <c r="J64">
        <v>208</v>
      </c>
      <c r="K64">
        <v>19</v>
      </c>
      <c r="L64">
        <v>0</v>
      </c>
      <c r="M64">
        <v>20899</v>
      </c>
      <c r="N64">
        <v>437</v>
      </c>
      <c r="O64">
        <v>774</v>
      </c>
      <c r="P64">
        <v>0.50147200000000003</v>
      </c>
      <c r="Q64">
        <v>0.37239899999999998</v>
      </c>
      <c r="R64">
        <v>2.9914529999999999</v>
      </c>
      <c r="S64">
        <v>8.1196579999999994</v>
      </c>
      <c r="T64">
        <v>88.888889000000006</v>
      </c>
      <c r="U64">
        <v>20.266666000000001</v>
      </c>
      <c r="V64">
        <v>41.577499000000003</v>
      </c>
      <c r="W64">
        <v>41.577499000000003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8849-B0EB-497A-95C1-B19643DCE40B}">
  <dimension ref="A1:T178"/>
  <sheetViews>
    <sheetView zoomScale="130" zoomScaleNormal="130" workbookViewId="0">
      <pane ySplit="1" topLeftCell="A2" activePane="bottomLeft" state="frozen"/>
      <selection pane="bottomLeft" activeCell="B19" sqref="B19"/>
    </sheetView>
  </sheetViews>
  <sheetFormatPr defaultRowHeight="15" x14ac:dyDescent="0.25"/>
  <cols>
    <col min="1" max="1" width="20.42578125" style="4" customWidth="1"/>
    <col min="2" max="2" width="146.7109375" style="4" customWidth="1"/>
    <col min="3" max="16384" width="9.140625" style="4"/>
  </cols>
  <sheetData>
    <row r="1" spans="1:20" s="1" customFormat="1" x14ac:dyDescent="0.25">
      <c r="A1" s="1" t="s">
        <v>1656</v>
      </c>
      <c r="B1" s="1" t="s">
        <v>155</v>
      </c>
      <c r="C1" s="1" t="s">
        <v>156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145</v>
      </c>
      <c r="T1" s="1" t="s">
        <v>144</v>
      </c>
    </row>
    <row r="2" spans="1:20" x14ac:dyDescent="0.25">
      <c r="A2" s="19" t="s">
        <v>263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</row>
    <row r="3" spans="1:20" x14ac:dyDescent="0.25">
      <c r="A3" s="4" t="s">
        <v>689</v>
      </c>
      <c r="B3" s="4" t="s">
        <v>688</v>
      </c>
      <c r="C3" s="4">
        <v>0.937693</v>
      </c>
      <c r="D3" s="4">
        <v>0.94279000000000002</v>
      </c>
      <c r="E3" s="4">
        <v>0.93265100000000001</v>
      </c>
      <c r="F3" s="4">
        <v>0.95471899999999998</v>
      </c>
      <c r="G3" s="4">
        <v>0.96509800000000001</v>
      </c>
      <c r="H3" s="4">
        <v>234</v>
      </c>
      <c r="I3" s="4">
        <v>210</v>
      </c>
      <c r="J3" s="4">
        <v>19</v>
      </c>
      <c r="K3" s="4">
        <v>5</v>
      </c>
      <c r="L3" s="4">
        <v>1480</v>
      </c>
      <c r="M3" s="4">
        <v>3303</v>
      </c>
      <c r="N3" s="4">
        <v>82</v>
      </c>
      <c r="O3" s="4">
        <v>63</v>
      </c>
      <c r="P3" s="4">
        <v>0.90395700000000001</v>
      </c>
      <c r="Q3" s="4">
        <v>0.216393</v>
      </c>
      <c r="R3" s="4">
        <v>85.470084999999997</v>
      </c>
      <c r="S3" s="4">
        <v>2.9914529999999999</v>
      </c>
      <c r="T3" s="4">
        <v>11.538462000000001</v>
      </c>
    </row>
    <row r="4" spans="1:20" x14ac:dyDescent="0.25">
      <c r="A4" s="4" t="s">
        <v>691</v>
      </c>
      <c r="B4" s="4" t="s">
        <v>690</v>
      </c>
      <c r="C4" s="4">
        <v>0.94181499999999996</v>
      </c>
      <c r="D4" s="4">
        <v>0.94491099999999995</v>
      </c>
      <c r="E4" s="4">
        <v>0.93873899999999999</v>
      </c>
      <c r="F4" s="4">
        <v>0.95954799999999996</v>
      </c>
      <c r="G4" s="4">
        <v>0.96585699999999997</v>
      </c>
      <c r="H4" s="4">
        <v>234</v>
      </c>
      <c r="I4" s="4">
        <v>211</v>
      </c>
      <c r="J4" s="4">
        <v>18</v>
      </c>
      <c r="K4" s="4">
        <v>5</v>
      </c>
      <c r="L4" s="4">
        <v>1454</v>
      </c>
      <c r="M4" s="4">
        <v>2209</v>
      </c>
      <c r="N4" s="4">
        <v>93</v>
      </c>
      <c r="O4" s="4">
        <v>66</v>
      </c>
      <c r="P4" s="4">
        <v>0.91795400000000005</v>
      </c>
      <c r="Q4" s="4">
        <v>0.23941699999999999</v>
      </c>
      <c r="R4" s="4">
        <v>88.461538000000004</v>
      </c>
      <c r="S4" s="4">
        <v>2.136752</v>
      </c>
      <c r="T4" s="4">
        <v>9.4017090000000003</v>
      </c>
    </row>
    <row r="5" spans="1:20" x14ac:dyDescent="0.25">
      <c r="A5" s="4" t="s">
        <v>695</v>
      </c>
      <c r="B5" s="4" t="s">
        <v>694</v>
      </c>
      <c r="C5" s="4">
        <v>0.93676999999999999</v>
      </c>
      <c r="D5" s="4">
        <v>0.94788899999999998</v>
      </c>
      <c r="E5" s="4">
        <v>0.92590899999999998</v>
      </c>
      <c r="F5" s="4">
        <v>0.94846699999999995</v>
      </c>
      <c r="G5" s="4">
        <v>0.97098300000000004</v>
      </c>
      <c r="H5" s="4">
        <v>234</v>
      </c>
      <c r="I5" s="4">
        <v>207</v>
      </c>
      <c r="J5" s="4">
        <v>22</v>
      </c>
      <c r="K5" s="4">
        <v>5</v>
      </c>
      <c r="L5" s="4">
        <v>1215</v>
      </c>
      <c r="M5" s="4">
        <v>1823</v>
      </c>
      <c r="N5" s="4">
        <v>81</v>
      </c>
      <c r="O5" s="4">
        <v>48</v>
      </c>
      <c r="P5" s="4">
        <v>0.92457900000000004</v>
      </c>
      <c r="Q5" s="4">
        <v>0.22648499999999999</v>
      </c>
      <c r="R5" s="4">
        <v>89.743589999999998</v>
      </c>
      <c r="S5" s="4">
        <v>2.136752</v>
      </c>
      <c r="T5" s="4">
        <v>8.1196579999999994</v>
      </c>
    </row>
    <row r="6" spans="1:20" x14ac:dyDescent="0.25">
      <c r="A6" s="4" t="s">
        <v>693</v>
      </c>
      <c r="B6" s="4" t="s">
        <v>692</v>
      </c>
      <c r="C6" s="4">
        <v>0.94371099999999997</v>
      </c>
      <c r="D6" s="4">
        <v>0.94921199999999994</v>
      </c>
      <c r="E6" s="4">
        <v>0.93827300000000002</v>
      </c>
      <c r="F6" s="4">
        <v>0.95747199999999999</v>
      </c>
      <c r="G6" s="4">
        <v>0.96863500000000002</v>
      </c>
      <c r="H6" s="4">
        <v>234</v>
      </c>
      <c r="I6" s="4">
        <v>210</v>
      </c>
      <c r="J6" s="4">
        <v>19</v>
      </c>
      <c r="K6" s="4">
        <v>5</v>
      </c>
      <c r="L6" s="4">
        <v>1329</v>
      </c>
      <c r="M6" s="4">
        <v>1734</v>
      </c>
      <c r="N6" s="4">
        <v>71</v>
      </c>
      <c r="O6" s="4">
        <v>41</v>
      </c>
      <c r="P6" s="4">
        <v>0.92397200000000002</v>
      </c>
      <c r="Q6" s="4">
        <v>0.222471</v>
      </c>
      <c r="R6" s="4">
        <v>90.170940000000002</v>
      </c>
      <c r="S6" s="4">
        <v>2.136752</v>
      </c>
      <c r="T6" s="4">
        <v>7.6923079999999997</v>
      </c>
    </row>
    <row r="7" spans="1:20" x14ac:dyDescent="0.25">
      <c r="A7" s="4" t="s">
        <v>697</v>
      </c>
      <c r="B7" s="4" t="s">
        <v>696</v>
      </c>
      <c r="C7" s="4">
        <v>0.93649700000000002</v>
      </c>
      <c r="D7" s="4">
        <v>0.96637300000000004</v>
      </c>
      <c r="E7" s="4">
        <v>0.908412</v>
      </c>
      <c r="F7" s="4">
        <v>0.92294600000000004</v>
      </c>
      <c r="G7" s="4">
        <v>0.98183399999999998</v>
      </c>
      <c r="H7" s="4">
        <v>234</v>
      </c>
      <c r="I7" s="4">
        <v>200</v>
      </c>
      <c r="J7" s="4">
        <v>27</v>
      </c>
      <c r="K7" s="4">
        <v>7</v>
      </c>
      <c r="L7" s="4">
        <v>732</v>
      </c>
      <c r="M7" s="4">
        <v>1941</v>
      </c>
      <c r="N7" s="4">
        <v>79</v>
      </c>
      <c r="O7" s="4">
        <v>50</v>
      </c>
      <c r="P7" s="4">
        <v>0.91835</v>
      </c>
      <c r="Q7" s="4">
        <v>0.22999800000000001</v>
      </c>
      <c r="R7" s="4">
        <v>89.743589999999998</v>
      </c>
      <c r="S7" s="4">
        <v>2.136752</v>
      </c>
      <c r="T7" s="4">
        <v>8.1196579999999994</v>
      </c>
    </row>
    <row r="8" spans="1:20" x14ac:dyDescent="0.25">
      <c r="A8" s="4" t="s">
        <v>631</v>
      </c>
      <c r="B8" s="4" t="s">
        <v>630</v>
      </c>
      <c r="C8" s="4">
        <v>0.91846399999999995</v>
      </c>
      <c r="D8" s="4">
        <v>0.98413499999999998</v>
      </c>
      <c r="E8" s="4">
        <v>0.86100900000000002</v>
      </c>
      <c r="F8" s="4">
        <v>0.87082999999999999</v>
      </c>
      <c r="G8" s="4">
        <v>0.99536000000000002</v>
      </c>
      <c r="H8" s="4">
        <v>234</v>
      </c>
      <c r="I8" s="4">
        <v>179</v>
      </c>
      <c r="J8" s="4">
        <v>46</v>
      </c>
      <c r="K8" s="4">
        <v>9</v>
      </c>
      <c r="L8" s="4">
        <v>174</v>
      </c>
      <c r="M8" s="4">
        <v>21766</v>
      </c>
      <c r="N8" s="4">
        <v>12</v>
      </c>
      <c r="O8" s="4">
        <v>13</v>
      </c>
      <c r="P8" s="4">
        <v>0.48740800000000001</v>
      </c>
      <c r="Q8" s="4">
        <v>0.22133900000000001</v>
      </c>
      <c r="R8" s="4">
        <v>18.376068</v>
      </c>
      <c r="S8" s="4">
        <v>14.529915000000001</v>
      </c>
      <c r="T8" s="4">
        <v>67.094016999999994</v>
      </c>
    </row>
    <row r="9" spans="1:20" x14ac:dyDescent="0.25">
      <c r="A9" s="4" t="s">
        <v>629</v>
      </c>
      <c r="B9" s="4" t="s">
        <v>628</v>
      </c>
      <c r="C9" s="4">
        <v>0.88022400000000001</v>
      </c>
      <c r="D9" s="4">
        <v>0.99250400000000005</v>
      </c>
      <c r="E9" s="4">
        <v>0.790767</v>
      </c>
      <c r="F9" s="4">
        <v>0.79508199999999996</v>
      </c>
      <c r="G9" s="4">
        <v>0.99792099999999995</v>
      </c>
      <c r="H9" s="4">
        <v>234</v>
      </c>
      <c r="I9" s="4">
        <v>153</v>
      </c>
      <c r="J9" s="4">
        <v>71</v>
      </c>
      <c r="K9" s="4">
        <v>10</v>
      </c>
      <c r="L9" s="4">
        <v>71</v>
      </c>
      <c r="M9" s="4">
        <v>17359</v>
      </c>
      <c r="N9" s="4">
        <v>21</v>
      </c>
      <c r="O9" s="4">
        <v>22</v>
      </c>
      <c r="P9" s="4">
        <v>0.59381099999999998</v>
      </c>
      <c r="Q9" s="4">
        <v>0.216395</v>
      </c>
      <c r="R9" s="4">
        <v>32.905982999999999</v>
      </c>
      <c r="S9" s="4">
        <v>10.683761000000001</v>
      </c>
      <c r="T9" s="4">
        <v>56.410255999999997</v>
      </c>
    </row>
    <row r="10" spans="1:20" x14ac:dyDescent="0.25">
      <c r="A10" s="4" t="s">
        <v>633</v>
      </c>
      <c r="B10" s="4" t="s">
        <v>632</v>
      </c>
      <c r="C10" s="4">
        <v>0.80776000000000003</v>
      </c>
      <c r="D10" s="4">
        <v>0.99678100000000003</v>
      </c>
      <c r="E10" s="4">
        <v>0.67900000000000005</v>
      </c>
      <c r="F10" s="4">
        <v>0.68095899999999998</v>
      </c>
      <c r="G10" s="4">
        <v>0.99965800000000005</v>
      </c>
      <c r="H10" s="4">
        <v>234</v>
      </c>
      <c r="I10" s="4">
        <v>117</v>
      </c>
      <c r="J10" s="4">
        <v>97</v>
      </c>
      <c r="K10" s="4">
        <v>20</v>
      </c>
      <c r="L10" s="4">
        <v>10</v>
      </c>
      <c r="M10" s="4">
        <v>13676</v>
      </c>
      <c r="N10" s="4">
        <v>31</v>
      </c>
      <c r="O10" s="4">
        <v>32</v>
      </c>
      <c r="P10" s="4">
        <v>0.68000300000000002</v>
      </c>
      <c r="Q10" s="4">
        <v>0.208982</v>
      </c>
      <c r="R10" s="4">
        <v>50</v>
      </c>
      <c r="S10" s="4">
        <v>8.5470089999999992</v>
      </c>
      <c r="T10" s="4">
        <v>41.452990999999997</v>
      </c>
    </row>
    <row r="11" spans="1:20" x14ac:dyDescent="0.25">
      <c r="A11" s="4" t="s">
        <v>635</v>
      </c>
      <c r="B11" s="4" t="s">
        <v>634</v>
      </c>
      <c r="C11" s="4">
        <v>0.74438899999999997</v>
      </c>
      <c r="D11" s="4">
        <v>0.99846599999999996</v>
      </c>
      <c r="E11" s="4">
        <v>0.593391</v>
      </c>
      <c r="F11" s="4">
        <v>0.594302</v>
      </c>
      <c r="G11" s="4">
        <v>1</v>
      </c>
      <c r="H11" s="4">
        <v>234</v>
      </c>
      <c r="I11" s="4">
        <v>77</v>
      </c>
      <c r="J11" s="4">
        <v>132</v>
      </c>
      <c r="K11" s="4">
        <v>25</v>
      </c>
      <c r="L11" s="4">
        <v>0</v>
      </c>
      <c r="M11" s="4">
        <v>5537</v>
      </c>
      <c r="N11" s="4">
        <v>83</v>
      </c>
      <c r="O11" s="4">
        <v>75</v>
      </c>
      <c r="P11" s="4">
        <v>0.86483500000000002</v>
      </c>
      <c r="Q11" s="4">
        <v>0.195579</v>
      </c>
      <c r="R11" s="4">
        <v>76.495726000000005</v>
      </c>
      <c r="S11" s="4">
        <v>3.8461539999999999</v>
      </c>
      <c r="T11" s="4">
        <v>19.65812</v>
      </c>
    </row>
    <row r="12" spans="1:20" x14ac:dyDescent="0.25">
      <c r="A12" s="4" t="s">
        <v>637</v>
      </c>
      <c r="B12" s="4" t="s">
        <v>636</v>
      </c>
      <c r="C12" s="4">
        <v>0.65560200000000002</v>
      </c>
      <c r="D12" s="4">
        <v>0.99995199999999995</v>
      </c>
      <c r="E12" s="4">
        <v>0.48766700000000002</v>
      </c>
      <c r="F12" s="4">
        <v>0.48769000000000001</v>
      </c>
      <c r="G12" s="4">
        <v>1</v>
      </c>
      <c r="H12" s="4">
        <v>234</v>
      </c>
      <c r="I12" s="4">
        <v>43</v>
      </c>
      <c r="J12" s="4">
        <v>157</v>
      </c>
      <c r="K12" s="4">
        <v>34</v>
      </c>
      <c r="L12" s="4">
        <v>0</v>
      </c>
      <c r="M12" s="4">
        <v>8784</v>
      </c>
      <c r="N12" s="4">
        <v>59</v>
      </c>
      <c r="O12" s="4">
        <v>54</v>
      </c>
      <c r="P12" s="4">
        <v>0.79205000000000003</v>
      </c>
      <c r="Q12" s="4">
        <v>0.195544</v>
      </c>
      <c r="R12" s="4">
        <v>65.384614999999997</v>
      </c>
      <c r="S12" s="4">
        <v>4.273504</v>
      </c>
      <c r="T12" s="4">
        <v>30.34188</v>
      </c>
    </row>
    <row r="13" spans="1:20" x14ac:dyDescent="0.25">
      <c r="A13" s="4" t="s">
        <v>575</v>
      </c>
      <c r="B13" s="4" t="s">
        <v>574</v>
      </c>
      <c r="C13" s="4">
        <v>0.59362000000000004</v>
      </c>
      <c r="D13" s="4">
        <v>1</v>
      </c>
      <c r="E13" s="4">
        <v>0.42209099999999999</v>
      </c>
      <c r="F13" s="4">
        <v>0.42209099999999999</v>
      </c>
      <c r="G13" s="4">
        <v>1</v>
      </c>
      <c r="H13" s="4">
        <v>234</v>
      </c>
      <c r="I13" s="4">
        <v>24</v>
      </c>
      <c r="J13" s="4">
        <v>173</v>
      </c>
      <c r="K13" s="4">
        <v>37</v>
      </c>
      <c r="L13" s="4">
        <v>0</v>
      </c>
      <c r="M13" s="4">
        <v>26755</v>
      </c>
      <c r="N13" s="4">
        <v>4</v>
      </c>
      <c r="O13" s="4">
        <v>4</v>
      </c>
      <c r="P13" s="4">
        <v>0.36137599999999998</v>
      </c>
      <c r="Q13" s="4">
        <v>0.22111</v>
      </c>
      <c r="R13" s="4">
        <v>6.8376070000000002</v>
      </c>
      <c r="S13" s="4">
        <v>23.931623999999999</v>
      </c>
      <c r="T13" s="4">
        <v>69.230768999999995</v>
      </c>
    </row>
    <row r="14" spans="1:20" x14ac:dyDescent="0.25">
      <c r="A14" s="4" t="s">
        <v>577</v>
      </c>
      <c r="B14" s="4" t="s">
        <v>576</v>
      </c>
      <c r="C14" s="4">
        <v>0.53100099999999995</v>
      </c>
      <c r="D14" s="4">
        <v>1</v>
      </c>
      <c r="E14" s="4">
        <v>0.36147099999999999</v>
      </c>
      <c r="F14" s="4">
        <v>0.36147099999999999</v>
      </c>
      <c r="G14" s="4">
        <v>1</v>
      </c>
      <c r="H14" s="4">
        <v>234</v>
      </c>
      <c r="I14" s="4">
        <v>16</v>
      </c>
      <c r="J14" s="4">
        <v>162</v>
      </c>
      <c r="K14" s="4">
        <v>56</v>
      </c>
      <c r="L14" s="4">
        <v>0</v>
      </c>
      <c r="M14" s="4">
        <v>24319</v>
      </c>
      <c r="N14" s="4">
        <v>5</v>
      </c>
      <c r="O14" s="4">
        <v>5</v>
      </c>
      <c r="P14" s="4">
        <v>0.42197200000000001</v>
      </c>
      <c r="Q14" s="4">
        <v>0.21268699999999999</v>
      </c>
      <c r="R14" s="4">
        <v>10.256410000000001</v>
      </c>
      <c r="S14" s="4">
        <v>15.811966</v>
      </c>
      <c r="T14" s="4">
        <v>73.931623999999999</v>
      </c>
    </row>
    <row r="15" spans="1:20" x14ac:dyDescent="0.25">
      <c r="A15" s="19" t="s">
        <v>280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 x14ac:dyDescent="0.25">
      <c r="A16" s="4" t="s">
        <v>679</v>
      </c>
      <c r="B16" s="4" t="s">
        <v>678</v>
      </c>
      <c r="C16" s="4">
        <v>0.92315000000000003</v>
      </c>
      <c r="D16" s="4">
        <v>0.93560100000000002</v>
      </c>
      <c r="E16" s="4">
        <v>0.91102499999999997</v>
      </c>
      <c r="F16" s="4">
        <v>0.95796199999999998</v>
      </c>
      <c r="G16" s="4">
        <v>0.98380500000000004</v>
      </c>
      <c r="H16" s="4">
        <v>234</v>
      </c>
      <c r="I16" s="4">
        <v>213</v>
      </c>
      <c r="J16" s="4">
        <v>16</v>
      </c>
      <c r="K16" s="4">
        <v>5</v>
      </c>
      <c r="L16" s="4">
        <v>676</v>
      </c>
      <c r="M16" s="4">
        <v>1802</v>
      </c>
      <c r="N16" s="4">
        <v>122</v>
      </c>
      <c r="O16" s="4">
        <v>43</v>
      </c>
      <c r="P16" s="4">
        <v>0.93934600000000001</v>
      </c>
      <c r="Q16" s="4">
        <v>0.222057</v>
      </c>
      <c r="R16" s="4">
        <v>91.025640999999993</v>
      </c>
      <c r="S16" s="4">
        <v>2.136752</v>
      </c>
      <c r="T16" s="4">
        <v>6.8376070000000002</v>
      </c>
    </row>
    <row r="17" spans="1:20" x14ac:dyDescent="0.25">
      <c r="A17" s="4" t="s">
        <v>681</v>
      </c>
      <c r="B17" s="4" t="s">
        <v>680</v>
      </c>
      <c r="C17" s="4">
        <v>0.92310800000000004</v>
      </c>
      <c r="D17" s="4">
        <v>0.93563799999999997</v>
      </c>
      <c r="E17" s="4">
        <v>0.91090800000000005</v>
      </c>
      <c r="F17" s="4">
        <v>0.95824200000000004</v>
      </c>
      <c r="G17" s="4">
        <v>0.98425700000000005</v>
      </c>
      <c r="H17" s="4">
        <v>234</v>
      </c>
      <c r="I17" s="4">
        <v>213</v>
      </c>
      <c r="J17" s="4">
        <v>16</v>
      </c>
      <c r="K17" s="4">
        <v>5</v>
      </c>
      <c r="L17" s="4">
        <v>657</v>
      </c>
      <c r="M17" s="4">
        <v>1790</v>
      </c>
      <c r="N17" s="4">
        <v>121</v>
      </c>
      <c r="O17" s="4">
        <v>40</v>
      </c>
      <c r="P17" s="4">
        <v>0.94009200000000004</v>
      </c>
      <c r="Q17" s="4">
        <v>0.22256500000000001</v>
      </c>
      <c r="R17" s="4">
        <v>91.025640999999993</v>
      </c>
      <c r="S17" s="4">
        <v>2.136752</v>
      </c>
      <c r="T17" s="4">
        <v>6.8376070000000002</v>
      </c>
    </row>
    <row r="18" spans="1:20" x14ac:dyDescent="0.25">
      <c r="A18" s="4" t="s">
        <v>683</v>
      </c>
      <c r="B18" s="4" t="s">
        <v>682</v>
      </c>
      <c r="C18" s="4">
        <v>0.92361499999999996</v>
      </c>
      <c r="D18" s="4">
        <v>0.93601599999999996</v>
      </c>
      <c r="E18" s="4">
        <v>0.91153799999999996</v>
      </c>
      <c r="F18" s="4">
        <v>0.95863900000000002</v>
      </c>
      <c r="G18" s="4">
        <v>0.98438099999999995</v>
      </c>
      <c r="H18" s="4">
        <v>234</v>
      </c>
      <c r="I18" s="4">
        <v>212</v>
      </c>
      <c r="J18" s="4">
        <v>17</v>
      </c>
      <c r="K18" s="4">
        <v>5</v>
      </c>
      <c r="L18" s="4">
        <v>652</v>
      </c>
      <c r="M18" s="4">
        <v>1773</v>
      </c>
      <c r="N18" s="4">
        <v>121</v>
      </c>
      <c r="O18" s="4">
        <v>41</v>
      </c>
      <c r="P18" s="4">
        <v>0.94060600000000005</v>
      </c>
      <c r="Q18" s="4">
        <v>0.23164399999999999</v>
      </c>
      <c r="R18" s="4">
        <v>90.598291000000003</v>
      </c>
      <c r="S18" s="4">
        <v>2.136752</v>
      </c>
      <c r="T18" s="4">
        <v>7.2649569999999999</v>
      </c>
    </row>
    <row r="19" spans="1:20" x14ac:dyDescent="0.25">
      <c r="A19" s="4" t="s">
        <v>685</v>
      </c>
      <c r="B19" s="4" t="s">
        <v>684</v>
      </c>
      <c r="C19" s="4">
        <v>0.92345900000000003</v>
      </c>
      <c r="D19" s="4">
        <v>0.93692799999999998</v>
      </c>
      <c r="E19" s="4">
        <v>0.91037199999999996</v>
      </c>
      <c r="F19" s="4">
        <v>0.95749499999999999</v>
      </c>
      <c r="G19" s="4">
        <v>0.98542700000000005</v>
      </c>
      <c r="H19" s="4">
        <v>234</v>
      </c>
      <c r="I19" s="4">
        <v>212</v>
      </c>
      <c r="J19" s="4">
        <v>17</v>
      </c>
      <c r="K19" s="4">
        <v>5</v>
      </c>
      <c r="L19" s="4">
        <v>607</v>
      </c>
      <c r="M19" s="4">
        <v>1822</v>
      </c>
      <c r="N19" s="4">
        <v>119</v>
      </c>
      <c r="O19" s="4">
        <v>44</v>
      </c>
      <c r="P19" s="4">
        <v>0.94055900000000003</v>
      </c>
      <c r="Q19" s="4">
        <v>0.20954</v>
      </c>
      <c r="R19" s="4">
        <v>90.598291000000003</v>
      </c>
      <c r="S19" s="4">
        <v>2.136752</v>
      </c>
      <c r="T19" s="4">
        <v>7.2649569999999999</v>
      </c>
    </row>
    <row r="20" spans="1:20" x14ac:dyDescent="0.25">
      <c r="A20" s="4" t="s">
        <v>687</v>
      </c>
      <c r="B20" s="4" t="s">
        <v>686</v>
      </c>
      <c r="C20" s="4">
        <v>0.92417800000000006</v>
      </c>
      <c r="D20" s="4">
        <v>0.94565699999999997</v>
      </c>
      <c r="E20" s="4">
        <v>0.90365300000000004</v>
      </c>
      <c r="F20" s="4">
        <v>0.94895700000000005</v>
      </c>
      <c r="G20" s="4">
        <v>0.99306700000000003</v>
      </c>
      <c r="H20" s="4">
        <v>234</v>
      </c>
      <c r="I20" s="4">
        <v>211</v>
      </c>
      <c r="J20" s="4">
        <v>18</v>
      </c>
      <c r="K20" s="4">
        <v>5</v>
      </c>
      <c r="L20" s="4">
        <v>284</v>
      </c>
      <c r="M20" s="4">
        <v>2188</v>
      </c>
      <c r="N20" s="4">
        <v>98</v>
      </c>
      <c r="O20" s="4">
        <v>43</v>
      </c>
      <c r="P20" s="4">
        <v>0.94004600000000005</v>
      </c>
      <c r="Q20" s="4">
        <v>0.186696</v>
      </c>
      <c r="R20" s="4">
        <v>90.170940000000002</v>
      </c>
      <c r="S20" s="4">
        <v>2.136752</v>
      </c>
      <c r="T20" s="4">
        <v>7.6923079999999997</v>
      </c>
    </row>
    <row r="21" spans="1:20" x14ac:dyDescent="0.25">
      <c r="A21" s="4" t="s">
        <v>625</v>
      </c>
      <c r="B21" s="4" t="s">
        <v>624</v>
      </c>
      <c r="C21" s="4">
        <v>0.896235</v>
      </c>
      <c r="D21" s="4">
        <v>0.92806599999999995</v>
      </c>
      <c r="E21" s="4">
        <v>0.86651400000000001</v>
      </c>
      <c r="F21" s="4">
        <v>0.93148399999999998</v>
      </c>
      <c r="G21" s="4">
        <v>0.99765099999999995</v>
      </c>
      <c r="H21" s="4">
        <v>234</v>
      </c>
      <c r="I21" s="4">
        <v>208</v>
      </c>
      <c r="J21" s="4">
        <v>19</v>
      </c>
      <c r="K21" s="4">
        <v>7</v>
      </c>
      <c r="L21" s="4">
        <v>94</v>
      </c>
      <c r="M21" s="4">
        <v>2937</v>
      </c>
      <c r="N21" s="4">
        <v>97</v>
      </c>
      <c r="O21" s="4">
        <v>72</v>
      </c>
      <c r="P21" s="4">
        <v>0.92702799999999996</v>
      </c>
      <c r="Q21" s="4">
        <v>0.200101</v>
      </c>
      <c r="R21" s="4">
        <v>88.888889000000006</v>
      </c>
      <c r="S21" s="4">
        <v>2.9914529999999999</v>
      </c>
      <c r="T21" s="4">
        <v>8.1196579999999994</v>
      </c>
    </row>
    <row r="22" spans="1:20" x14ac:dyDescent="0.25">
      <c r="A22" s="4" t="s">
        <v>623</v>
      </c>
      <c r="B22" s="4" t="s">
        <v>622</v>
      </c>
      <c r="C22" s="4">
        <v>0.86951299999999998</v>
      </c>
      <c r="D22" s="4">
        <v>0.91022000000000003</v>
      </c>
      <c r="E22" s="4">
        <v>0.832291</v>
      </c>
      <c r="F22" s="4">
        <v>0.91345100000000001</v>
      </c>
      <c r="G22" s="4">
        <v>0.99897899999999995</v>
      </c>
      <c r="H22" s="4">
        <v>234</v>
      </c>
      <c r="I22" s="4">
        <v>203</v>
      </c>
      <c r="J22" s="4">
        <v>24</v>
      </c>
      <c r="K22" s="4">
        <v>7</v>
      </c>
      <c r="L22" s="4">
        <v>40</v>
      </c>
      <c r="M22" s="4">
        <v>3710</v>
      </c>
      <c r="N22" s="4">
        <v>98</v>
      </c>
      <c r="O22" s="4">
        <v>84</v>
      </c>
      <c r="P22" s="4">
        <v>0.91023200000000004</v>
      </c>
      <c r="Q22" s="4">
        <v>0.18911600000000001</v>
      </c>
      <c r="R22" s="4">
        <v>86.752137000000005</v>
      </c>
      <c r="S22" s="4">
        <v>2.9914529999999999</v>
      </c>
      <c r="T22" s="4">
        <v>10.256410000000001</v>
      </c>
    </row>
    <row r="23" spans="1:20" x14ac:dyDescent="0.25">
      <c r="A23" s="4" t="s">
        <v>619</v>
      </c>
      <c r="B23" s="4" t="s">
        <v>618</v>
      </c>
      <c r="C23" s="4">
        <v>0.82864700000000002</v>
      </c>
      <c r="D23" s="4">
        <v>0.880745</v>
      </c>
      <c r="E23" s="4">
        <v>0.78236799999999995</v>
      </c>
      <c r="F23" s="4">
        <v>0.888046</v>
      </c>
      <c r="G23" s="4">
        <v>0.99971100000000002</v>
      </c>
      <c r="H23" s="4">
        <v>234</v>
      </c>
      <c r="I23" s="4">
        <v>190</v>
      </c>
      <c r="J23" s="4">
        <v>37</v>
      </c>
      <c r="K23" s="4">
        <v>7</v>
      </c>
      <c r="L23" s="4">
        <v>11</v>
      </c>
      <c r="M23" s="4">
        <v>4799</v>
      </c>
      <c r="N23" s="4">
        <v>111</v>
      </c>
      <c r="O23" s="4">
        <v>102</v>
      </c>
      <c r="P23" s="4">
        <v>0.88519999999999999</v>
      </c>
      <c r="Q23" s="4">
        <v>0.22245699999999999</v>
      </c>
      <c r="R23" s="4">
        <v>81.196580999999995</v>
      </c>
      <c r="S23" s="4">
        <v>2.9914529999999999</v>
      </c>
      <c r="T23" s="4">
        <v>15.811966</v>
      </c>
    </row>
    <row r="24" spans="1:20" x14ac:dyDescent="0.25">
      <c r="A24" s="4" t="s">
        <v>621</v>
      </c>
      <c r="B24" s="4" t="s">
        <v>620</v>
      </c>
      <c r="C24" s="4">
        <v>0.76481699999999997</v>
      </c>
      <c r="D24" s="4">
        <v>0.833283</v>
      </c>
      <c r="E24" s="4">
        <v>0.70674700000000001</v>
      </c>
      <c r="F24" s="4">
        <v>0.84810099999999999</v>
      </c>
      <c r="G24" s="4">
        <v>0.99994499999999997</v>
      </c>
      <c r="H24" s="4">
        <v>234</v>
      </c>
      <c r="I24" s="4">
        <v>168</v>
      </c>
      <c r="J24" s="4">
        <v>58</v>
      </c>
      <c r="K24" s="4">
        <v>8</v>
      </c>
      <c r="L24" s="4">
        <v>2</v>
      </c>
      <c r="M24" s="4">
        <v>6511</v>
      </c>
      <c r="N24" s="4">
        <v>136</v>
      </c>
      <c r="O24" s="4">
        <v>128</v>
      </c>
      <c r="P24" s="4">
        <v>0.84488099999999999</v>
      </c>
      <c r="Q24" s="4">
        <v>0.20941499999999999</v>
      </c>
      <c r="R24" s="4">
        <v>71.794871999999998</v>
      </c>
      <c r="S24" s="4">
        <v>3.418803</v>
      </c>
      <c r="T24" s="4">
        <v>24.786325000000001</v>
      </c>
    </row>
    <row r="25" spans="1:20" x14ac:dyDescent="0.25">
      <c r="A25" s="4" t="s">
        <v>627</v>
      </c>
      <c r="B25" s="4" t="s">
        <v>626</v>
      </c>
      <c r="C25" s="4">
        <v>0.673377</v>
      </c>
      <c r="D25" s="4">
        <v>0.76671299999999998</v>
      </c>
      <c r="E25" s="4">
        <v>0.60029900000000003</v>
      </c>
      <c r="F25" s="4">
        <v>0.78295099999999995</v>
      </c>
      <c r="G25" s="4">
        <v>1</v>
      </c>
      <c r="H25" s="4">
        <v>234</v>
      </c>
      <c r="I25" s="4">
        <v>119</v>
      </c>
      <c r="J25" s="4">
        <v>106</v>
      </c>
      <c r="K25" s="4">
        <v>9</v>
      </c>
      <c r="L25" s="4">
        <v>0</v>
      </c>
      <c r="M25" s="4">
        <v>9301</v>
      </c>
      <c r="N25" s="4">
        <v>177</v>
      </c>
      <c r="O25" s="4">
        <v>172</v>
      </c>
      <c r="P25" s="4">
        <v>0.77881999999999996</v>
      </c>
      <c r="Q25" s="4">
        <v>0.18890499999999999</v>
      </c>
      <c r="R25" s="4">
        <v>50.854700999999999</v>
      </c>
      <c r="S25" s="4">
        <v>3.8461539999999999</v>
      </c>
      <c r="T25" s="4">
        <v>45.299145000000003</v>
      </c>
    </row>
    <row r="26" spans="1:20" x14ac:dyDescent="0.25">
      <c r="A26" s="4" t="s">
        <v>571</v>
      </c>
      <c r="B26" s="4" t="s">
        <v>570</v>
      </c>
      <c r="C26" s="4">
        <v>0.61456200000000005</v>
      </c>
      <c r="D26" s="4">
        <v>0.74606399999999995</v>
      </c>
      <c r="E26" s="4">
        <v>0.52247100000000002</v>
      </c>
      <c r="F26" s="4">
        <v>0.70030400000000004</v>
      </c>
      <c r="G26" s="4">
        <v>1</v>
      </c>
      <c r="H26" s="4">
        <v>234</v>
      </c>
      <c r="I26" s="4">
        <v>61</v>
      </c>
      <c r="J26" s="4">
        <v>163</v>
      </c>
      <c r="K26" s="4">
        <v>10</v>
      </c>
      <c r="L26" s="4">
        <v>0</v>
      </c>
      <c r="M26" s="4">
        <v>12830</v>
      </c>
      <c r="N26" s="4">
        <v>186</v>
      </c>
      <c r="O26" s="4">
        <v>184</v>
      </c>
      <c r="P26" s="4">
        <v>0.69595899999999999</v>
      </c>
      <c r="Q26" s="4">
        <v>0.19334299999999999</v>
      </c>
      <c r="R26" s="4">
        <v>26.068376000000001</v>
      </c>
      <c r="S26" s="4">
        <v>4.273504</v>
      </c>
      <c r="T26" s="4">
        <v>69.658119999999997</v>
      </c>
    </row>
    <row r="27" spans="1:20" x14ac:dyDescent="0.25">
      <c r="A27" s="4" t="s">
        <v>573</v>
      </c>
      <c r="B27" s="4" t="s">
        <v>572</v>
      </c>
      <c r="C27" s="4">
        <v>0.56811599999999995</v>
      </c>
      <c r="D27" s="4">
        <v>0.76255300000000004</v>
      </c>
      <c r="E27" s="4">
        <v>0.45268900000000001</v>
      </c>
      <c r="F27" s="4">
        <v>0.59365000000000001</v>
      </c>
      <c r="G27" s="4">
        <v>1</v>
      </c>
      <c r="H27" s="4">
        <v>234</v>
      </c>
      <c r="I27" s="4">
        <v>24</v>
      </c>
      <c r="J27" s="4">
        <v>197</v>
      </c>
      <c r="K27" s="4">
        <v>13</v>
      </c>
      <c r="L27" s="4">
        <v>0</v>
      </c>
      <c r="M27" s="4">
        <v>17354</v>
      </c>
      <c r="N27" s="4">
        <v>174</v>
      </c>
      <c r="O27" s="4">
        <v>174</v>
      </c>
      <c r="P27" s="4">
        <v>0.58957499999999996</v>
      </c>
      <c r="Q27" s="4">
        <v>0.199126</v>
      </c>
      <c r="R27" s="4">
        <v>10.256410000000001</v>
      </c>
      <c r="S27" s="4">
        <v>5.5555560000000002</v>
      </c>
      <c r="T27" s="4">
        <v>84.188034000000002</v>
      </c>
    </row>
    <row r="28" spans="1:20" x14ac:dyDescent="0.25">
      <c r="A28" s="19" t="s">
        <v>698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4" t="s">
        <v>669</v>
      </c>
      <c r="B29" s="4" t="s">
        <v>668</v>
      </c>
      <c r="C29" s="4">
        <v>0.91941700000000004</v>
      </c>
      <c r="D29" s="4">
        <v>0.91344700000000001</v>
      </c>
      <c r="E29" s="4">
        <v>0.92546499999999998</v>
      </c>
      <c r="F29" s="4">
        <v>0.96838999999999997</v>
      </c>
      <c r="G29" s="4">
        <v>0.95581400000000005</v>
      </c>
      <c r="H29" s="4">
        <v>234</v>
      </c>
      <c r="I29" s="4">
        <v>217</v>
      </c>
      <c r="J29" s="4">
        <v>11</v>
      </c>
      <c r="K29" s="4">
        <v>6</v>
      </c>
      <c r="L29" s="4">
        <v>1919</v>
      </c>
      <c r="M29" s="4">
        <v>1355</v>
      </c>
      <c r="N29" s="4">
        <v>127</v>
      </c>
      <c r="O29" s="4">
        <v>46</v>
      </c>
      <c r="P29" s="4">
        <v>0.92066000000000003</v>
      </c>
      <c r="Q29" s="4">
        <v>0.39005099999999998</v>
      </c>
      <c r="R29" s="4">
        <v>92.735043000000005</v>
      </c>
      <c r="S29" s="4">
        <v>2.5641029999999998</v>
      </c>
      <c r="T29" s="4">
        <v>4.7008549999999998</v>
      </c>
    </row>
    <row r="30" spans="1:20" x14ac:dyDescent="0.25">
      <c r="A30" s="4" t="s">
        <v>675</v>
      </c>
      <c r="B30" s="4" t="s">
        <v>674</v>
      </c>
      <c r="C30" s="4">
        <v>0.82920300000000002</v>
      </c>
      <c r="D30" s="4">
        <v>0.82360299999999997</v>
      </c>
      <c r="E30" s="4">
        <v>0.83488099999999998</v>
      </c>
      <c r="F30" s="4">
        <v>0.96890299999999996</v>
      </c>
      <c r="G30" s="4">
        <v>0.95581400000000005</v>
      </c>
      <c r="H30" s="4">
        <v>234</v>
      </c>
      <c r="I30" s="4">
        <v>217</v>
      </c>
      <c r="J30" s="4">
        <v>10</v>
      </c>
      <c r="K30" s="4">
        <v>7</v>
      </c>
      <c r="L30" s="4">
        <v>1920</v>
      </c>
      <c r="M30" s="4">
        <v>1333</v>
      </c>
      <c r="N30" s="4">
        <v>212</v>
      </c>
      <c r="O30" s="4">
        <v>66</v>
      </c>
      <c r="P30" s="4">
        <v>0.91916699999999996</v>
      </c>
      <c r="Q30" s="4">
        <v>0.45150499999999999</v>
      </c>
      <c r="R30" s="4">
        <v>92.735043000000005</v>
      </c>
      <c r="S30" s="4">
        <v>2.9914529999999999</v>
      </c>
      <c r="T30" s="4">
        <v>4.273504</v>
      </c>
    </row>
    <row r="31" spans="1:20" x14ac:dyDescent="0.25">
      <c r="A31" s="4" t="s">
        <v>671</v>
      </c>
      <c r="B31" s="4" t="s">
        <v>670</v>
      </c>
      <c r="C31" s="4">
        <v>0.93519300000000005</v>
      </c>
      <c r="D31" s="4">
        <v>0.92450200000000005</v>
      </c>
      <c r="E31" s="4">
        <v>0.94613400000000003</v>
      </c>
      <c r="F31" s="4">
        <v>0.97375500000000004</v>
      </c>
      <c r="G31" s="4">
        <v>0.951492</v>
      </c>
      <c r="H31" s="4">
        <v>234</v>
      </c>
      <c r="I31" s="4">
        <v>218</v>
      </c>
      <c r="J31" s="4">
        <v>10</v>
      </c>
      <c r="K31" s="4">
        <v>6</v>
      </c>
      <c r="L31" s="4">
        <v>2128</v>
      </c>
      <c r="M31" s="4">
        <v>1125</v>
      </c>
      <c r="N31" s="4">
        <v>111</v>
      </c>
      <c r="O31" s="4">
        <v>41</v>
      </c>
      <c r="P31" s="4">
        <v>0.92152299999999998</v>
      </c>
      <c r="Q31" s="4">
        <v>0.428425</v>
      </c>
      <c r="R31" s="4">
        <v>93.162392999999994</v>
      </c>
      <c r="S31" s="4">
        <v>2.5641029999999998</v>
      </c>
      <c r="T31" s="4">
        <v>4.273504</v>
      </c>
    </row>
    <row r="32" spans="1:20" x14ac:dyDescent="0.25">
      <c r="A32" s="4" t="s">
        <v>673</v>
      </c>
      <c r="B32" s="4" t="s">
        <v>672</v>
      </c>
      <c r="C32" s="4">
        <v>0.90708</v>
      </c>
      <c r="D32" s="4">
        <v>0.90159199999999995</v>
      </c>
      <c r="E32" s="4">
        <v>0.91263499999999997</v>
      </c>
      <c r="F32" s="4">
        <v>0.968553</v>
      </c>
      <c r="G32" s="4">
        <v>0.95683399999999996</v>
      </c>
      <c r="H32" s="4">
        <v>234</v>
      </c>
      <c r="I32" s="4">
        <v>218</v>
      </c>
      <c r="J32" s="4">
        <v>11</v>
      </c>
      <c r="K32" s="4">
        <v>5</v>
      </c>
      <c r="L32" s="4">
        <v>1873</v>
      </c>
      <c r="M32" s="4">
        <v>1348</v>
      </c>
      <c r="N32" s="4">
        <v>147</v>
      </c>
      <c r="O32" s="4">
        <v>54</v>
      </c>
      <c r="P32" s="4">
        <v>0.92142999999999997</v>
      </c>
      <c r="Q32" s="4">
        <v>0.39538000000000001</v>
      </c>
      <c r="R32" s="4">
        <v>93.162392999999994</v>
      </c>
      <c r="S32" s="4">
        <v>2.136752</v>
      </c>
      <c r="T32" s="4">
        <v>4.7008549999999998</v>
      </c>
    </row>
    <row r="33" spans="1:20" x14ac:dyDescent="0.25">
      <c r="A33" s="4" t="s">
        <v>677</v>
      </c>
      <c r="B33" s="4" t="s">
        <v>676</v>
      </c>
      <c r="C33" s="4">
        <v>0.84837200000000001</v>
      </c>
      <c r="D33" s="4">
        <v>0.84990200000000005</v>
      </c>
      <c r="E33" s="4">
        <v>0.84684800000000005</v>
      </c>
      <c r="F33" s="4">
        <v>0.96412100000000001</v>
      </c>
      <c r="G33" s="4">
        <v>0.96759700000000004</v>
      </c>
      <c r="H33" s="4">
        <v>234</v>
      </c>
      <c r="I33" s="4">
        <v>216</v>
      </c>
      <c r="J33" s="4">
        <v>12</v>
      </c>
      <c r="K33" s="4">
        <v>6</v>
      </c>
      <c r="L33" s="4">
        <v>1384</v>
      </c>
      <c r="M33" s="4">
        <v>1538</v>
      </c>
      <c r="N33" s="4">
        <v>197</v>
      </c>
      <c r="O33" s="4">
        <v>68</v>
      </c>
      <c r="P33" s="4">
        <v>0.92723800000000001</v>
      </c>
      <c r="Q33" s="4">
        <v>0.43219400000000002</v>
      </c>
      <c r="R33" s="4">
        <v>92.307692000000003</v>
      </c>
      <c r="S33" s="4">
        <v>2.5641029999999998</v>
      </c>
      <c r="T33" s="4">
        <v>5.1282050000000003</v>
      </c>
    </row>
    <row r="34" spans="1:20" x14ac:dyDescent="0.25">
      <c r="A34" s="4" t="s">
        <v>609</v>
      </c>
      <c r="B34" s="4" t="s">
        <v>608</v>
      </c>
      <c r="C34" s="4">
        <v>0.89326499999999998</v>
      </c>
      <c r="D34" s="4">
        <v>0.90711200000000003</v>
      </c>
      <c r="E34" s="4">
        <v>0.87983500000000003</v>
      </c>
      <c r="F34" s="4">
        <v>0.94835100000000006</v>
      </c>
      <c r="G34" s="4">
        <v>0.97775199999999995</v>
      </c>
      <c r="H34" s="4">
        <v>234</v>
      </c>
      <c r="I34" s="4">
        <v>210</v>
      </c>
      <c r="J34" s="4">
        <v>17</v>
      </c>
      <c r="K34" s="4">
        <v>7</v>
      </c>
      <c r="L34" s="4">
        <v>925</v>
      </c>
      <c r="M34" s="4">
        <v>2214</v>
      </c>
      <c r="N34" s="4">
        <v>158</v>
      </c>
      <c r="O34" s="4">
        <v>84</v>
      </c>
      <c r="P34" s="4">
        <v>0.92308599999999996</v>
      </c>
      <c r="Q34" s="4">
        <v>0.37016500000000002</v>
      </c>
      <c r="R34" s="4">
        <v>89.743589999999998</v>
      </c>
      <c r="S34" s="4">
        <v>2.9914529999999999</v>
      </c>
      <c r="T34" s="4">
        <v>7.2649569999999999</v>
      </c>
    </row>
    <row r="35" spans="1:20" x14ac:dyDescent="0.25">
      <c r="A35" s="4" t="s">
        <v>611</v>
      </c>
      <c r="B35" s="4" t="s">
        <v>610</v>
      </c>
      <c r="C35" s="4">
        <v>0.853738</v>
      </c>
      <c r="D35" s="4">
        <v>0.87923399999999996</v>
      </c>
      <c r="E35" s="4">
        <v>0.82967900000000006</v>
      </c>
      <c r="F35" s="4">
        <v>0.92880099999999999</v>
      </c>
      <c r="G35" s="4">
        <v>0.98427699999999996</v>
      </c>
      <c r="H35" s="4">
        <v>234</v>
      </c>
      <c r="I35" s="4">
        <v>202</v>
      </c>
      <c r="J35" s="4">
        <v>23</v>
      </c>
      <c r="K35" s="4">
        <v>9</v>
      </c>
      <c r="L35" s="4">
        <v>636</v>
      </c>
      <c r="M35" s="4">
        <v>3052</v>
      </c>
      <c r="N35" s="4">
        <v>191</v>
      </c>
      <c r="O35" s="4">
        <v>125</v>
      </c>
      <c r="P35" s="4">
        <v>0.90950900000000001</v>
      </c>
      <c r="Q35" s="4">
        <v>0.39617200000000002</v>
      </c>
      <c r="R35" s="4">
        <v>86.324786000000003</v>
      </c>
      <c r="S35" s="4">
        <v>3.8461539999999999</v>
      </c>
      <c r="T35" s="4">
        <v>9.8290600000000001</v>
      </c>
    </row>
    <row r="36" spans="1:20" x14ac:dyDescent="0.25">
      <c r="A36" s="4" t="s">
        <v>613</v>
      </c>
      <c r="B36" s="4" t="s">
        <v>612</v>
      </c>
      <c r="C36" s="4">
        <v>0.79909200000000002</v>
      </c>
      <c r="D36" s="4">
        <v>0.83766499999999999</v>
      </c>
      <c r="E36" s="4">
        <v>0.76391500000000001</v>
      </c>
      <c r="F36" s="4">
        <v>0.90234700000000001</v>
      </c>
      <c r="G36" s="4">
        <v>0.98946100000000003</v>
      </c>
      <c r="H36" s="4">
        <v>234</v>
      </c>
      <c r="I36" s="4">
        <v>197</v>
      </c>
      <c r="J36" s="4">
        <v>29</v>
      </c>
      <c r="K36" s="4">
        <v>8</v>
      </c>
      <c r="L36" s="4">
        <v>412</v>
      </c>
      <c r="M36" s="4">
        <v>4186</v>
      </c>
      <c r="N36" s="4">
        <v>227</v>
      </c>
      <c r="O36" s="4">
        <v>158</v>
      </c>
      <c r="P36" s="4">
        <v>0.88744000000000001</v>
      </c>
      <c r="Q36" s="4">
        <v>0.41739300000000001</v>
      </c>
      <c r="R36" s="4">
        <v>84.188034000000002</v>
      </c>
      <c r="S36" s="4">
        <v>3.418803</v>
      </c>
      <c r="T36" s="4">
        <v>12.393162</v>
      </c>
    </row>
    <row r="37" spans="1:20" x14ac:dyDescent="0.25">
      <c r="A37" s="4" t="s">
        <v>615</v>
      </c>
      <c r="B37" s="4" t="s">
        <v>614</v>
      </c>
      <c r="C37" s="4">
        <v>0.73958100000000004</v>
      </c>
      <c r="D37" s="4">
        <v>0.79501599999999994</v>
      </c>
      <c r="E37" s="4">
        <v>0.69137300000000002</v>
      </c>
      <c r="F37" s="4">
        <v>0.865645</v>
      </c>
      <c r="G37" s="4">
        <v>0.99541299999999999</v>
      </c>
      <c r="H37" s="4">
        <v>234</v>
      </c>
      <c r="I37" s="4">
        <v>180</v>
      </c>
      <c r="J37" s="4">
        <v>46</v>
      </c>
      <c r="K37" s="4">
        <v>8</v>
      </c>
      <c r="L37" s="4">
        <v>171</v>
      </c>
      <c r="M37" s="4">
        <v>5759</v>
      </c>
      <c r="N37" s="4">
        <v>233</v>
      </c>
      <c r="O37" s="4">
        <v>192</v>
      </c>
      <c r="P37" s="4">
        <v>0.85621999999999998</v>
      </c>
      <c r="Q37" s="4">
        <v>0.34301900000000002</v>
      </c>
      <c r="R37" s="4">
        <v>76.923077000000006</v>
      </c>
      <c r="S37" s="4">
        <v>3.418803</v>
      </c>
      <c r="T37" s="4">
        <v>19.65812</v>
      </c>
    </row>
    <row r="38" spans="1:20" x14ac:dyDescent="0.25">
      <c r="A38" s="4" t="s">
        <v>617</v>
      </c>
      <c r="B38" s="4" t="s">
        <v>616</v>
      </c>
      <c r="C38" s="4">
        <v>0.66835100000000003</v>
      </c>
      <c r="D38" s="4">
        <v>0.75153700000000001</v>
      </c>
      <c r="E38" s="4">
        <v>0.601746</v>
      </c>
      <c r="F38" s="4">
        <v>0.79989299999999997</v>
      </c>
      <c r="G38" s="4">
        <v>0.99900900000000004</v>
      </c>
      <c r="H38" s="4">
        <v>234</v>
      </c>
      <c r="I38" s="4">
        <v>128</v>
      </c>
      <c r="J38" s="4">
        <v>97</v>
      </c>
      <c r="K38" s="4">
        <v>9</v>
      </c>
      <c r="L38" s="4">
        <v>34</v>
      </c>
      <c r="M38" s="4">
        <v>8575</v>
      </c>
      <c r="N38" s="4">
        <v>243</v>
      </c>
      <c r="O38" s="4">
        <v>226</v>
      </c>
      <c r="P38" s="4">
        <v>0.79342900000000005</v>
      </c>
      <c r="Q38" s="4">
        <v>0.28709200000000001</v>
      </c>
      <c r="R38" s="4">
        <v>54.700854999999997</v>
      </c>
      <c r="S38" s="4">
        <v>3.8461539999999999</v>
      </c>
      <c r="T38" s="4">
        <v>41.452990999999997</v>
      </c>
    </row>
    <row r="39" spans="1:20" x14ac:dyDescent="0.25">
      <c r="A39" s="4" t="s">
        <v>567</v>
      </c>
      <c r="B39" s="4" t="s">
        <v>566</v>
      </c>
      <c r="C39" s="4">
        <v>0.61152600000000001</v>
      </c>
      <c r="D39" s="4">
        <v>0.73407900000000004</v>
      </c>
      <c r="E39" s="4">
        <v>0.52403900000000003</v>
      </c>
      <c r="F39" s="4">
        <v>0.71368500000000001</v>
      </c>
      <c r="G39" s="4">
        <v>0.99973800000000002</v>
      </c>
      <c r="H39" s="4">
        <v>234</v>
      </c>
      <c r="I39" s="4">
        <v>64</v>
      </c>
      <c r="J39" s="4">
        <v>160</v>
      </c>
      <c r="K39" s="4">
        <v>10</v>
      </c>
      <c r="L39" s="4">
        <v>8</v>
      </c>
      <c r="M39" s="4">
        <v>12256</v>
      </c>
      <c r="N39" s="4">
        <v>239</v>
      </c>
      <c r="O39" s="4">
        <v>230</v>
      </c>
      <c r="P39" s="4">
        <v>0.70791499999999996</v>
      </c>
      <c r="Q39" s="4">
        <v>0.23059299999999999</v>
      </c>
      <c r="R39" s="4">
        <v>27.350427</v>
      </c>
      <c r="S39" s="4">
        <v>4.273504</v>
      </c>
      <c r="T39" s="4">
        <v>68.376068000000004</v>
      </c>
    </row>
    <row r="40" spans="1:20" x14ac:dyDescent="0.25">
      <c r="A40" s="4" t="s">
        <v>569</v>
      </c>
      <c r="B40" s="4" t="s">
        <v>568</v>
      </c>
      <c r="C40" s="4">
        <v>0.55331799999999998</v>
      </c>
      <c r="D40" s="4">
        <v>0.73654699999999995</v>
      </c>
      <c r="E40" s="4">
        <v>0.44309100000000001</v>
      </c>
      <c r="F40" s="4">
        <v>0.60157899999999997</v>
      </c>
      <c r="G40" s="4">
        <v>1</v>
      </c>
      <c r="H40" s="4">
        <v>234</v>
      </c>
      <c r="I40" s="4">
        <v>25</v>
      </c>
      <c r="J40" s="4">
        <v>197</v>
      </c>
      <c r="K40" s="4">
        <v>12</v>
      </c>
      <c r="L40" s="4">
        <v>0</v>
      </c>
      <c r="M40" s="4">
        <v>17009</v>
      </c>
      <c r="N40" s="4">
        <v>237</v>
      </c>
      <c r="O40" s="4">
        <v>232</v>
      </c>
      <c r="P40" s="4">
        <v>0.59602699999999997</v>
      </c>
      <c r="Q40" s="4">
        <v>0.25858599999999998</v>
      </c>
      <c r="R40" s="4">
        <v>10.683761000000001</v>
      </c>
      <c r="S40" s="4">
        <v>5.1282050000000003</v>
      </c>
      <c r="T40" s="4">
        <v>84.188034000000002</v>
      </c>
    </row>
    <row r="41" spans="1:20" x14ac:dyDescent="0.25">
      <c r="A41" s="19" t="s">
        <v>699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4" t="s">
        <v>661</v>
      </c>
      <c r="B42" s="4" t="s">
        <v>660</v>
      </c>
      <c r="C42" s="4">
        <v>0.91964400000000002</v>
      </c>
      <c r="D42" s="4">
        <v>0.91359900000000005</v>
      </c>
      <c r="E42" s="4">
        <v>0.92576899999999995</v>
      </c>
      <c r="F42" s="4">
        <v>0.96864600000000001</v>
      </c>
      <c r="G42" s="4">
        <v>0.95591300000000001</v>
      </c>
      <c r="H42" s="4">
        <v>234</v>
      </c>
      <c r="I42" s="4">
        <v>217</v>
      </c>
      <c r="J42" s="4">
        <v>11</v>
      </c>
      <c r="K42" s="4">
        <v>6</v>
      </c>
      <c r="L42" s="4">
        <v>1915</v>
      </c>
      <c r="M42" s="4">
        <v>1344</v>
      </c>
      <c r="N42" s="4">
        <v>126</v>
      </c>
      <c r="O42" s="4">
        <v>45</v>
      </c>
      <c r="P42" s="4">
        <v>0.92103299999999999</v>
      </c>
      <c r="Q42" s="4">
        <v>0.38972400000000001</v>
      </c>
      <c r="R42" s="4">
        <v>92.735043000000005</v>
      </c>
      <c r="S42" s="4">
        <v>2.5641029999999998</v>
      </c>
      <c r="T42" s="4">
        <v>4.7008549999999998</v>
      </c>
    </row>
    <row r="43" spans="1:20" x14ac:dyDescent="0.25">
      <c r="A43" s="4" t="s">
        <v>667</v>
      </c>
      <c r="B43" s="4" t="s">
        <v>666</v>
      </c>
      <c r="C43" s="4">
        <v>0.82740999999999998</v>
      </c>
      <c r="D43" s="4">
        <v>0.82181199999999999</v>
      </c>
      <c r="E43" s="4">
        <v>0.83308400000000005</v>
      </c>
      <c r="F43" s="4">
        <v>0.96894999999999998</v>
      </c>
      <c r="G43" s="4">
        <v>0.95583799999999997</v>
      </c>
      <c r="H43" s="4">
        <v>234</v>
      </c>
      <c r="I43" s="4">
        <v>217</v>
      </c>
      <c r="J43" s="4">
        <v>10</v>
      </c>
      <c r="K43" s="4">
        <v>7</v>
      </c>
      <c r="L43" s="4">
        <v>1919</v>
      </c>
      <c r="M43" s="4">
        <v>1331</v>
      </c>
      <c r="N43" s="4">
        <v>213</v>
      </c>
      <c r="O43" s="4">
        <v>67</v>
      </c>
      <c r="P43" s="4">
        <v>0.91921299999999995</v>
      </c>
      <c r="Q43" s="4">
        <v>0.44716400000000001</v>
      </c>
      <c r="R43" s="4">
        <v>92.735043000000005</v>
      </c>
      <c r="S43" s="4">
        <v>2.9914529999999999</v>
      </c>
      <c r="T43" s="4">
        <v>4.273504</v>
      </c>
    </row>
    <row r="44" spans="1:20" x14ac:dyDescent="0.25">
      <c r="A44" s="4" t="s">
        <v>663</v>
      </c>
      <c r="B44" s="4" t="s">
        <v>662</v>
      </c>
      <c r="C44" s="4">
        <v>0.93525499999999995</v>
      </c>
      <c r="D44" s="4">
        <v>0.92451099999999997</v>
      </c>
      <c r="E44" s="4">
        <v>0.94625099999999995</v>
      </c>
      <c r="F44" s="4">
        <v>0.97387199999999996</v>
      </c>
      <c r="G44" s="4">
        <v>0.95149700000000004</v>
      </c>
      <c r="H44" s="4">
        <v>234</v>
      </c>
      <c r="I44" s="4">
        <v>218</v>
      </c>
      <c r="J44" s="4">
        <v>10</v>
      </c>
      <c r="K44" s="4">
        <v>6</v>
      </c>
      <c r="L44" s="4">
        <v>2128</v>
      </c>
      <c r="M44" s="4">
        <v>1120</v>
      </c>
      <c r="N44" s="4">
        <v>111</v>
      </c>
      <c r="O44" s="4">
        <v>41</v>
      </c>
      <c r="P44" s="4">
        <v>0.92164000000000001</v>
      </c>
      <c r="Q44" s="4">
        <v>0.42844900000000002</v>
      </c>
      <c r="R44" s="4">
        <v>93.162392999999994</v>
      </c>
      <c r="S44" s="4">
        <v>2.5641029999999998</v>
      </c>
      <c r="T44" s="4">
        <v>4.273504</v>
      </c>
    </row>
    <row r="45" spans="1:20" x14ac:dyDescent="0.25">
      <c r="A45" s="4" t="s">
        <v>665</v>
      </c>
      <c r="B45" s="4" t="s">
        <v>664</v>
      </c>
      <c r="C45" s="4">
        <v>0.90672799999999998</v>
      </c>
      <c r="D45" s="4">
        <v>0.90128399999999997</v>
      </c>
      <c r="E45" s="4">
        <v>0.91223799999999999</v>
      </c>
      <c r="F45" s="4">
        <v>0.96845999999999999</v>
      </c>
      <c r="G45" s="4">
        <v>0.95682999999999996</v>
      </c>
      <c r="H45" s="4">
        <v>234</v>
      </c>
      <c r="I45" s="4">
        <v>218</v>
      </c>
      <c r="J45" s="4">
        <v>11</v>
      </c>
      <c r="K45" s="4">
        <v>5</v>
      </c>
      <c r="L45" s="4">
        <v>1873</v>
      </c>
      <c r="M45" s="4">
        <v>1352</v>
      </c>
      <c r="N45" s="4">
        <v>149</v>
      </c>
      <c r="O45" s="4">
        <v>56</v>
      </c>
      <c r="P45" s="4">
        <v>0.92129000000000005</v>
      </c>
      <c r="Q45" s="4">
        <v>0.39595900000000001</v>
      </c>
      <c r="R45" s="4">
        <v>93.162392999999994</v>
      </c>
      <c r="S45" s="4">
        <v>2.136752</v>
      </c>
      <c r="T45" s="4">
        <v>4.7008549999999998</v>
      </c>
    </row>
    <row r="46" spans="1:20" x14ac:dyDescent="0.25">
      <c r="A46" s="4" t="s">
        <v>659</v>
      </c>
      <c r="B46" s="4" t="s">
        <v>658</v>
      </c>
      <c r="C46" s="4">
        <v>0.844642</v>
      </c>
      <c r="D46" s="4">
        <v>0.846244</v>
      </c>
      <c r="E46" s="4">
        <v>0.84304599999999996</v>
      </c>
      <c r="F46" s="4">
        <v>0.964167</v>
      </c>
      <c r="G46" s="4">
        <v>0.96782500000000005</v>
      </c>
      <c r="H46" s="4">
        <v>234</v>
      </c>
      <c r="I46" s="4">
        <v>216</v>
      </c>
      <c r="J46" s="4">
        <v>12</v>
      </c>
      <c r="K46" s="4">
        <v>6</v>
      </c>
      <c r="L46" s="4">
        <v>1374</v>
      </c>
      <c r="M46" s="4">
        <v>1536</v>
      </c>
      <c r="N46" s="4">
        <v>196</v>
      </c>
      <c r="O46" s="4">
        <v>68</v>
      </c>
      <c r="P46" s="4">
        <v>0.92754199999999998</v>
      </c>
      <c r="Q46" s="4">
        <v>0.43242199999999997</v>
      </c>
      <c r="R46" s="4">
        <v>92.307692000000003</v>
      </c>
      <c r="S46" s="4">
        <v>2.5641029999999998</v>
      </c>
      <c r="T46" s="4">
        <v>5.1282050000000003</v>
      </c>
    </row>
    <row r="47" spans="1:20" x14ac:dyDescent="0.25">
      <c r="A47" s="4" t="s">
        <v>599</v>
      </c>
      <c r="B47" s="4" t="s">
        <v>598</v>
      </c>
      <c r="C47" s="4">
        <v>0.89272099999999999</v>
      </c>
      <c r="D47" s="4">
        <v>0.90665899999999999</v>
      </c>
      <c r="E47" s="4">
        <v>0.87920500000000001</v>
      </c>
      <c r="F47" s="4">
        <v>0.94811699999999999</v>
      </c>
      <c r="G47" s="4">
        <v>0.97772300000000001</v>
      </c>
      <c r="H47" s="4">
        <v>234</v>
      </c>
      <c r="I47" s="4">
        <v>210</v>
      </c>
      <c r="J47" s="4">
        <v>17</v>
      </c>
      <c r="K47" s="4">
        <v>7</v>
      </c>
      <c r="L47" s="4">
        <v>926</v>
      </c>
      <c r="M47" s="4">
        <v>2224</v>
      </c>
      <c r="N47" s="4">
        <v>159</v>
      </c>
      <c r="O47" s="4">
        <v>85</v>
      </c>
      <c r="P47" s="4">
        <v>0.92280600000000002</v>
      </c>
      <c r="Q47" s="4">
        <v>0.36998500000000001</v>
      </c>
      <c r="R47" s="4">
        <v>89.743589999999998</v>
      </c>
      <c r="S47" s="4">
        <v>2.9914529999999999</v>
      </c>
      <c r="T47" s="4">
        <v>7.2649569999999999</v>
      </c>
    </row>
    <row r="48" spans="1:20" x14ac:dyDescent="0.25">
      <c r="A48" s="4" t="s">
        <v>601</v>
      </c>
      <c r="B48" s="4" t="s">
        <v>600</v>
      </c>
      <c r="C48" s="4">
        <v>0.852441</v>
      </c>
      <c r="D48" s="4">
        <v>0.87729599999999996</v>
      </c>
      <c r="E48" s="4">
        <v>0.828955</v>
      </c>
      <c r="F48" s="4">
        <v>0.93006100000000003</v>
      </c>
      <c r="G48" s="4">
        <v>0.98429800000000001</v>
      </c>
      <c r="H48" s="4">
        <v>234</v>
      </c>
      <c r="I48" s="4">
        <v>202</v>
      </c>
      <c r="J48" s="4">
        <v>23</v>
      </c>
      <c r="K48" s="4">
        <v>9</v>
      </c>
      <c r="L48" s="4">
        <v>636</v>
      </c>
      <c r="M48" s="4">
        <v>2998</v>
      </c>
      <c r="N48" s="4">
        <v>192</v>
      </c>
      <c r="O48" s="4">
        <v>124</v>
      </c>
      <c r="P48" s="4">
        <v>0.91074500000000003</v>
      </c>
      <c r="Q48" s="4">
        <v>0.38730700000000001</v>
      </c>
      <c r="R48" s="4">
        <v>86.324786000000003</v>
      </c>
      <c r="S48" s="4">
        <v>3.8461539999999999</v>
      </c>
      <c r="T48" s="4">
        <v>9.8290600000000001</v>
      </c>
    </row>
    <row r="49" spans="1:20" x14ac:dyDescent="0.25">
      <c r="A49" s="4" t="s">
        <v>603</v>
      </c>
      <c r="B49" s="4" t="s">
        <v>602</v>
      </c>
      <c r="C49" s="4">
        <v>0.79562200000000005</v>
      </c>
      <c r="D49" s="4">
        <v>0.83416100000000004</v>
      </c>
      <c r="E49" s="4">
        <v>0.760486</v>
      </c>
      <c r="F49" s="4">
        <v>0.90202000000000004</v>
      </c>
      <c r="G49" s="4">
        <v>0.98940600000000001</v>
      </c>
      <c r="H49" s="4">
        <v>234</v>
      </c>
      <c r="I49" s="4">
        <v>196</v>
      </c>
      <c r="J49" s="4">
        <v>30</v>
      </c>
      <c r="K49" s="4">
        <v>8</v>
      </c>
      <c r="L49" s="4">
        <v>414</v>
      </c>
      <c r="M49" s="4">
        <v>4200</v>
      </c>
      <c r="N49" s="4">
        <v>229</v>
      </c>
      <c r="O49" s="4">
        <v>158</v>
      </c>
      <c r="P49" s="4">
        <v>0.88702000000000003</v>
      </c>
      <c r="Q49" s="4">
        <v>0.416045</v>
      </c>
      <c r="R49" s="4">
        <v>83.760683999999998</v>
      </c>
      <c r="S49" s="4">
        <v>3.418803</v>
      </c>
      <c r="T49" s="4">
        <v>12.820513</v>
      </c>
    </row>
    <row r="50" spans="1:20" x14ac:dyDescent="0.25">
      <c r="A50" s="4" t="s">
        <v>605</v>
      </c>
      <c r="B50" s="4" t="s">
        <v>604</v>
      </c>
      <c r="C50" s="4">
        <v>0.73960800000000004</v>
      </c>
      <c r="D50" s="4">
        <v>0.79508000000000001</v>
      </c>
      <c r="E50" s="4">
        <v>0.69137300000000002</v>
      </c>
      <c r="F50" s="4">
        <v>0.86557499999999998</v>
      </c>
      <c r="G50" s="4">
        <v>0.99541199999999996</v>
      </c>
      <c r="H50" s="4">
        <v>234</v>
      </c>
      <c r="I50" s="4">
        <v>180</v>
      </c>
      <c r="J50" s="4">
        <v>46</v>
      </c>
      <c r="K50" s="4">
        <v>8</v>
      </c>
      <c r="L50" s="4">
        <v>171</v>
      </c>
      <c r="M50" s="4">
        <v>5762</v>
      </c>
      <c r="N50" s="4">
        <v>233</v>
      </c>
      <c r="O50" s="4">
        <v>192</v>
      </c>
      <c r="P50" s="4">
        <v>0.85614999999999997</v>
      </c>
      <c r="Q50" s="4">
        <v>0.34307100000000001</v>
      </c>
      <c r="R50" s="4">
        <v>76.923077000000006</v>
      </c>
      <c r="S50" s="4">
        <v>3.418803</v>
      </c>
      <c r="T50" s="4">
        <v>19.65812</v>
      </c>
    </row>
    <row r="51" spans="1:20" x14ac:dyDescent="0.25">
      <c r="A51" s="4" t="s">
        <v>607</v>
      </c>
      <c r="B51" s="4" t="s">
        <v>606</v>
      </c>
      <c r="C51" s="4">
        <v>0.668041</v>
      </c>
      <c r="D51" s="4">
        <v>0.75129699999999999</v>
      </c>
      <c r="E51" s="4">
        <v>0.60139600000000004</v>
      </c>
      <c r="F51" s="4">
        <v>0.79968300000000003</v>
      </c>
      <c r="G51" s="4">
        <v>0.99900900000000004</v>
      </c>
      <c r="H51" s="4">
        <v>234</v>
      </c>
      <c r="I51" s="4">
        <v>126</v>
      </c>
      <c r="J51" s="4">
        <v>99</v>
      </c>
      <c r="K51" s="4">
        <v>9</v>
      </c>
      <c r="L51" s="4">
        <v>34</v>
      </c>
      <c r="M51" s="4">
        <v>8584</v>
      </c>
      <c r="N51" s="4">
        <v>245</v>
      </c>
      <c r="O51" s="4">
        <v>227</v>
      </c>
      <c r="P51" s="4">
        <v>0.79317199999999999</v>
      </c>
      <c r="Q51" s="4">
        <v>0.273345</v>
      </c>
      <c r="R51" s="4">
        <v>53.846153999999999</v>
      </c>
      <c r="S51" s="4">
        <v>3.8461539999999999</v>
      </c>
      <c r="T51" s="4">
        <v>42.307692000000003</v>
      </c>
    </row>
    <row r="52" spans="1:20" x14ac:dyDescent="0.25">
      <c r="A52" s="4" t="s">
        <v>563</v>
      </c>
      <c r="B52" s="4" t="s">
        <v>562</v>
      </c>
      <c r="C52" s="4">
        <v>0.61152600000000001</v>
      </c>
      <c r="D52" s="4">
        <v>0.73407900000000004</v>
      </c>
      <c r="E52" s="4">
        <v>0.52403900000000003</v>
      </c>
      <c r="F52" s="4">
        <v>0.71368500000000001</v>
      </c>
      <c r="G52" s="4">
        <v>0.99973800000000002</v>
      </c>
      <c r="H52" s="4">
        <v>234</v>
      </c>
      <c r="I52" s="4">
        <v>64</v>
      </c>
      <c r="J52" s="4">
        <v>160</v>
      </c>
      <c r="K52" s="4">
        <v>10</v>
      </c>
      <c r="L52" s="4">
        <v>8</v>
      </c>
      <c r="M52" s="4">
        <v>12256</v>
      </c>
      <c r="N52" s="4">
        <v>239</v>
      </c>
      <c r="O52" s="4">
        <v>230</v>
      </c>
      <c r="P52" s="4">
        <v>0.70791499999999996</v>
      </c>
      <c r="Q52" s="4">
        <v>0.230572</v>
      </c>
      <c r="R52" s="4">
        <v>27.350427</v>
      </c>
      <c r="S52" s="4">
        <v>4.273504</v>
      </c>
      <c r="T52" s="4">
        <v>68.376068000000004</v>
      </c>
    </row>
    <row r="53" spans="1:20" x14ac:dyDescent="0.25">
      <c r="A53" s="4" t="s">
        <v>565</v>
      </c>
      <c r="B53" s="4" t="s">
        <v>564</v>
      </c>
      <c r="C53" s="4">
        <v>0.55331799999999998</v>
      </c>
      <c r="D53" s="4">
        <v>0.73654699999999995</v>
      </c>
      <c r="E53" s="4">
        <v>0.44309100000000001</v>
      </c>
      <c r="F53" s="4">
        <v>0.60157899999999997</v>
      </c>
      <c r="G53" s="4">
        <v>1</v>
      </c>
      <c r="H53" s="4">
        <v>234</v>
      </c>
      <c r="I53" s="4">
        <v>25</v>
      </c>
      <c r="J53" s="4">
        <v>197</v>
      </c>
      <c r="K53" s="4">
        <v>12</v>
      </c>
      <c r="L53" s="4">
        <v>0</v>
      </c>
      <c r="M53" s="4">
        <v>17009</v>
      </c>
      <c r="N53" s="4">
        <v>237</v>
      </c>
      <c r="O53" s="4">
        <v>232</v>
      </c>
      <c r="P53" s="4">
        <v>0.59602699999999997</v>
      </c>
      <c r="Q53" s="4">
        <v>0.25858599999999998</v>
      </c>
      <c r="R53" s="4">
        <v>10.683761000000001</v>
      </c>
      <c r="S53" s="4">
        <v>5.1282050000000003</v>
      </c>
      <c r="T53" s="4">
        <v>84.188034000000002</v>
      </c>
    </row>
    <row r="54" spans="1:20" x14ac:dyDescent="0.25">
      <c r="A54" s="19" t="s">
        <v>701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25">
      <c r="A55" s="4" t="s">
        <v>653</v>
      </c>
      <c r="B55" s="4" t="s">
        <v>652</v>
      </c>
      <c r="C55" s="4">
        <v>0.96527700000000005</v>
      </c>
      <c r="D55" s="4">
        <v>1</v>
      </c>
      <c r="E55" s="4">
        <v>0.93288400000000005</v>
      </c>
      <c r="F55" s="4">
        <v>0.93288400000000005</v>
      </c>
      <c r="G55" s="4">
        <v>1</v>
      </c>
      <c r="H55" s="4">
        <v>234</v>
      </c>
      <c r="I55" s="4">
        <v>207</v>
      </c>
      <c r="J55" s="4">
        <v>19</v>
      </c>
      <c r="K55" s="4">
        <v>8</v>
      </c>
      <c r="L55" s="4">
        <v>0</v>
      </c>
      <c r="M55" s="4">
        <v>2877</v>
      </c>
      <c r="N55" s="4">
        <v>1</v>
      </c>
      <c r="O55" s="4">
        <v>7</v>
      </c>
      <c r="P55" s="4">
        <v>0.93286100000000005</v>
      </c>
      <c r="Q55" s="4">
        <v>0.145954</v>
      </c>
      <c r="R55" s="4">
        <v>88.461538000000004</v>
      </c>
      <c r="S55" s="4">
        <v>3.418803</v>
      </c>
      <c r="T55" s="4">
        <v>8.1196579999999994</v>
      </c>
    </row>
    <row r="56" spans="1:20" x14ac:dyDescent="0.25">
      <c r="A56" s="4" t="s">
        <v>651</v>
      </c>
      <c r="B56" s="4" t="s">
        <v>650</v>
      </c>
      <c r="C56" s="4">
        <v>0.96530199999999999</v>
      </c>
      <c r="D56" s="4">
        <v>1</v>
      </c>
      <c r="E56" s="4">
        <v>0.93293099999999995</v>
      </c>
      <c r="F56" s="4">
        <v>0.93293099999999995</v>
      </c>
      <c r="G56" s="4">
        <v>1</v>
      </c>
      <c r="H56" s="4">
        <v>234</v>
      </c>
      <c r="I56" s="4">
        <v>207</v>
      </c>
      <c r="J56" s="4">
        <v>19</v>
      </c>
      <c r="K56" s="4">
        <v>8</v>
      </c>
      <c r="L56" s="4">
        <v>0</v>
      </c>
      <c r="M56" s="4">
        <v>2875</v>
      </c>
      <c r="N56" s="4">
        <v>1</v>
      </c>
      <c r="O56" s="4">
        <v>7</v>
      </c>
      <c r="P56" s="4">
        <v>0.93290700000000004</v>
      </c>
      <c r="Q56" s="4">
        <v>0.14585999999999999</v>
      </c>
      <c r="R56" s="4">
        <v>88.461538000000004</v>
      </c>
      <c r="S56" s="4">
        <v>3.418803</v>
      </c>
      <c r="T56" s="4">
        <v>8.1196579999999994</v>
      </c>
    </row>
    <row r="57" spans="1:20" x14ac:dyDescent="0.25">
      <c r="A57" s="4" t="s">
        <v>655</v>
      </c>
      <c r="B57" s="4" t="s">
        <v>654</v>
      </c>
      <c r="C57" s="4">
        <v>0.96545099999999995</v>
      </c>
      <c r="D57" s="4">
        <v>1</v>
      </c>
      <c r="E57" s="4">
        <v>0.93320999999999998</v>
      </c>
      <c r="F57" s="4">
        <v>0.93320999999999998</v>
      </c>
      <c r="G57" s="4">
        <v>1</v>
      </c>
      <c r="H57" s="4">
        <v>234</v>
      </c>
      <c r="I57" s="4">
        <v>207</v>
      </c>
      <c r="J57" s="4">
        <v>20</v>
      </c>
      <c r="K57" s="4">
        <v>7</v>
      </c>
      <c r="L57" s="4">
        <v>0</v>
      </c>
      <c r="M57" s="4">
        <v>2863</v>
      </c>
      <c r="N57" s="4">
        <v>1</v>
      </c>
      <c r="O57" s="4">
        <v>7</v>
      </c>
      <c r="P57" s="4">
        <v>0.93318699999999999</v>
      </c>
      <c r="Q57" s="4">
        <v>0.146062</v>
      </c>
      <c r="R57" s="4">
        <v>88.461538000000004</v>
      </c>
      <c r="S57" s="4">
        <v>2.9914529999999999</v>
      </c>
      <c r="T57" s="4">
        <v>8.5470089999999992</v>
      </c>
    </row>
    <row r="58" spans="1:20" x14ac:dyDescent="0.25">
      <c r="A58" s="4" t="s">
        <v>657</v>
      </c>
      <c r="B58" s="4" t="s">
        <v>656</v>
      </c>
      <c r="C58" s="4">
        <v>0.964777</v>
      </c>
      <c r="D58" s="4">
        <v>1</v>
      </c>
      <c r="E58" s="4">
        <v>0.93195099999999997</v>
      </c>
      <c r="F58" s="4">
        <v>0.93195099999999997</v>
      </c>
      <c r="G58" s="4">
        <v>1</v>
      </c>
      <c r="H58" s="4">
        <v>234</v>
      </c>
      <c r="I58" s="4">
        <v>207</v>
      </c>
      <c r="J58" s="4">
        <v>20</v>
      </c>
      <c r="K58" s="4">
        <v>7</v>
      </c>
      <c r="L58" s="4">
        <v>0</v>
      </c>
      <c r="M58" s="4">
        <v>2917</v>
      </c>
      <c r="N58" s="4">
        <v>0</v>
      </c>
      <c r="O58" s="4">
        <v>7</v>
      </c>
      <c r="P58" s="4">
        <v>0.93195099999999997</v>
      </c>
      <c r="Q58" s="4">
        <v>0.14449699999999999</v>
      </c>
      <c r="R58" s="4">
        <v>88.461538000000004</v>
      </c>
      <c r="S58" s="4">
        <v>2.9914529999999999</v>
      </c>
      <c r="T58" s="4">
        <v>8.5470089999999992</v>
      </c>
    </row>
    <row r="59" spans="1:20" x14ac:dyDescent="0.25">
      <c r="A59" s="4" t="s">
        <v>649</v>
      </c>
      <c r="B59" s="4" t="s">
        <v>648</v>
      </c>
      <c r="C59" s="4">
        <v>0.95686700000000002</v>
      </c>
      <c r="D59" s="4">
        <v>1</v>
      </c>
      <c r="E59" s="4">
        <v>0.9173</v>
      </c>
      <c r="F59" s="4">
        <v>0.9173</v>
      </c>
      <c r="G59" s="4">
        <v>1</v>
      </c>
      <c r="H59" s="4">
        <v>234</v>
      </c>
      <c r="I59" s="4">
        <v>202</v>
      </c>
      <c r="J59" s="4">
        <v>24</v>
      </c>
      <c r="K59" s="4">
        <v>8</v>
      </c>
      <c r="L59" s="4">
        <v>0</v>
      </c>
      <c r="M59" s="4">
        <v>3545</v>
      </c>
      <c r="N59" s="4">
        <v>0</v>
      </c>
      <c r="O59" s="4">
        <v>5</v>
      </c>
      <c r="P59" s="4">
        <v>0.9173</v>
      </c>
      <c r="Q59" s="4">
        <v>0.14561199999999999</v>
      </c>
      <c r="R59" s="4">
        <v>86.324786000000003</v>
      </c>
      <c r="S59" s="4">
        <v>3.418803</v>
      </c>
      <c r="T59" s="4">
        <v>10.256410000000001</v>
      </c>
    </row>
    <row r="60" spans="1:20" x14ac:dyDescent="0.25">
      <c r="A60" s="4" t="s">
        <v>589</v>
      </c>
      <c r="B60" s="4" t="s">
        <v>588</v>
      </c>
      <c r="C60" s="4">
        <v>0.92538100000000001</v>
      </c>
      <c r="D60" s="4">
        <v>1</v>
      </c>
      <c r="E60" s="4">
        <v>0.86112500000000003</v>
      </c>
      <c r="F60" s="4">
        <v>0.86112500000000003</v>
      </c>
      <c r="G60" s="4">
        <v>1</v>
      </c>
      <c r="H60" s="4">
        <v>234</v>
      </c>
      <c r="I60" s="4">
        <v>176</v>
      </c>
      <c r="J60" s="4">
        <v>49</v>
      </c>
      <c r="K60" s="4">
        <v>9</v>
      </c>
      <c r="L60" s="4">
        <v>0</v>
      </c>
      <c r="M60" s="4">
        <v>5953</v>
      </c>
      <c r="N60" s="4">
        <v>0</v>
      </c>
      <c r="O60" s="4">
        <v>4</v>
      </c>
      <c r="P60" s="4">
        <v>0.86112500000000003</v>
      </c>
      <c r="Q60" s="4">
        <v>0.15542900000000001</v>
      </c>
      <c r="R60" s="4">
        <v>75.213674999999995</v>
      </c>
      <c r="S60" s="4">
        <v>3.8461539999999999</v>
      </c>
      <c r="T60" s="4">
        <v>20.940170999999999</v>
      </c>
    </row>
    <row r="61" spans="1:20" x14ac:dyDescent="0.25">
      <c r="A61" s="4" t="s">
        <v>591</v>
      </c>
      <c r="B61" s="4" t="s">
        <v>590</v>
      </c>
      <c r="C61" s="4">
        <v>0.88270899999999997</v>
      </c>
      <c r="D61" s="4">
        <v>1</v>
      </c>
      <c r="E61" s="4">
        <v>0.79004300000000005</v>
      </c>
      <c r="F61" s="4">
        <v>0.79004300000000005</v>
      </c>
      <c r="G61" s="4">
        <v>1</v>
      </c>
      <c r="H61" s="4">
        <v>234</v>
      </c>
      <c r="I61" s="4">
        <v>153</v>
      </c>
      <c r="J61" s="4">
        <v>67</v>
      </c>
      <c r="K61" s="4">
        <v>14</v>
      </c>
      <c r="L61" s="4">
        <v>0</v>
      </c>
      <c r="M61" s="4">
        <v>9000</v>
      </c>
      <c r="N61" s="4">
        <v>0</v>
      </c>
      <c r="O61" s="4">
        <v>5</v>
      </c>
      <c r="P61" s="4">
        <v>0.79004300000000005</v>
      </c>
      <c r="Q61" s="4">
        <v>0.170129</v>
      </c>
      <c r="R61" s="4">
        <v>65.384614999999997</v>
      </c>
      <c r="S61" s="4">
        <v>5.9829059999999998</v>
      </c>
      <c r="T61" s="4">
        <v>28.632479</v>
      </c>
    </row>
    <row r="62" spans="1:20" x14ac:dyDescent="0.25">
      <c r="A62" s="4" t="s">
        <v>593</v>
      </c>
      <c r="B62" s="4" t="s">
        <v>592</v>
      </c>
      <c r="C62" s="4">
        <v>0.83863500000000002</v>
      </c>
      <c r="D62" s="4">
        <v>1</v>
      </c>
      <c r="E62" s="4">
        <v>0.72211099999999995</v>
      </c>
      <c r="F62" s="4">
        <v>0.72211099999999995</v>
      </c>
      <c r="G62" s="4">
        <v>1</v>
      </c>
      <c r="H62" s="4">
        <v>234</v>
      </c>
      <c r="I62" s="4">
        <v>127</v>
      </c>
      <c r="J62" s="4">
        <v>92</v>
      </c>
      <c r="K62" s="4">
        <v>15</v>
      </c>
      <c r="L62" s="4">
        <v>0</v>
      </c>
      <c r="M62" s="4">
        <v>11912</v>
      </c>
      <c r="N62" s="4">
        <v>0</v>
      </c>
      <c r="O62" s="4">
        <v>2</v>
      </c>
      <c r="P62" s="4">
        <v>0.72211099999999995</v>
      </c>
      <c r="Q62" s="4">
        <v>0.18276899999999999</v>
      </c>
      <c r="R62" s="4">
        <v>54.273504000000003</v>
      </c>
      <c r="S62" s="4">
        <v>6.4102560000000004</v>
      </c>
      <c r="T62" s="4">
        <v>39.316239000000003</v>
      </c>
    </row>
    <row r="63" spans="1:20" x14ac:dyDescent="0.25">
      <c r="A63" s="4" t="s">
        <v>595</v>
      </c>
      <c r="B63" s="4" t="s">
        <v>594</v>
      </c>
      <c r="C63" s="4">
        <v>0.76920599999999995</v>
      </c>
      <c r="D63" s="4">
        <v>1</v>
      </c>
      <c r="E63" s="4">
        <v>0.62496799999999997</v>
      </c>
      <c r="F63" s="4">
        <v>0.62496799999999997</v>
      </c>
      <c r="G63" s="4">
        <v>1</v>
      </c>
      <c r="H63" s="4">
        <v>234</v>
      </c>
      <c r="I63" s="4">
        <v>90</v>
      </c>
      <c r="J63" s="4">
        <v>121</v>
      </c>
      <c r="K63" s="4">
        <v>23</v>
      </c>
      <c r="L63" s="4">
        <v>0</v>
      </c>
      <c r="M63" s="4">
        <v>16024</v>
      </c>
      <c r="N63" s="4">
        <v>0</v>
      </c>
      <c r="O63" s="4">
        <v>0</v>
      </c>
      <c r="P63" s="4">
        <v>0.62496799999999997</v>
      </c>
      <c r="Q63" s="4">
        <v>0.192162</v>
      </c>
      <c r="R63" s="4">
        <v>38.461537999999997</v>
      </c>
      <c r="S63" s="4">
        <v>9.8290600000000001</v>
      </c>
      <c r="T63" s="4">
        <v>51.709401999999997</v>
      </c>
    </row>
    <row r="64" spans="1:20" x14ac:dyDescent="0.25">
      <c r="A64" s="4" t="s">
        <v>597</v>
      </c>
      <c r="B64" s="4" t="s">
        <v>596</v>
      </c>
      <c r="C64" s="4">
        <v>0.65520100000000003</v>
      </c>
      <c r="D64" s="4">
        <v>1</v>
      </c>
      <c r="E64" s="4">
        <v>0.48721199999999998</v>
      </c>
      <c r="F64" s="4">
        <v>0.48721199999999998</v>
      </c>
      <c r="G64" s="4">
        <v>1</v>
      </c>
      <c r="H64" s="4">
        <v>234</v>
      </c>
      <c r="I64" s="4">
        <v>48</v>
      </c>
      <c r="J64" s="4">
        <v>150</v>
      </c>
      <c r="K64" s="4">
        <v>36</v>
      </c>
      <c r="L64" s="4">
        <v>0</v>
      </c>
      <c r="M64" s="4">
        <v>21753</v>
      </c>
      <c r="N64" s="4">
        <v>0</v>
      </c>
      <c r="O64" s="4">
        <v>0</v>
      </c>
      <c r="P64" s="4">
        <v>0.48721199999999998</v>
      </c>
      <c r="Q64" s="4">
        <v>0.20221900000000001</v>
      </c>
      <c r="R64" s="4">
        <v>20.512820999999999</v>
      </c>
      <c r="S64" s="4">
        <v>15.384615</v>
      </c>
      <c r="T64" s="4">
        <v>64.102564000000001</v>
      </c>
    </row>
    <row r="65" spans="1:20" x14ac:dyDescent="0.25">
      <c r="A65" s="4" t="s">
        <v>559</v>
      </c>
      <c r="B65" s="4" t="s">
        <v>558</v>
      </c>
      <c r="C65" s="4">
        <v>0.59067800000000004</v>
      </c>
      <c r="D65" s="4">
        <v>1</v>
      </c>
      <c r="E65" s="4">
        <v>0.41912199999999999</v>
      </c>
      <c r="F65" s="4">
        <v>0.41912199999999999</v>
      </c>
      <c r="G65" s="4">
        <v>1</v>
      </c>
      <c r="H65" s="4">
        <v>234</v>
      </c>
      <c r="I65" s="4">
        <v>27</v>
      </c>
      <c r="J65" s="4">
        <v>165</v>
      </c>
      <c r="K65" s="4">
        <v>42</v>
      </c>
      <c r="L65" s="4">
        <v>0</v>
      </c>
      <c r="M65" s="4">
        <v>24369</v>
      </c>
      <c r="N65" s="4">
        <v>0</v>
      </c>
      <c r="O65" s="4">
        <v>2</v>
      </c>
      <c r="P65" s="4">
        <v>0.41912199999999999</v>
      </c>
      <c r="Q65" s="4">
        <v>0.21057300000000001</v>
      </c>
      <c r="R65" s="4">
        <v>11.538462000000001</v>
      </c>
      <c r="S65" s="4">
        <v>17.948718</v>
      </c>
      <c r="T65" s="4">
        <v>70.512821000000002</v>
      </c>
    </row>
    <row r="66" spans="1:20" x14ac:dyDescent="0.25">
      <c r="A66" s="4" t="s">
        <v>561</v>
      </c>
      <c r="B66" s="4" t="s">
        <v>560</v>
      </c>
      <c r="C66" s="4">
        <v>0.54128399999999999</v>
      </c>
      <c r="D66" s="4">
        <v>1</v>
      </c>
      <c r="E66" s="4">
        <v>0.37106899999999998</v>
      </c>
      <c r="F66" s="4">
        <v>0.37106899999999998</v>
      </c>
      <c r="G66" s="4">
        <v>1</v>
      </c>
      <c r="H66" s="4">
        <v>234</v>
      </c>
      <c r="I66" s="4">
        <v>17</v>
      </c>
      <c r="J66" s="4">
        <v>164</v>
      </c>
      <c r="K66" s="4">
        <v>53</v>
      </c>
      <c r="L66" s="4">
        <v>0</v>
      </c>
      <c r="M66" s="4">
        <v>26300</v>
      </c>
      <c r="N66" s="4">
        <v>0</v>
      </c>
      <c r="O66" s="4">
        <v>0</v>
      </c>
      <c r="P66" s="4">
        <v>0.37106899999999998</v>
      </c>
      <c r="Q66" s="4">
        <v>0.21088499999999999</v>
      </c>
      <c r="R66" s="4">
        <v>7.2649569999999999</v>
      </c>
      <c r="S66" s="4">
        <v>22.649573</v>
      </c>
      <c r="T66" s="4">
        <v>70.085470000000001</v>
      </c>
    </row>
    <row r="67" spans="1:20" x14ac:dyDescent="0.25">
      <c r="A67" s="19" t="s">
        <v>700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25">
      <c r="A68" s="4" t="s">
        <v>643</v>
      </c>
      <c r="B68" s="4" t="s">
        <v>642</v>
      </c>
      <c r="C68" s="4">
        <v>0.96527700000000005</v>
      </c>
      <c r="D68" s="4">
        <v>1</v>
      </c>
      <c r="E68" s="4">
        <v>0.93288400000000005</v>
      </c>
      <c r="F68" s="4">
        <v>0.93288400000000005</v>
      </c>
      <c r="G68" s="4">
        <v>1</v>
      </c>
      <c r="H68" s="4">
        <v>234</v>
      </c>
      <c r="I68" s="4">
        <v>207</v>
      </c>
      <c r="J68" s="4">
        <v>19</v>
      </c>
      <c r="K68" s="4">
        <v>8</v>
      </c>
      <c r="L68" s="4">
        <v>0</v>
      </c>
      <c r="M68" s="4">
        <v>2877</v>
      </c>
      <c r="N68" s="4">
        <v>1</v>
      </c>
      <c r="O68" s="4">
        <v>7</v>
      </c>
      <c r="P68" s="4">
        <v>0.93286100000000005</v>
      </c>
      <c r="Q68" s="4">
        <v>0.145954</v>
      </c>
      <c r="R68" s="4">
        <v>88.461538000000004</v>
      </c>
      <c r="S68" s="4">
        <v>3.418803</v>
      </c>
      <c r="T68" s="4">
        <v>8.1196579999999994</v>
      </c>
    </row>
    <row r="69" spans="1:20" x14ac:dyDescent="0.25">
      <c r="A69" s="4" t="s">
        <v>641</v>
      </c>
      <c r="B69" s="4" t="s">
        <v>640</v>
      </c>
      <c r="C69" s="4">
        <v>0.96530199999999999</v>
      </c>
      <c r="D69" s="4">
        <v>1</v>
      </c>
      <c r="E69" s="4">
        <v>0.93293099999999995</v>
      </c>
      <c r="F69" s="4">
        <v>0.93293099999999995</v>
      </c>
      <c r="G69" s="4">
        <v>1</v>
      </c>
      <c r="H69" s="4">
        <v>234</v>
      </c>
      <c r="I69" s="4">
        <v>207</v>
      </c>
      <c r="J69" s="4">
        <v>19</v>
      </c>
      <c r="K69" s="4">
        <v>8</v>
      </c>
      <c r="L69" s="4">
        <v>0</v>
      </c>
      <c r="M69" s="4">
        <v>2875</v>
      </c>
      <c r="N69" s="4">
        <v>1</v>
      </c>
      <c r="O69" s="4">
        <v>7</v>
      </c>
      <c r="P69" s="4">
        <v>0.93290700000000004</v>
      </c>
      <c r="Q69" s="4">
        <v>0.14585999999999999</v>
      </c>
      <c r="R69" s="4">
        <v>88.461538000000004</v>
      </c>
      <c r="S69" s="4">
        <v>3.418803</v>
      </c>
      <c r="T69" s="4">
        <v>8.1196579999999994</v>
      </c>
    </row>
    <row r="70" spans="1:20" x14ac:dyDescent="0.25">
      <c r="A70" s="4" t="s">
        <v>645</v>
      </c>
      <c r="B70" s="4" t="s">
        <v>644</v>
      </c>
      <c r="C70" s="4">
        <v>0.96545099999999995</v>
      </c>
      <c r="D70" s="4">
        <v>1</v>
      </c>
      <c r="E70" s="4">
        <v>0.93320999999999998</v>
      </c>
      <c r="F70" s="4">
        <v>0.93320999999999998</v>
      </c>
      <c r="G70" s="4">
        <v>1</v>
      </c>
      <c r="H70" s="4">
        <v>234</v>
      </c>
      <c r="I70" s="4">
        <v>207</v>
      </c>
      <c r="J70" s="4">
        <v>20</v>
      </c>
      <c r="K70" s="4">
        <v>7</v>
      </c>
      <c r="L70" s="4">
        <v>0</v>
      </c>
      <c r="M70" s="4">
        <v>2863</v>
      </c>
      <c r="N70" s="4">
        <v>1</v>
      </c>
      <c r="O70" s="4">
        <v>7</v>
      </c>
      <c r="P70" s="4">
        <v>0.93318699999999999</v>
      </c>
      <c r="Q70" s="4">
        <v>0.146062</v>
      </c>
      <c r="R70" s="4">
        <v>88.461538000000004</v>
      </c>
      <c r="S70" s="4">
        <v>2.9914529999999999</v>
      </c>
      <c r="T70" s="4">
        <v>8.5470089999999992</v>
      </c>
    </row>
    <row r="71" spans="1:20" x14ac:dyDescent="0.25">
      <c r="A71" s="4" t="s">
        <v>647</v>
      </c>
      <c r="B71" s="4" t="s">
        <v>646</v>
      </c>
      <c r="C71" s="4">
        <v>0.964777</v>
      </c>
      <c r="D71" s="4">
        <v>1</v>
      </c>
      <c r="E71" s="4">
        <v>0.93195099999999997</v>
      </c>
      <c r="F71" s="4">
        <v>0.93195099999999997</v>
      </c>
      <c r="G71" s="4">
        <v>1</v>
      </c>
      <c r="H71" s="4">
        <v>234</v>
      </c>
      <c r="I71" s="4">
        <v>207</v>
      </c>
      <c r="J71" s="4">
        <v>20</v>
      </c>
      <c r="K71" s="4">
        <v>7</v>
      </c>
      <c r="L71" s="4">
        <v>0</v>
      </c>
      <c r="M71" s="4">
        <v>2917</v>
      </c>
      <c r="N71" s="4">
        <v>0</v>
      </c>
      <c r="O71" s="4">
        <v>7</v>
      </c>
      <c r="P71" s="4">
        <v>0.93195099999999997</v>
      </c>
      <c r="Q71" s="4">
        <v>0.14449699999999999</v>
      </c>
      <c r="R71" s="4">
        <v>88.461538000000004</v>
      </c>
      <c r="S71" s="4">
        <v>2.9914529999999999</v>
      </c>
      <c r="T71" s="4">
        <v>8.5470089999999992</v>
      </c>
    </row>
    <row r="72" spans="1:20" x14ac:dyDescent="0.25">
      <c r="A72" s="4" t="s">
        <v>639</v>
      </c>
      <c r="B72" s="4" t="s">
        <v>638</v>
      </c>
      <c r="C72" s="4">
        <v>0.95686700000000002</v>
      </c>
      <c r="D72" s="4">
        <v>1</v>
      </c>
      <c r="E72" s="4">
        <v>0.9173</v>
      </c>
      <c r="F72" s="4">
        <v>0.9173</v>
      </c>
      <c r="G72" s="4">
        <v>1</v>
      </c>
      <c r="H72" s="4">
        <v>234</v>
      </c>
      <c r="I72" s="4">
        <v>202</v>
      </c>
      <c r="J72" s="4">
        <v>24</v>
      </c>
      <c r="K72" s="4">
        <v>8</v>
      </c>
      <c r="L72" s="4">
        <v>0</v>
      </c>
      <c r="M72" s="4">
        <v>3545</v>
      </c>
      <c r="N72" s="4">
        <v>0</v>
      </c>
      <c r="O72" s="4">
        <v>5</v>
      </c>
      <c r="P72" s="4">
        <v>0.9173</v>
      </c>
      <c r="Q72" s="4">
        <v>0.14561199999999999</v>
      </c>
      <c r="R72" s="4">
        <v>86.324786000000003</v>
      </c>
      <c r="S72" s="4">
        <v>3.418803</v>
      </c>
      <c r="T72" s="4">
        <v>10.256410000000001</v>
      </c>
    </row>
    <row r="73" spans="1:20" x14ac:dyDescent="0.25">
      <c r="A73" s="4" t="s">
        <v>581</v>
      </c>
      <c r="B73" s="4" t="s">
        <v>580</v>
      </c>
      <c r="C73" s="4">
        <v>0.92428900000000003</v>
      </c>
      <c r="D73" s="4">
        <v>1</v>
      </c>
      <c r="E73" s="4">
        <v>0.859236</v>
      </c>
      <c r="F73" s="4">
        <v>0.859236</v>
      </c>
      <c r="G73" s="4">
        <v>1</v>
      </c>
      <c r="H73" s="4">
        <v>234</v>
      </c>
      <c r="I73" s="4">
        <v>176</v>
      </c>
      <c r="J73" s="4">
        <v>49</v>
      </c>
      <c r="K73" s="4">
        <v>9</v>
      </c>
      <c r="L73" s="4">
        <v>0</v>
      </c>
      <c r="M73" s="4">
        <v>6034</v>
      </c>
      <c r="N73" s="4">
        <v>0</v>
      </c>
      <c r="O73" s="4">
        <v>4</v>
      </c>
      <c r="P73" s="4">
        <v>0.859236</v>
      </c>
      <c r="Q73" s="4">
        <v>0.15363599999999999</v>
      </c>
      <c r="R73" s="4">
        <v>75.213674999999995</v>
      </c>
      <c r="S73" s="4">
        <v>3.8461539999999999</v>
      </c>
      <c r="T73" s="4">
        <v>20.940170999999999</v>
      </c>
    </row>
    <row r="74" spans="1:20" x14ac:dyDescent="0.25">
      <c r="A74" s="4" t="s">
        <v>583</v>
      </c>
      <c r="B74" s="4" t="s">
        <v>582</v>
      </c>
      <c r="C74" s="4">
        <v>0.88208200000000003</v>
      </c>
      <c r="D74" s="4">
        <v>1</v>
      </c>
      <c r="E74" s="4">
        <v>0.78903999999999996</v>
      </c>
      <c r="F74" s="4">
        <v>0.78903999999999996</v>
      </c>
      <c r="G74" s="4">
        <v>1</v>
      </c>
      <c r="H74" s="4">
        <v>234</v>
      </c>
      <c r="I74" s="4">
        <v>153</v>
      </c>
      <c r="J74" s="4">
        <v>67</v>
      </c>
      <c r="K74" s="4">
        <v>14</v>
      </c>
      <c r="L74" s="4">
        <v>0</v>
      </c>
      <c r="M74" s="4">
        <v>9043</v>
      </c>
      <c r="N74" s="4">
        <v>0</v>
      </c>
      <c r="O74" s="4">
        <v>5</v>
      </c>
      <c r="P74" s="4">
        <v>0.78903999999999996</v>
      </c>
      <c r="Q74" s="4">
        <v>0.16914599999999999</v>
      </c>
      <c r="R74" s="4">
        <v>65.384614999999997</v>
      </c>
      <c r="S74" s="4">
        <v>5.9829059999999998</v>
      </c>
      <c r="T74" s="4">
        <v>28.632479</v>
      </c>
    </row>
    <row r="75" spans="1:20" x14ac:dyDescent="0.25">
      <c r="A75" s="4" t="s">
        <v>585</v>
      </c>
      <c r="B75" s="4" t="s">
        <v>584</v>
      </c>
      <c r="C75" s="4">
        <v>0.83868200000000004</v>
      </c>
      <c r="D75" s="4">
        <v>1</v>
      </c>
      <c r="E75" s="4">
        <v>0.72218099999999996</v>
      </c>
      <c r="F75" s="4">
        <v>0.72218099999999996</v>
      </c>
      <c r="G75" s="4">
        <v>1</v>
      </c>
      <c r="H75" s="4">
        <v>234</v>
      </c>
      <c r="I75" s="4">
        <v>127</v>
      </c>
      <c r="J75" s="4">
        <v>92</v>
      </c>
      <c r="K75" s="4">
        <v>15</v>
      </c>
      <c r="L75" s="4">
        <v>0</v>
      </c>
      <c r="M75" s="4">
        <v>11909</v>
      </c>
      <c r="N75" s="4">
        <v>0</v>
      </c>
      <c r="O75" s="4">
        <v>2</v>
      </c>
      <c r="P75" s="4">
        <v>0.72218099999999996</v>
      </c>
      <c r="Q75" s="4">
        <v>0.18165500000000001</v>
      </c>
      <c r="R75" s="4">
        <v>54.273504000000003</v>
      </c>
      <c r="S75" s="4">
        <v>6.4102560000000004</v>
      </c>
      <c r="T75" s="4">
        <v>39.316239000000003</v>
      </c>
    </row>
    <row r="76" spans="1:20" x14ac:dyDescent="0.25">
      <c r="A76" s="4" t="s">
        <v>587</v>
      </c>
      <c r="B76" s="4" t="s">
        <v>586</v>
      </c>
      <c r="C76" s="4">
        <v>0.76920599999999995</v>
      </c>
      <c r="D76" s="4">
        <v>1</v>
      </c>
      <c r="E76" s="4">
        <v>0.62496799999999997</v>
      </c>
      <c r="F76" s="4">
        <v>0.62496799999999997</v>
      </c>
      <c r="G76" s="4">
        <v>1</v>
      </c>
      <c r="H76" s="4">
        <v>234</v>
      </c>
      <c r="I76" s="4">
        <v>90</v>
      </c>
      <c r="J76" s="4">
        <v>121</v>
      </c>
      <c r="K76" s="4">
        <v>23</v>
      </c>
      <c r="L76" s="4">
        <v>0</v>
      </c>
      <c r="M76" s="4">
        <v>16024</v>
      </c>
      <c r="N76" s="4">
        <v>0</v>
      </c>
      <c r="O76" s="4">
        <v>0</v>
      </c>
      <c r="P76" s="4">
        <v>0.62496799999999997</v>
      </c>
      <c r="Q76" s="4">
        <v>0.192162</v>
      </c>
      <c r="R76" s="4">
        <v>38.461537999999997</v>
      </c>
      <c r="S76" s="4">
        <v>9.8290600000000001</v>
      </c>
      <c r="T76" s="4">
        <v>51.709401999999997</v>
      </c>
    </row>
    <row r="77" spans="1:20" x14ac:dyDescent="0.25">
      <c r="A77" s="4" t="s">
        <v>579</v>
      </c>
      <c r="B77" s="4" t="s">
        <v>578</v>
      </c>
      <c r="C77" s="4">
        <v>0.65520100000000003</v>
      </c>
      <c r="D77" s="4">
        <v>1</v>
      </c>
      <c r="E77" s="4">
        <v>0.48721199999999998</v>
      </c>
      <c r="F77" s="4">
        <v>0.48721199999999998</v>
      </c>
      <c r="G77" s="4">
        <v>1</v>
      </c>
      <c r="H77" s="4">
        <v>234</v>
      </c>
      <c r="I77" s="4">
        <v>48</v>
      </c>
      <c r="J77" s="4">
        <v>150</v>
      </c>
      <c r="K77" s="4">
        <v>36</v>
      </c>
      <c r="L77" s="4">
        <v>0</v>
      </c>
      <c r="M77" s="4">
        <v>21753</v>
      </c>
      <c r="N77" s="4">
        <v>0</v>
      </c>
      <c r="O77" s="4">
        <v>0</v>
      </c>
      <c r="P77" s="4">
        <v>0.48721199999999998</v>
      </c>
      <c r="Q77" s="4">
        <v>0.20221900000000001</v>
      </c>
      <c r="R77" s="4">
        <v>20.512820999999999</v>
      </c>
      <c r="S77" s="4">
        <v>15.384615</v>
      </c>
      <c r="T77" s="4">
        <v>64.102564000000001</v>
      </c>
    </row>
    <row r="78" spans="1:20" x14ac:dyDescent="0.25">
      <c r="A78" s="4" t="s">
        <v>555</v>
      </c>
      <c r="B78" s="4" t="s">
        <v>554</v>
      </c>
      <c r="C78" s="4">
        <v>0.59067800000000004</v>
      </c>
      <c r="D78" s="4">
        <v>1</v>
      </c>
      <c r="E78" s="4">
        <v>0.41912199999999999</v>
      </c>
      <c r="F78" s="4">
        <v>0.41912199999999999</v>
      </c>
      <c r="G78" s="4">
        <v>1</v>
      </c>
      <c r="H78" s="4">
        <v>234</v>
      </c>
      <c r="I78" s="4">
        <v>27</v>
      </c>
      <c r="J78" s="4">
        <v>165</v>
      </c>
      <c r="K78" s="4">
        <v>42</v>
      </c>
      <c r="L78" s="4">
        <v>0</v>
      </c>
      <c r="M78" s="4">
        <v>24369</v>
      </c>
      <c r="N78" s="4">
        <v>0</v>
      </c>
      <c r="O78" s="4">
        <v>2</v>
      </c>
      <c r="P78" s="4">
        <v>0.41912199999999999</v>
      </c>
      <c r="Q78" s="4">
        <v>0.21057300000000001</v>
      </c>
      <c r="R78" s="4">
        <v>11.538462000000001</v>
      </c>
      <c r="S78" s="4">
        <v>17.948718</v>
      </c>
      <c r="T78" s="4">
        <v>70.512821000000002</v>
      </c>
    </row>
    <row r="79" spans="1:20" x14ac:dyDescent="0.25">
      <c r="A79" s="4" t="s">
        <v>557</v>
      </c>
      <c r="B79" s="4" t="s">
        <v>556</v>
      </c>
      <c r="C79" s="4">
        <v>0.54128399999999999</v>
      </c>
      <c r="D79" s="4">
        <v>1</v>
      </c>
      <c r="E79" s="4">
        <v>0.37106899999999998</v>
      </c>
      <c r="F79" s="4">
        <v>0.37106899999999998</v>
      </c>
      <c r="G79" s="4">
        <v>1</v>
      </c>
      <c r="H79" s="4">
        <v>234</v>
      </c>
      <c r="I79" s="4">
        <v>17</v>
      </c>
      <c r="J79" s="4">
        <v>164</v>
      </c>
      <c r="K79" s="4">
        <v>53</v>
      </c>
      <c r="L79" s="4">
        <v>0</v>
      </c>
      <c r="M79" s="4">
        <v>26300</v>
      </c>
      <c r="N79" s="4">
        <v>0</v>
      </c>
      <c r="O79" s="4">
        <v>0</v>
      </c>
      <c r="P79" s="4">
        <v>0.37106899999999998</v>
      </c>
      <c r="Q79" s="4">
        <v>0.21088499999999999</v>
      </c>
      <c r="R79" s="4">
        <v>7.2649569999999999</v>
      </c>
      <c r="S79" s="4">
        <v>22.649573</v>
      </c>
      <c r="T79" s="4">
        <v>70.085470000000001</v>
      </c>
    </row>
    <row r="80" spans="1:20" x14ac:dyDescent="0.25">
      <c r="A80" s="17" t="s">
        <v>989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</row>
    <row r="81" spans="1:20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</row>
    <row r="82" spans="1:20" x14ac:dyDescent="0.25">
      <c r="A82" s="11" t="s">
        <v>1421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</row>
    <row r="83" spans="1:20" x14ac:dyDescent="0.25">
      <c r="A83" s="4" t="s">
        <v>1373</v>
      </c>
      <c r="B83" s="4" t="s">
        <v>1374</v>
      </c>
      <c r="C83" s="4">
        <v>0.924593</v>
      </c>
      <c r="D83" s="4">
        <v>0.90122400000000003</v>
      </c>
      <c r="E83" s="4">
        <v>0.94920599999999999</v>
      </c>
      <c r="F83" s="4">
        <v>0.98844100000000001</v>
      </c>
      <c r="G83" s="4">
        <v>0.93847499999999995</v>
      </c>
      <c r="H83" s="4">
        <v>230</v>
      </c>
      <c r="I83" s="4">
        <v>225</v>
      </c>
      <c r="J83" s="4">
        <v>4</v>
      </c>
      <c r="K83" s="4">
        <v>1</v>
      </c>
      <c r="L83" s="4">
        <v>2674</v>
      </c>
      <c r="M83" s="4">
        <v>477</v>
      </c>
      <c r="N83" s="4">
        <v>106</v>
      </c>
      <c r="O83" s="4">
        <v>22</v>
      </c>
      <c r="P83" s="4">
        <v>0.92107099999999997</v>
      </c>
      <c r="Q83" s="4">
        <v>0.32025300000000001</v>
      </c>
      <c r="R83" s="4">
        <v>97.826087000000001</v>
      </c>
      <c r="S83" s="4">
        <v>0.43478299999999998</v>
      </c>
      <c r="T83" s="4">
        <v>1.7391300000000001</v>
      </c>
    </row>
    <row r="84" spans="1:20" x14ac:dyDescent="0.25">
      <c r="A84" s="4" t="s">
        <v>1375</v>
      </c>
      <c r="B84" s="4" t="s">
        <v>1376</v>
      </c>
      <c r="C84" s="4">
        <v>0.82420400000000005</v>
      </c>
      <c r="D84" s="4">
        <v>0.803508</v>
      </c>
      <c r="E84" s="4">
        <v>0.84599500000000005</v>
      </c>
      <c r="F84" s="4">
        <v>0.98902199999999996</v>
      </c>
      <c r="G84" s="4">
        <v>0.93935100000000005</v>
      </c>
      <c r="H84" s="4">
        <v>230</v>
      </c>
      <c r="I84" s="4">
        <v>225</v>
      </c>
      <c r="J84" s="4">
        <v>4</v>
      </c>
      <c r="K84" s="4">
        <v>1</v>
      </c>
      <c r="L84" s="4">
        <v>2635</v>
      </c>
      <c r="M84" s="4">
        <v>453</v>
      </c>
      <c r="N84" s="4">
        <v>188</v>
      </c>
      <c r="O84" s="4">
        <v>33</v>
      </c>
      <c r="P84" s="4">
        <v>0.92061099999999996</v>
      </c>
      <c r="Q84" s="4">
        <v>0.34984700000000002</v>
      </c>
      <c r="R84" s="4">
        <v>97.826087000000001</v>
      </c>
      <c r="S84" s="4">
        <v>0.43478299999999998</v>
      </c>
      <c r="T84" s="4">
        <v>1.7391300000000001</v>
      </c>
    </row>
    <row r="85" spans="1:20" x14ac:dyDescent="0.25">
      <c r="A85" s="4" t="s">
        <v>1377</v>
      </c>
      <c r="B85" s="4" t="s">
        <v>1378</v>
      </c>
      <c r="C85" s="4">
        <v>0.94228299999999998</v>
      </c>
      <c r="D85" s="4">
        <v>0.91425599999999996</v>
      </c>
      <c r="E85" s="4">
        <v>0.97208300000000003</v>
      </c>
      <c r="F85" s="4">
        <v>0.99129999999999996</v>
      </c>
      <c r="G85" s="4">
        <v>0.93232999999999999</v>
      </c>
      <c r="H85" s="4">
        <v>230</v>
      </c>
      <c r="I85" s="4">
        <v>224</v>
      </c>
      <c r="J85" s="4">
        <v>5</v>
      </c>
      <c r="K85" s="4">
        <v>1</v>
      </c>
      <c r="L85" s="4">
        <v>2969</v>
      </c>
      <c r="M85" s="4">
        <v>359</v>
      </c>
      <c r="N85" s="4">
        <v>85</v>
      </c>
      <c r="O85" s="4">
        <v>17</v>
      </c>
      <c r="P85" s="4">
        <v>0.91729099999999997</v>
      </c>
      <c r="Q85" s="4">
        <v>0.325959</v>
      </c>
      <c r="R85" s="4">
        <v>97.391304000000005</v>
      </c>
      <c r="S85" s="4">
        <v>0.43478299999999998</v>
      </c>
      <c r="T85" s="4">
        <v>2.1739130000000002</v>
      </c>
    </row>
    <row r="86" spans="1:20" x14ac:dyDescent="0.25">
      <c r="A86" s="4" t="s">
        <v>1379</v>
      </c>
      <c r="B86" s="4" t="s">
        <v>1380</v>
      </c>
      <c r="C86" s="4">
        <v>0.91106299999999996</v>
      </c>
      <c r="D86" s="4">
        <v>0.88886299999999996</v>
      </c>
      <c r="E86" s="4">
        <v>0.93440000000000001</v>
      </c>
      <c r="F86" s="4">
        <v>0.98877999999999999</v>
      </c>
      <c r="G86" s="4">
        <v>0.94059300000000001</v>
      </c>
      <c r="H86" s="4">
        <v>230</v>
      </c>
      <c r="I86" s="4">
        <v>224</v>
      </c>
      <c r="J86" s="4">
        <v>5</v>
      </c>
      <c r="K86" s="4">
        <v>1</v>
      </c>
      <c r="L86" s="4">
        <v>2577</v>
      </c>
      <c r="M86" s="4">
        <v>463</v>
      </c>
      <c r="N86" s="4">
        <v>118</v>
      </c>
      <c r="O86" s="4">
        <v>26</v>
      </c>
      <c r="P86" s="4">
        <v>0.92347000000000001</v>
      </c>
      <c r="Q86" s="4">
        <v>0.30048599999999998</v>
      </c>
      <c r="R86" s="4">
        <v>97.391304000000005</v>
      </c>
      <c r="S86" s="4">
        <v>0.43478299999999998</v>
      </c>
      <c r="T86" s="4">
        <v>2.1739130000000002</v>
      </c>
    </row>
    <row r="87" spans="1:20" x14ac:dyDescent="0.25">
      <c r="A87" s="4" t="s">
        <v>1381</v>
      </c>
      <c r="B87" s="4" t="s">
        <v>1382</v>
      </c>
      <c r="C87" s="4">
        <v>0.84437399999999996</v>
      </c>
      <c r="D87" s="4">
        <v>0.83031900000000003</v>
      </c>
      <c r="E87" s="4">
        <v>0.85891200000000001</v>
      </c>
      <c r="F87" s="4">
        <v>0.98529</v>
      </c>
      <c r="G87" s="4">
        <v>0.95248999999999995</v>
      </c>
      <c r="H87" s="4">
        <v>230</v>
      </c>
      <c r="I87" s="4">
        <v>224</v>
      </c>
      <c r="J87" s="4">
        <v>5</v>
      </c>
      <c r="K87" s="4">
        <v>1</v>
      </c>
      <c r="L87" s="4">
        <v>2028</v>
      </c>
      <c r="M87" s="4">
        <v>607</v>
      </c>
      <c r="N87" s="4">
        <v>184</v>
      </c>
      <c r="O87" s="4">
        <v>36</v>
      </c>
      <c r="P87" s="4">
        <v>0.93168499999999999</v>
      </c>
      <c r="Q87" s="4">
        <v>0.34895900000000002</v>
      </c>
      <c r="R87" s="4">
        <v>97.391304000000005</v>
      </c>
      <c r="S87" s="4">
        <v>0.43478299999999998</v>
      </c>
      <c r="T87" s="4">
        <v>2.1739130000000002</v>
      </c>
    </row>
    <row r="88" spans="1:20" x14ac:dyDescent="0.25">
      <c r="A88" s="4" t="s">
        <v>1383</v>
      </c>
      <c r="B88" s="4" t="s">
        <v>1384</v>
      </c>
      <c r="C88" s="4">
        <v>0.89996900000000002</v>
      </c>
      <c r="D88" s="4">
        <v>0.89689300000000005</v>
      </c>
      <c r="E88" s="4">
        <v>0.90306600000000004</v>
      </c>
      <c r="F88" s="4">
        <v>0.97164700000000004</v>
      </c>
      <c r="G88" s="4">
        <v>0.965005</v>
      </c>
      <c r="H88" s="4">
        <v>230</v>
      </c>
      <c r="I88" s="4">
        <v>220</v>
      </c>
      <c r="J88" s="4">
        <v>7</v>
      </c>
      <c r="K88" s="4">
        <v>3</v>
      </c>
      <c r="L88" s="4">
        <v>1454</v>
      </c>
      <c r="M88" s="4">
        <v>1170</v>
      </c>
      <c r="N88" s="4">
        <v>150</v>
      </c>
      <c r="O88" s="4">
        <v>63</v>
      </c>
      <c r="P88" s="4">
        <v>0.93277600000000005</v>
      </c>
      <c r="Q88" s="4">
        <v>0.33105600000000002</v>
      </c>
      <c r="R88" s="4">
        <v>95.652174000000002</v>
      </c>
      <c r="S88" s="4">
        <v>1.3043480000000001</v>
      </c>
      <c r="T88" s="4">
        <v>3.0434779999999999</v>
      </c>
    </row>
    <row r="89" spans="1:20" x14ac:dyDescent="0.25">
      <c r="A89" s="4" t="s">
        <v>1385</v>
      </c>
      <c r="B89" s="4" t="s">
        <v>1386</v>
      </c>
      <c r="C89" s="4">
        <v>0.85814599999999996</v>
      </c>
      <c r="D89" s="4">
        <v>0.86622900000000003</v>
      </c>
      <c r="E89" s="4">
        <v>0.85021199999999997</v>
      </c>
      <c r="F89" s="4">
        <v>0.95652499999999996</v>
      </c>
      <c r="G89" s="4">
        <v>0.97454399999999997</v>
      </c>
      <c r="H89" s="4">
        <v>230</v>
      </c>
      <c r="I89" s="4">
        <v>218</v>
      </c>
      <c r="J89" s="4">
        <v>9</v>
      </c>
      <c r="K89" s="4">
        <v>3</v>
      </c>
      <c r="L89" s="4">
        <v>1031</v>
      </c>
      <c r="M89" s="4">
        <v>1794</v>
      </c>
      <c r="N89" s="4">
        <v>190</v>
      </c>
      <c r="O89" s="4">
        <v>104</v>
      </c>
      <c r="P89" s="4">
        <v>0.92693599999999998</v>
      </c>
      <c r="Q89" s="4">
        <v>0.37150699999999998</v>
      </c>
      <c r="R89" s="4">
        <v>94.782608999999994</v>
      </c>
      <c r="S89" s="4">
        <v>1.3043480000000001</v>
      </c>
      <c r="T89" s="4">
        <v>3.913043</v>
      </c>
    </row>
    <row r="90" spans="1:20" x14ac:dyDescent="0.25">
      <c r="A90" s="4" t="s">
        <v>1387</v>
      </c>
      <c r="B90" s="4" t="s">
        <v>1388</v>
      </c>
      <c r="C90" s="4">
        <v>0.79813199999999995</v>
      </c>
      <c r="D90" s="4">
        <v>0.82093000000000005</v>
      </c>
      <c r="E90" s="4">
        <v>0.77656599999999998</v>
      </c>
      <c r="F90" s="4">
        <v>0.92960100000000001</v>
      </c>
      <c r="G90" s="4">
        <v>0.98270800000000003</v>
      </c>
      <c r="H90" s="4">
        <v>230</v>
      </c>
      <c r="I90" s="4">
        <v>214</v>
      </c>
      <c r="J90" s="4">
        <v>13</v>
      </c>
      <c r="K90" s="4">
        <v>3</v>
      </c>
      <c r="L90" s="4">
        <v>675</v>
      </c>
      <c r="M90" s="4">
        <v>2905</v>
      </c>
      <c r="N90" s="4">
        <v>238</v>
      </c>
      <c r="O90" s="4">
        <v>146</v>
      </c>
      <c r="P90" s="4">
        <v>0.90747599999999995</v>
      </c>
      <c r="Q90" s="4">
        <v>0.40644799999999998</v>
      </c>
      <c r="R90" s="4">
        <v>93.043477999999993</v>
      </c>
      <c r="S90" s="4">
        <v>1.3043480000000001</v>
      </c>
      <c r="T90" s="4">
        <v>5.6521739999999996</v>
      </c>
    </row>
    <row r="91" spans="1:20" x14ac:dyDescent="0.25">
      <c r="A91" s="4" t="s">
        <v>1389</v>
      </c>
      <c r="B91" s="4" t="s">
        <v>1390</v>
      </c>
      <c r="C91" s="4">
        <v>0.74628499999999998</v>
      </c>
      <c r="D91" s="4">
        <v>0.78630500000000003</v>
      </c>
      <c r="E91" s="4">
        <v>0.71014200000000005</v>
      </c>
      <c r="F91" s="4">
        <v>0.89460799999999996</v>
      </c>
      <c r="G91" s="4">
        <v>0.99055499999999996</v>
      </c>
      <c r="H91" s="4">
        <v>230</v>
      </c>
      <c r="I91" s="4">
        <v>198</v>
      </c>
      <c r="J91" s="4">
        <v>28</v>
      </c>
      <c r="K91" s="4">
        <v>4</v>
      </c>
      <c r="L91" s="4">
        <v>352</v>
      </c>
      <c r="M91" s="4">
        <v>4349</v>
      </c>
      <c r="N91" s="4">
        <v>249</v>
      </c>
      <c r="O91" s="4">
        <v>186</v>
      </c>
      <c r="P91" s="4">
        <v>0.88004400000000005</v>
      </c>
      <c r="Q91" s="4">
        <v>0.38384800000000002</v>
      </c>
      <c r="R91" s="4">
        <v>86.086956999999998</v>
      </c>
      <c r="S91" s="4">
        <v>1.7391300000000001</v>
      </c>
      <c r="T91" s="4">
        <v>12.173913000000001</v>
      </c>
    </row>
    <row r="92" spans="1:20" x14ac:dyDescent="0.25">
      <c r="A92" s="4" t="s">
        <v>1391</v>
      </c>
      <c r="B92" s="4" t="s">
        <v>1392</v>
      </c>
      <c r="C92" s="4">
        <v>0.677624</v>
      </c>
      <c r="D92" s="4">
        <v>0.74639999999999995</v>
      </c>
      <c r="E92" s="4">
        <v>0.62045300000000003</v>
      </c>
      <c r="F92" s="4">
        <v>0.82866799999999996</v>
      </c>
      <c r="G92" s="4">
        <v>0.99688100000000002</v>
      </c>
      <c r="H92" s="4">
        <v>230</v>
      </c>
      <c r="I92" s="4">
        <v>153</v>
      </c>
      <c r="J92" s="4">
        <v>73</v>
      </c>
      <c r="K92" s="4">
        <v>4</v>
      </c>
      <c r="L92" s="4">
        <v>107</v>
      </c>
      <c r="M92" s="4">
        <v>7070</v>
      </c>
      <c r="N92" s="4">
        <v>264</v>
      </c>
      <c r="O92" s="4">
        <v>237</v>
      </c>
      <c r="P92" s="4">
        <v>0.81967800000000002</v>
      </c>
      <c r="Q92" s="4">
        <v>0.32314199999999998</v>
      </c>
      <c r="R92" s="4">
        <v>66.521738999999997</v>
      </c>
      <c r="S92" s="4">
        <v>1.7391300000000001</v>
      </c>
      <c r="T92" s="4">
        <v>31.739129999999999</v>
      </c>
    </row>
    <row r="93" spans="1:20" x14ac:dyDescent="0.25">
      <c r="A93" s="4" t="s">
        <v>1393</v>
      </c>
      <c r="B93" s="4" t="s">
        <v>1394</v>
      </c>
      <c r="C93" s="4">
        <v>0.62055300000000002</v>
      </c>
      <c r="D93" s="4">
        <v>0.72926899999999995</v>
      </c>
      <c r="E93" s="4">
        <v>0.54004600000000003</v>
      </c>
      <c r="F93" s="4">
        <v>0.73977899999999996</v>
      </c>
      <c r="G93" s="4">
        <v>0.99898600000000004</v>
      </c>
      <c r="H93" s="4">
        <v>230</v>
      </c>
      <c r="I93" s="4">
        <v>84</v>
      </c>
      <c r="J93" s="4">
        <v>140</v>
      </c>
      <c r="K93" s="4">
        <v>6</v>
      </c>
      <c r="L93" s="4">
        <v>31</v>
      </c>
      <c r="M93" s="4">
        <v>10738</v>
      </c>
      <c r="N93" s="4">
        <v>254</v>
      </c>
      <c r="O93" s="4">
        <v>243</v>
      </c>
      <c r="P93" s="4">
        <v>0.732873</v>
      </c>
      <c r="Q93" s="4">
        <v>0.26181199999999999</v>
      </c>
      <c r="R93" s="4">
        <v>36.521738999999997</v>
      </c>
      <c r="S93" s="4">
        <v>2.6086960000000001</v>
      </c>
      <c r="T93" s="4">
        <v>60.869565000000001</v>
      </c>
    </row>
    <row r="94" spans="1:20" x14ac:dyDescent="0.25">
      <c r="A94" s="4" t="s">
        <v>1395</v>
      </c>
      <c r="B94" s="4" t="s">
        <v>1396</v>
      </c>
      <c r="C94" s="4">
        <v>0.55961099999999997</v>
      </c>
      <c r="D94" s="4">
        <v>0.72902</v>
      </c>
      <c r="E94" s="4">
        <v>0.45408900000000002</v>
      </c>
      <c r="F94" s="4">
        <v>0.62265800000000004</v>
      </c>
      <c r="G94" s="4">
        <v>0.99965000000000004</v>
      </c>
      <c r="H94" s="4">
        <v>230</v>
      </c>
      <c r="I94" s="4">
        <v>33</v>
      </c>
      <c r="J94" s="4">
        <v>189</v>
      </c>
      <c r="K94" s="4">
        <v>8</v>
      </c>
      <c r="L94" s="4">
        <v>9</v>
      </c>
      <c r="M94" s="4">
        <v>15571</v>
      </c>
      <c r="N94" s="4">
        <v>254</v>
      </c>
      <c r="O94" s="4">
        <v>246</v>
      </c>
      <c r="P94" s="4">
        <v>0.61628499999999997</v>
      </c>
      <c r="Q94" s="4">
        <v>0.27610699999999999</v>
      </c>
      <c r="R94" s="4">
        <v>14.347826</v>
      </c>
      <c r="S94" s="4">
        <v>3.4782609999999998</v>
      </c>
      <c r="T94" s="4">
        <v>82.173912999999999</v>
      </c>
    </row>
    <row r="95" spans="1:20" x14ac:dyDescent="0.25">
      <c r="A95" s="11" t="s">
        <v>1470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</row>
    <row r="96" spans="1:20" x14ac:dyDescent="0.25">
      <c r="A96" s="4" t="s">
        <v>1422</v>
      </c>
      <c r="B96" s="4" t="s">
        <v>1423</v>
      </c>
      <c r="C96" s="4">
        <v>0.93097300000000005</v>
      </c>
      <c r="D96" s="4">
        <v>0.930454</v>
      </c>
      <c r="E96" s="4">
        <v>0.93149199999999999</v>
      </c>
      <c r="F96" s="4">
        <v>0.98027399999999998</v>
      </c>
      <c r="G96" s="4">
        <v>0.979182</v>
      </c>
      <c r="H96" s="4">
        <v>230</v>
      </c>
      <c r="I96" s="4">
        <v>224</v>
      </c>
      <c r="J96" s="4">
        <v>5</v>
      </c>
      <c r="K96" s="4">
        <v>1</v>
      </c>
      <c r="L96" s="4">
        <v>860</v>
      </c>
      <c r="M96" s="4">
        <v>814</v>
      </c>
      <c r="N96" s="4">
        <v>105</v>
      </c>
      <c r="O96" s="4">
        <v>27</v>
      </c>
      <c r="P96" s="4">
        <v>0.95688799999999996</v>
      </c>
      <c r="Q96" s="4">
        <v>0.207479</v>
      </c>
      <c r="R96" s="4">
        <v>97.391304000000005</v>
      </c>
      <c r="S96" s="4">
        <v>0.43478299999999998</v>
      </c>
      <c r="T96" s="4">
        <v>2.1739130000000002</v>
      </c>
    </row>
    <row r="97" spans="1:20" x14ac:dyDescent="0.25">
      <c r="A97" s="4" t="s">
        <v>1424</v>
      </c>
      <c r="B97" s="4" t="s">
        <v>1425</v>
      </c>
      <c r="C97" s="4">
        <v>0.93178000000000005</v>
      </c>
      <c r="D97" s="4">
        <v>0.93148600000000004</v>
      </c>
      <c r="E97" s="4">
        <v>0.93207300000000004</v>
      </c>
      <c r="F97" s="4">
        <v>0.98063699999999998</v>
      </c>
      <c r="G97" s="4">
        <v>0.98002</v>
      </c>
      <c r="H97" s="4">
        <v>230</v>
      </c>
      <c r="I97" s="4">
        <v>224</v>
      </c>
      <c r="J97" s="4">
        <v>5</v>
      </c>
      <c r="K97" s="4">
        <v>1</v>
      </c>
      <c r="L97" s="4">
        <v>825</v>
      </c>
      <c r="M97" s="4">
        <v>799</v>
      </c>
      <c r="N97" s="4">
        <v>103</v>
      </c>
      <c r="O97" s="4">
        <v>26</v>
      </c>
      <c r="P97" s="4">
        <v>0.95814900000000003</v>
      </c>
      <c r="Q97" s="4">
        <v>0.20038500000000001</v>
      </c>
      <c r="R97" s="4">
        <v>97.391304000000005</v>
      </c>
      <c r="S97" s="4">
        <v>0.43478299999999998</v>
      </c>
      <c r="T97" s="4">
        <v>2.1739130000000002</v>
      </c>
    </row>
    <row r="98" spans="1:20" x14ac:dyDescent="0.25">
      <c r="A98" s="4" t="s">
        <v>1426</v>
      </c>
      <c r="B98" s="4" t="s">
        <v>1427</v>
      </c>
      <c r="C98" s="4">
        <v>0.93207499999999999</v>
      </c>
      <c r="D98" s="4">
        <v>0.93171400000000004</v>
      </c>
      <c r="E98" s="4">
        <v>0.93243699999999996</v>
      </c>
      <c r="F98" s="4">
        <v>0.98100100000000001</v>
      </c>
      <c r="G98" s="4">
        <v>0.98024100000000003</v>
      </c>
      <c r="H98" s="4">
        <v>230</v>
      </c>
      <c r="I98" s="4">
        <v>224</v>
      </c>
      <c r="J98" s="4">
        <v>5</v>
      </c>
      <c r="K98" s="4">
        <v>1</v>
      </c>
      <c r="L98" s="4">
        <v>816</v>
      </c>
      <c r="M98" s="4">
        <v>784</v>
      </c>
      <c r="N98" s="4">
        <v>104</v>
      </c>
      <c r="O98" s="4">
        <v>26</v>
      </c>
      <c r="P98" s="4">
        <v>0.95870599999999995</v>
      </c>
      <c r="Q98" s="4">
        <v>0.200346</v>
      </c>
      <c r="R98" s="4">
        <v>97.391304000000005</v>
      </c>
      <c r="S98" s="4">
        <v>0.43478299999999998</v>
      </c>
      <c r="T98" s="4">
        <v>2.1739130000000002</v>
      </c>
    </row>
    <row r="99" spans="1:20" x14ac:dyDescent="0.25">
      <c r="A99" s="4" t="s">
        <v>1428</v>
      </c>
      <c r="B99" s="4" t="s">
        <v>1429</v>
      </c>
      <c r="C99" s="4">
        <v>0.93206900000000004</v>
      </c>
      <c r="D99" s="4">
        <v>0.93262299999999998</v>
      </c>
      <c r="E99" s="4">
        <v>0.93151600000000001</v>
      </c>
      <c r="F99" s="4">
        <v>0.98073399999999999</v>
      </c>
      <c r="G99" s="4">
        <v>0.9819</v>
      </c>
      <c r="H99" s="4">
        <v>230</v>
      </c>
      <c r="I99" s="4">
        <v>224</v>
      </c>
      <c r="J99" s="4">
        <v>5</v>
      </c>
      <c r="K99" s="4">
        <v>1</v>
      </c>
      <c r="L99" s="4">
        <v>746</v>
      </c>
      <c r="M99" s="4">
        <v>795</v>
      </c>
      <c r="N99" s="4">
        <v>105</v>
      </c>
      <c r="O99" s="4">
        <v>28</v>
      </c>
      <c r="P99" s="4">
        <v>0.96011100000000005</v>
      </c>
      <c r="Q99" s="4">
        <v>0.18810499999999999</v>
      </c>
      <c r="R99" s="4">
        <v>97.391304000000005</v>
      </c>
      <c r="S99" s="4">
        <v>0.43478299999999998</v>
      </c>
      <c r="T99" s="4">
        <v>2.1739130000000002</v>
      </c>
    </row>
    <row r="100" spans="1:20" x14ac:dyDescent="0.25">
      <c r="A100" s="4" t="s">
        <v>1430</v>
      </c>
      <c r="B100" s="4" t="s">
        <v>1431</v>
      </c>
      <c r="C100" s="4">
        <v>0.93226699999999996</v>
      </c>
      <c r="D100" s="4">
        <v>0.94075600000000004</v>
      </c>
      <c r="E100" s="4">
        <v>0.92393099999999995</v>
      </c>
      <c r="F100" s="4">
        <v>0.97370699999999999</v>
      </c>
      <c r="G100" s="4">
        <v>0.99143800000000004</v>
      </c>
      <c r="H100" s="4">
        <v>230</v>
      </c>
      <c r="I100" s="4">
        <v>221</v>
      </c>
      <c r="J100" s="4">
        <v>8</v>
      </c>
      <c r="K100" s="4">
        <v>1</v>
      </c>
      <c r="L100" s="4">
        <v>347</v>
      </c>
      <c r="M100" s="4">
        <v>1085</v>
      </c>
      <c r="N100" s="4">
        <v>92</v>
      </c>
      <c r="O100" s="4">
        <v>35</v>
      </c>
      <c r="P100" s="4">
        <v>0.96306800000000004</v>
      </c>
      <c r="Q100" s="4">
        <v>0.19015799999999999</v>
      </c>
      <c r="R100" s="4">
        <v>96.086956999999998</v>
      </c>
      <c r="S100" s="4">
        <v>0.43478299999999998</v>
      </c>
      <c r="T100" s="4">
        <v>3.4782609999999998</v>
      </c>
    </row>
    <row r="101" spans="1:20" x14ac:dyDescent="0.25">
      <c r="A101" s="4" t="s">
        <v>1432</v>
      </c>
      <c r="B101" s="4" t="s">
        <v>1433</v>
      </c>
      <c r="C101" s="4">
        <v>0.90492399999999995</v>
      </c>
      <c r="D101" s="4">
        <v>0.92361499999999996</v>
      </c>
      <c r="E101" s="4">
        <v>0.88697400000000004</v>
      </c>
      <c r="F101" s="4">
        <v>0.95727600000000002</v>
      </c>
      <c r="G101" s="4">
        <v>0.99682000000000004</v>
      </c>
      <c r="H101" s="4">
        <v>230</v>
      </c>
      <c r="I101" s="4">
        <v>217</v>
      </c>
      <c r="J101" s="4">
        <v>9</v>
      </c>
      <c r="K101" s="4">
        <v>4</v>
      </c>
      <c r="L101" s="4">
        <v>126</v>
      </c>
      <c r="M101" s="4">
        <v>1763</v>
      </c>
      <c r="N101" s="4">
        <v>96</v>
      </c>
      <c r="O101" s="4">
        <v>64</v>
      </c>
      <c r="P101" s="4">
        <v>0.95189599999999996</v>
      </c>
      <c r="Q101" s="4">
        <v>0.19437399999999999</v>
      </c>
      <c r="R101" s="4">
        <v>94.347825999999998</v>
      </c>
      <c r="S101" s="4">
        <v>1.7391300000000001</v>
      </c>
      <c r="T101" s="4">
        <v>3.913043</v>
      </c>
    </row>
    <row r="102" spans="1:20" x14ac:dyDescent="0.25">
      <c r="A102" s="4" t="s">
        <v>1434</v>
      </c>
      <c r="B102" s="4" t="s">
        <v>1435</v>
      </c>
      <c r="C102" s="4">
        <v>0.87884399999999996</v>
      </c>
      <c r="D102" s="4">
        <v>0.90679699999999996</v>
      </c>
      <c r="E102" s="4">
        <v>0.85256299999999996</v>
      </c>
      <c r="F102" s="4">
        <v>0.93893099999999996</v>
      </c>
      <c r="G102" s="4">
        <v>0.99865999999999999</v>
      </c>
      <c r="H102" s="4">
        <v>230</v>
      </c>
      <c r="I102" s="4">
        <v>215</v>
      </c>
      <c r="J102" s="4">
        <v>11</v>
      </c>
      <c r="K102" s="4">
        <v>4</v>
      </c>
      <c r="L102" s="4">
        <v>52</v>
      </c>
      <c r="M102" s="4">
        <v>2520</v>
      </c>
      <c r="N102" s="4">
        <v>99</v>
      </c>
      <c r="O102" s="4">
        <v>85</v>
      </c>
      <c r="P102" s="4">
        <v>0.93527199999999999</v>
      </c>
      <c r="Q102" s="4">
        <v>0.18614600000000001</v>
      </c>
      <c r="R102" s="4">
        <v>93.478261000000003</v>
      </c>
      <c r="S102" s="4">
        <v>1.7391300000000001</v>
      </c>
      <c r="T102" s="4">
        <v>4.7826089999999999</v>
      </c>
    </row>
    <row r="103" spans="1:20" x14ac:dyDescent="0.25">
      <c r="A103" s="4" t="s">
        <v>1436</v>
      </c>
      <c r="B103" s="4" t="s">
        <v>1437</v>
      </c>
      <c r="C103" s="4">
        <v>0.83916999999999997</v>
      </c>
      <c r="D103" s="4">
        <v>0.87929800000000002</v>
      </c>
      <c r="E103" s="4">
        <v>0.80254499999999995</v>
      </c>
      <c r="F103" s="4">
        <v>0.91229899999999997</v>
      </c>
      <c r="G103" s="4">
        <v>0.99954900000000002</v>
      </c>
      <c r="H103" s="4">
        <v>230</v>
      </c>
      <c r="I103" s="4">
        <v>207</v>
      </c>
      <c r="J103" s="4">
        <v>19</v>
      </c>
      <c r="K103" s="4">
        <v>4</v>
      </c>
      <c r="L103" s="4">
        <v>17</v>
      </c>
      <c r="M103" s="4">
        <v>3619</v>
      </c>
      <c r="N103" s="4">
        <v>111</v>
      </c>
      <c r="O103" s="4">
        <v>101</v>
      </c>
      <c r="P103" s="4">
        <v>0.90919700000000003</v>
      </c>
      <c r="Q103" s="4">
        <v>0.206124</v>
      </c>
      <c r="R103" s="4">
        <v>90</v>
      </c>
      <c r="S103" s="4">
        <v>1.7391300000000001</v>
      </c>
      <c r="T103" s="4">
        <v>8.2608700000000006</v>
      </c>
    </row>
    <row r="104" spans="1:20" x14ac:dyDescent="0.25">
      <c r="A104" s="4" t="s">
        <v>1438</v>
      </c>
      <c r="B104" s="4" t="s">
        <v>1439</v>
      </c>
      <c r="C104" s="4">
        <v>0.77549500000000005</v>
      </c>
      <c r="D104" s="4">
        <v>0.83249899999999999</v>
      </c>
      <c r="E104" s="4">
        <v>0.72579700000000003</v>
      </c>
      <c r="F104" s="4">
        <v>0.87168299999999999</v>
      </c>
      <c r="G104" s="4">
        <v>0.99983299999999997</v>
      </c>
      <c r="H104" s="4">
        <v>230</v>
      </c>
      <c r="I104" s="4">
        <v>187</v>
      </c>
      <c r="J104" s="4">
        <v>39</v>
      </c>
      <c r="K104" s="4">
        <v>4</v>
      </c>
      <c r="L104" s="4">
        <v>6</v>
      </c>
      <c r="M104" s="4">
        <v>5295</v>
      </c>
      <c r="N104" s="4">
        <v>142</v>
      </c>
      <c r="O104" s="4">
        <v>132</v>
      </c>
      <c r="P104" s="4">
        <v>0.86809599999999998</v>
      </c>
      <c r="Q104" s="4">
        <v>0.193054</v>
      </c>
      <c r="R104" s="4">
        <v>81.304348000000005</v>
      </c>
      <c r="S104" s="4">
        <v>1.7391300000000001</v>
      </c>
      <c r="T104" s="4">
        <v>16.956522</v>
      </c>
    </row>
    <row r="105" spans="1:20" x14ac:dyDescent="0.25">
      <c r="A105" s="4" t="s">
        <v>1440</v>
      </c>
      <c r="B105" s="4" t="s">
        <v>1441</v>
      </c>
      <c r="C105" s="4">
        <v>0.68450599999999995</v>
      </c>
      <c r="D105" s="4">
        <v>0.76794200000000001</v>
      </c>
      <c r="E105" s="4">
        <v>0.61742399999999997</v>
      </c>
      <c r="F105" s="4">
        <v>0.80397399999999997</v>
      </c>
      <c r="G105" s="4">
        <v>0.99997000000000003</v>
      </c>
      <c r="H105" s="4">
        <v>230</v>
      </c>
      <c r="I105" s="4">
        <v>142</v>
      </c>
      <c r="J105" s="4">
        <v>83</v>
      </c>
      <c r="K105" s="4">
        <v>5</v>
      </c>
      <c r="L105" s="4">
        <v>1</v>
      </c>
      <c r="M105" s="4">
        <v>8089</v>
      </c>
      <c r="N105" s="4">
        <v>180</v>
      </c>
      <c r="O105" s="4">
        <v>175</v>
      </c>
      <c r="P105" s="4">
        <v>0.79958799999999997</v>
      </c>
      <c r="Q105" s="4">
        <v>0.19490199999999999</v>
      </c>
      <c r="R105" s="4">
        <v>61.739130000000003</v>
      </c>
      <c r="S105" s="4">
        <v>2.1739130000000002</v>
      </c>
      <c r="T105" s="4">
        <v>36.086956999999998</v>
      </c>
    </row>
    <row r="106" spans="1:20" x14ac:dyDescent="0.25">
      <c r="A106" s="4" t="s">
        <v>1442</v>
      </c>
      <c r="B106" s="4" t="s">
        <v>1443</v>
      </c>
      <c r="C106" s="4">
        <v>0.62477099999999997</v>
      </c>
      <c r="D106" s="4">
        <v>0.746807</v>
      </c>
      <c r="E106" s="4">
        <v>0.53701699999999997</v>
      </c>
      <c r="F106" s="4">
        <v>0.71908399999999995</v>
      </c>
      <c r="G106" s="4">
        <v>1</v>
      </c>
      <c r="H106" s="4">
        <v>230</v>
      </c>
      <c r="I106" s="4">
        <v>78</v>
      </c>
      <c r="J106" s="4">
        <v>146</v>
      </c>
      <c r="K106" s="4">
        <v>6</v>
      </c>
      <c r="L106" s="4">
        <v>0</v>
      </c>
      <c r="M106" s="4">
        <v>11592</v>
      </c>
      <c r="N106" s="4">
        <v>187</v>
      </c>
      <c r="O106" s="4">
        <v>186</v>
      </c>
      <c r="P106" s="4">
        <v>0.71455199999999996</v>
      </c>
      <c r="Q106" s="4">
        <v>0.19301099999999999</v>
      </c>
      <c r="R106" s="4">
        <v>33.913043000000002</v>
      </c>
      <c r="S106" s="4">
        <v>2.6086960000000001</v>
      </c>
      <c r="T106" s="4">
        <v>63.478261000000003</v>
      </c>
    </row>
    <row r="107" spans="1:20" x14ac:dyDescent="0.25">
      <c r="A107" s="4" t="s">
        <v>1444</v>
      </c>
      <c r="B107" s="4" t="s">
        <v>1445</v>
      </c>
      <c r="C107" s="4">
        <v>0.57654899999999998</v>
      </c>
      <c r="D107" s="4">
        <v>0.76163899999999995</v>
      </c>
      <c r="E107" s="4">
        <v>0.46383099999999999</v>
      </c>
      <c r="F107" s="4">
        <v>0.60899099999999995</v>
      </c>
      <c r="G107" s="4">
        <v>1</v>
      </c>
      <c r="H107" s="4">
        <v>230</v>
      </c>
      <c r="I107" s="4">
        <v>29</v>
      </c>
      <c r="J107" s="4">
        <v>192</v>
      </c>
      <c r="K107" s="4">
        <v>9</v>
      </c>
      <c r="L107" s="4">
        <v>0</v>
      </c>
      <c r="M107" s="4">
        <v>16135</v>
      </c>
      <c r="N107" s="4">
        <v>176</v>
      </c>
      <c r="O107" s="4">
        <v>176</v>
      </c>
      <c r="P107" s="4">
        <v>0.60472599999999999</v>
      </c>
      <c r="Q107" s="4">
        <v>0.19880200000000001</v>
      </c>
      <c r="R107" s="4">
        <v>12.608696</v>
      </c>
      <c r="S107" s="4">
        <v>3.913043</v>
      </c>
      <c r="T107" s="4">
        <v>83.478261000000003</v>
      </c>
    </row>
    <row r="108" spans="1:20" x14ac:dyDescent="0.25">
      <c r="A108" s="11" t="s">
        <v>1493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</row>
    <row r="109" spans="1:20" x14ac:dyDescent="0.25">
      <c r="A109" s="4" t="s">
        <v>1471</v>
      </c>
      <c r="B109" s="4" t="s">
        <v>1472</v>
      </c>
      <c r="C109" s="4">
        <v>0.94859899999999997</v>
      </c>
      <c r="D109" s="4">
        <v>0.93389699999999998</v>
      </c>
      <c r="E109" s="4">
        <v>0.96377100000000004</v>
      </c>
      <c r="F109" s="4">
        <v>0.97828700000000002</v>
      </c>
      <c r="G109" s="4">
        <v>0.947963</v>
      </c>
      <c r="H109" s="4">
        <v>230</v>
      </c>
      <c r="I109" s="4">
        <v>222</v>
      </c>
      <c r="J109" s="4">
        <v>7</v>
      </c>
      <c r="K109" s="4">
        <v>1</v>
      </c>
      <c r="L109" s="4">
        <v>2216</v>
      </c>
      <c r="M109" s="4">
        <v>896</v>
      </c>
      <c r="N109" s="4">
        <v>76</v>
      </c>
      <c r="O109" s="4">
        <v>40</v>
      </c>
      <c r="P109" s="4">
        <v>0.92274299999999998</v>
      </c>
      <c r="Q109" s="4">
        <v>0.195551</v>
      </c>
      <c r="R109" s="4">
        <v>96.521738999999997</v>
      </c>
      <c r="S109" s="4">
        <v>0.43478299999999998</v>
      </c>
      <c r="T109" s="4">
        <v>3.0434779999999999</v>
      </c>
    </row>
    <row r="110" spans="1:20" x14ac:dyDescent="0.25">
      <c r="A110" s="4" t="s">
        <v>1473</v>
      </c>
      <c r="B110" s="4" t="s">
        <v>1474</v>
      </c>
      <c r="C110" s="4">
        <v>0.95369599999999999</v>
      </c>
      <c r="D110" s="4">
        <v>0.93718599999999996</v>
      </c>
      <c r="E110" s="4">
        <v>0.97079800000000005</v>
      </c>
      <c r="F110" s="4">
        <v>0.98398200000000002</v>
      </c>
      <c r="G110" s="4">
        <v>0.94991199999999998</v>
      </c>
      <c r="H110" s="4">
        <v>230</v>
      </c>
      <c r="I110" s="4">
        <v>225</v>
      </c>
      <c r="J110" s="4">
        <v>4</v>
      </c>
      <c r="K110" s="4">
        <v>1</v>
      </c>
      <c r="L110" s="4">
        <v>2141</v>
      </c>
      <c r="M110" s="4">
        <v>661</v>
      </c>
      <c r="N110" s="4">
        <v>63</v>
      </c>
      <c r="O110" s="4">
        <v>31</v>
      </c>
      <c r="P110" s="4">
        <v>0.93057100000000004</v>
      </c>
      <c r="Q110" s="4">
        <v>0.18696499999999999</v>
      </c>
      <c r="R110" s="4">
        <v>97.826087000000001</v>
      </c>
      <c r="S110" s="4">
        <v>0.43478299999999998</v>
      </c>
      <c r="T110" s="4">
        <v>1.7391300000000001</v>
      </c>
    </row>
    <row r="111" spans="1:20" x14ac:dyDescent="0.25">
      <c r="A111" s="4" t="s">
        <v>1475</v>
      </c>
      <c r="B111" s="4" t="s">
        <v>1476</v>
      </c>
      <c r="C111" s="4">
        <v>0.94827300000000003</v>
      </c>
      <c r="D111" s="4">
        <v>0.93955500000000003</v>
      </c>
      <c r="E111" s="4">
        <v>0.95715499999999998</v>
      </c>
      <c r="F111" s="4">
        <v>0.97501499999999997</v>
      </c>
      <c r="G111" s="4">
        <v>0.95708599999999999</v>
      </c>
      <c r="H111" s="4">
        <v>230</v>
      </c>
      <c r="I111" s="4">
        <v>223</v>
      </c>
      <c r="J111" s="4">
        <v>6</v>
      </c>
      <c r="K111" s="4">
        <v>1</v>
      </c>
      <c r="L111" s="4">
        <v>1804</v>
      </c>
      <c r="M111" s="4">
        <v>1031</v>
      </c>
      <c r="N111" s="4">
        <v>87</v>
      </c>
      <c r="O111" s="4">
        <v>50</v>
      </c>
      <c r="P111" s="4">
        <v>0.92918900000000004</v>
      </c>
      <c r="Q111" s="4">
        <v>0.20883299999999999</v>
      </c>
      <c r="R111" s="4">
        <v>96.956522000000007</v>
      </c>
      <c r="S111" s="4">
        <v>0.43478299999999998</v>
      </c>
      <c r="T111" s="4">
        <v>2.6086960000000001</v>
      </c>
    </row>
    <row r="112" spans="1:20" x14ac:dyDescent="0.25">
      <c r="A112" s="4" t="s">
        <v>1477</v>
      </c>
      <c r="B112" s="4" t="s">
        <v>1478</v>
      </c>
      <c r="C112" s="4">
        <v>0.95643299999999998</v>
      </c>
      <c r="D112" s="4">
        <v>0.94214299999999995</v>
      </c>
      <c r="E112" s="4">
        <v>0.97116199999999997</v>
      </c>
      <c r="F112" s="4">
        <v>0.98284300000000002</v>
      </c>
      <c r="G112" s="4">
        <v>0.95347499999999996</v>
      </c>
      <c r="H112" s="4">
        <v>230</v>
      </c>
      <c r="I112" s="4">
        <v>223</v>
      </c>
      <c r="J112" s="4">
        <v>6</v>
      </c>
      <c r="K112" s="4">
        <v>1</v>
      </c>
      <c r="L112" s="4">
        <v>1979</v>
      </c>
      <c r="M112" s="4">
        <v>708</v>
      </c>
      <c r="N112" s="4">
        <v>66</v>
      </c>
      <c r="O112" s="4">
        <v>29</v>
      </c>
      <c r="P112" s="4">
        <v>0.93328500000000003</v>
      </c>
      <c r="Q112" s="4">
        <v>0.190524</v>
      </c>
      <c r="R112" s="4">
        <v>96.956522000000007</v>
      </c>
      <c r="S112" s="4">
        <v>0.43478299999999998</v>
      </c>
      <c r="T112" s="4">
        <v>2.6086960000000001</v>
      </c>
    </row>
    <row r="113" spans="1:20" x14ac:dyDescent="0.25">
      <c r="A113" s="4" t="s">
        <v>1479</v>
      </c>
      <c r="B113" s="4" t="s">
        <v>1480</v>
      </c>
      <c r="C113" s="4">
        <v>0.94945000000000002</v>
      </c>
      <c r="D113" s="4">
        <v>0.95894299999999999</v>
      </c>
      <c r="E113" s="4">
        <v>0.94014299999999995</v>
      </c>
      <c r="F113" s="4">
        <v>0.95465900000000004</v>
      </c>
      <c r="G113" s="4">
        <v>0.97374899999999998</v>
      </c>
      <c r="H113" s="4">
        <v>230</v>
      </c>
      <c r="I113" s="4">
        <v>214</v>
      </c>
      <c r="J113" s="4">
        <v>14</v>
      </c>
      <c r="K113" s="4">
        <v>2</v>
      </c>
      <c r="L113" s="4">
        <v>1062</v>
      </c>
      <c r="M113" s="4">
        <v>1871</v>
      </c>
      <c r="N113" s="4">
        <v>85</v>
      </c>
      <c r="O113" s="4">
        <v>55</v>
      </c>
      <c r="P113" s="4">
        <v>0.92686299999999999</v>
      </c>
      <c r="Q113" s="4">
        <v>0.20073099999999999</v>
      </c>
      <c r="R113" s="4">
        <v>93.043477999999993</v>
      </c>
      <c r="S113" s="4">
        <v>0.86956500000000003</v>
      </c>
      <c r="T113" s="4">
        <v>6.086957</v>
      </c>
    </row>
    <row r="114" spans="1:20" x14ac:dyDescent="0.25">
      <c r="A114" s="4" t="s">
        <v>1481</v>
      </c>
      <c r="B114" s="4" t="s">
        <v>1482</v>
      </c>
      <c r="C114" s="4">
        <v>0.93175300000000005</v>
      </c>
      <c r="D114" s="4">
        <v>0.97802199999999995</v>
      </c>
      <c r="E114" s="4">
        <v>0.88966400000000001</v>
      </c>
      <c r="F114" s="4">
        <v>0.90248399999999995</v>
      </c>
      <c r="G114" s="4">
        <v>0.99211400000000005</v>
      </c>
      <c r="H114" s="4">
        <v>230</v>
      </c>
      <c r="I114" s="4">
        <v>189</v>
      </c>
      <c r="J114" s="4">
        <v>38</v>
      </c>
      <c r="K114" s="4">
        <v>3</v>
      </c>
      <c r="L114" s="4">
        <v>296</v>
      </c>
      <c r="M114" s="4">
        <v>4024</v>
      </c>
      <c r="N114" s="4">
        <v>84</v>
      </c>
      <c r="O114" s="4">
        <v>74</v>
      </c>
      <c r="P114" s="4">
        <v>0.89327500000000004</v>
      </c>
      <c r="Q114" s="4">
        <v>0.19963500000000001</v>
      </c>
      <c r="R114" s="4">
        <v>82.173912999999999</v>
      </c>
      <c r="S114" s="4">
        <v>1.3043480000000001</v>
      </c>
      <c r="T114" s="4">
        <v>16.521739</v>
      </c>
    </row>
    <row r="115" spans="1:20" x14ac:dyDescent="0.25">
      <c r="A115" s="4" t="s">
        <v>1570</v>
      </c>
      <c r="B115" s="4" t="s">
        <v>1571</v>
      </c>
      <c r="C115" s="4">
        <v>0.89611799999999997</v>
      </c>
      <c r="D115" s="4">
        <v>0.98677199999999998</v>
      </c>
      <c r="E115" s="4">
        <v>0.82072000000000001</v>
      </c>
      <c r="F115" s="4">
        <v>0.82925000000000004</v>
      </c>
      <c r="G115" s="4">
        <v>0.99702800000000003</v>
      </c>
      <c r="H115" s="4">
        <v>230</v>
      </c>
      <c r="I115" s="4">
        <v>165</v>
      </c>
      <c r="J115" s="4">
        <v>61</v>
      </c>
      <c r="K115" s="4">
        <v>4</v>
      </c>
      <c r="L115" s="4">
        <v>102</v>
      </c>
      <c r="M115" s="4">
        <v>7046</v>
      </c>
      <c r="N115" s="4">
        <v>67</v>
      </c>
      <c r="O115" s="4">
        <v>63</v>
      </c>
      <c r="P115" s="4">
        <v>0.82515400000000005</v>
      </c>
      <c r="Q115" s="4">
        <v>0.212205</v>
      </c>
      <c r="R115" s="4">
        <v>71.739130000000003</v>
      </c>
      <c r="S115" s="4">
        <v>1.7391300000000001</v>
      </c>
      <c r="T115" s="4">
        <v>26.521739</v>
      </c>
    </row>
    <row r="116" spans="1:20" x14ac:dyDescent="0.25">
      <c r="A116" s="4" t="s">
        <v>1483</v>
      </c>
      <c r="B116" s="4" t="s">
        <v>1484</v>
      </c>
      <c r="C116" s="4">
        <v>0.82813300000000001</v>
      </c>
      <c r="D116" s="4">
        <v>0.99385800000000002</v>
      </c>
      <c r="E116" s="4">
        <v>0.70977800000000002</v>
      </c>
      <c r="F116" s="4">
        <v>0.71392199999999995</v>
      </c>
      <c r="G116" s="4">
        <v>0.99966100000000002</v>
      </c>
      <c r="H116" s="4">
        <v>230</v>
      </c>
      <c r="I116" s="4">
        <v>134</v>
      </c>
      <c r="J116" s="4">
        <v>84</v>
      </c>
      <c r="K116" s="4">
        <v>12</v>
      </c>
      <c r="L116" s="4">
        <v>10</v>
      </c>
      <c r="M116" s="4">
        <v>11805</v>
      </c>
      <c r="N116" s="4">
        <v>37</v>
      </c>
      <c r="O116" s="4">
        <v>38</v>
      </c>
      <c r="P116" s="4">
        <v>0.71278300000000006</v>
      </c>
      <c r="Q116" s="4">
        <v>0.21906</v>
      </c>
      <c r="R116" s="4">
        <v>58.260869999999997</v>
      </c>
      <c r="S116" s="4">
        <v>5.2173910000000001</v>
      </c>
      <c r="T116" s="4">
        <v>36.521738999999997</v>
      </c>
    </row>
    <row r="117" spans="1:20" x14ac:dyDescent="0.25">
      <c r="A117" s="4" t="s">
        <v>1485</v>
      </c>
      <c r="B117" s="4" t="s">
        <v>1486</v>
      </c>
      <c r="C117" s="4">
        <v>0.75919700000000001</v>
      </c>
      <c r="D117" s="4">
        <v>0.99731800000000004</v>
      </c>
      <c r="E117" s="4">
        <v>0.61286799999999997</v>
      </c>
      <c r="F117" s="4">
        <v>0.61451599999999995</v>
      </c>
      <c r="G117" s="4">
        <v>1</v>
      </c>
      <c r="H117" s="4">
        <v>230</v>
      </c>
      <c r="I117" s="4">
        <v>90</v>
      </c>
      <c r="J117" s="4">
        <v>121</v>
      </c>
      <c r="K117" s="4">
        <v>19</v>
      </c>
      <c r="L117" s="4">
        <v>0</v>
      </c>
      <c r="M117" s="4">
        <v>15907</v>
      </c>
      <c r="N117" s="4">
        <v>25</v>
      </c>
      <c r="O117" s="4">
        <v>25</v>
      </c>
      <c r="P117" s="4">
        <v>0.61390999999999996</v>
      </c>
      <c r="Q117" s="4">
        <v>0.217553</v>
      </c>
      <c r="R117" s="4">
        <v>39.130434999999999</v>
      </c>
      <c r="S117" s="4">
        <v>8.2608700000000006</v>
      </c>
      <c r="T117" s="4">
        <v>52.608696000000002</v>
      </c>
    </row>
    <row r="118" spans="1:20" x14ac:dyDescent="0.25">
      <c r="A118" s="4" t="s">
        <v>1487</v>
      </c>
      <c r="B118" s="4" t="s">
        <v>1488</v>
      </c>
      <c r="C118" s="4">
        <v>0.66785000000000005</v>
      </c>
      <c r="D118" s="4">
        <v>0.99995199999999995</v>
      </c>
      <c r="E118" s="4">
        <v>0.50134500000000004</v>
      </c>
      <c r="F118" s="4">
        <v>0.50136899999999995</v>
      </c>
      <c r="G118" s="4">
        <v>1</v>
      </c>
      <c r="H118" s="4">
        <v>230</v>
      </c>
      <c r="I118" s="4">
        <v>53</v>
      </c>
      <c r="J118" s="4">
        <v>148</v>
      </c>
      <c r="K118" s="4">
        <v>29</v>
      </c>
      <c r="L118" s="4">
        <v>0</v>
      </c>
      <c r="M118" s="4">
        <v>20576</v>
      </c>
      <c r="N118" s="4">
        <v>13</v>
      </c>
      <c r="O118" s="4">
        <v>14</v>
      </c>
      <c r="P118" s="4">
        <v>0.501054</v>
      </c>
      <c r="Q118" s="4">
        <v>0.223602</v>
      </c>
      <c r="R118" s="4">
        <v>23.043478</v>
      </c>
      <c r="S118" s="4">
        <v>12.608696</v>
      </c>
      <c r="T118" s="4">
        <v>64.347825999999998</v>
      </c>
    </row>
    <row r="119" spans="1:20" x14ac:dyDescent="0.25">
      <c r="A119" s="4" t="s">
        <v>1489</v>
      </c>
      <c r="B119" s="4" t="s">
        <v>1490</v>
      </c>
      <c r="C119" s="4">
        <v>0.601495</v>
      </c>
      <c r="D119" s="4">
        <v>1</v>
      </c>
      <c r="E119" s="4">
        <v>0.43009799999999998</v>
      </c>
      <c r="F119" s="4">
        <v>0.43009799999999998</v>
      </c>
      <c r="G119" s="4">
        <v>1</v>
      </c>
      <c r="H119" s="4">
        <v>230</v>
      </c>
      <c r="I119" s="4">
        <v>28</v>
      </c>
      <c r="J119" s="4">
        <v>171</v>
      </c>
      <c r="K119" s="4">
        <v>31</v>
      </c>
      <c r="L119" s="4">
        <v>0</v>
      </c>
      <c r="M119" s="4">
        <v>23517</v>
      </c>
      <c r="N119" s="4">
        <v>6</v>
      </c>
      <c r="O119" s="4">
        <v>6</v>
      </c>
      <c r="P119" s="4">
        <v>0.42995299999999997</v>
      </c>
      <c r="Q119" s="4">
        <v>0.215417</v>
      </c>
      <c r="R119" s="4">
        <v>12.173913000000001</v>
      </c>
      <c r="S119" s="4">
        <v>13.478261</v>
      </c>
      <c r="T119" s="4">
        <v>74.347825999999998</v>
      </c>
    </row>
    <row r="120" spans="1:20" x14ac:dyDescent="0.25">
      <c r="A120" s="4" t="s">
        <v>1491</v>
      </c>
      <c r="B120" s="4" t="s">
        <v>1492</v>
      </c>
      <c r="C120" s="4">
        <v>0.53597499999999998</v>
      </c>
      <c r="D120" s="4">
        <v>1</v>
      </c>
      <c r="E120" s="4">
        <v>0.36609700000000001</v>
      </c>
      <c r="F120" s="4">
        <v>0.36609700000000001</v>
      </c>
      <c r="G120" s="4">
        <v>1</v>
      </c>
      <c r="H120" s="4">
        <v>230</v>
      </c>
      <c r="I120" s="4">
        <v>21</v>
      </c>
      <c r="J120" s="4">
        <v>158</v>
      </c>
      <c r="K120" s="4">
        <v>51</v>
      </c>
      <c r="L120" s="4">
        <v>0</v>
      </c>
      <c r="M120" s="4">
        <v>26158</v>
      </c>
      <c r="N120" s="4">
        <v>6</v>
      </c>
      <c r="O120" s="4">
        <v>6</v>
      </c>
      <c r="P120" s="4">
        <v>0.365952</v>
      </c>
      <c r="Q120" s="4">
        <v>0.221556</v>
      </c>
      <c r="R120" s="4">
        <v>9.1304350000000003</v>
      </c>
      <c r="S120" s="4">
        <v>22.173912999999999</v>
      </c>
      <c r="T120" s="4">
        <v>68.695651999999995</v>
      </c>
    </row>
    <row r="121" spans="1:20" x14ac:dyDescent="0.25">
      <c r="A121" s="11" t="s">
        <v>1518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</row>
    <row r="122" spans="1:20" x14ac:dyDescent="0.25">
      <c r="A122" s="4" t="s">
        <v>1494</v>
      </c>
      <c r="B122" s="4" t="s">
        <v>1495</v>
      </c>
      <c r="C122" s="4">
        <v>0.97845099999999996</v>
      </c>
      <c r="D122" s="4">
        <v>0.99994899999999998</v>
      </c>
      <c r="E122" s="4">
        <v>0.95785799999999999</v>
      </c>
      <c r="F122" s="4">
        <v>0.95785799999999999</v>
      </c>
      <c r="G122" s="4">
        <v>0.99994899999999998</v>
      </c>
      <c r="H122" s="4">
        <v>230</v>
      </c>
      <c r="I122" s="4">
        <v>218</v>
      </c>
      <c r="J122" s="4">
        <v>7</v>
      </c>
      <c r="K122" s="4">
        <v>5</v>
      </c>
      <c r="L122" s="4">
        <v>2</v>
      </c>
      <c r="M122" s="4">
        <v>1739</v>
      </c>
      <c r="N122" s="4">
        <v>1</v>
      </c>
      <c r="O122" s="4">
        <v>8</v>
      </c>
      <c r="P122" s="4">
        <v>0.957785</v>
      </c>
      <c r="Q122" s="4">
        <v>0.14381099999999999</v>
      </c>
      <c r="R122" s="4">
        <v>94.782608999999994</v>
      </c>
      <c r="S122" s="4">
        <v>2.1739130000000002</v>
      </c>
      <c r="T122" s="4">
        <v>3.0434779999999999</v>
      </c>
    </row>
    <row r="123" spans="1:20" x14ac:dyDescent="0.25">
      <c r="A123" s="4" t="s">
        <v>1496</v>
      </c>
      <c r="B123" s="4" t="s">
        <v>1497</v>
      </c>
      <c r="C123" s="4">
        <v>0.97847600000000001</v>
      </c>
      <c r="D123" s="4">
        <v>0.99994899999999998</v>
      </c>
      <c r="E123" s="4">
        <v>0.95790600000000004</v>
      </c>
      <c r="F123" s="4">
        <v>0.95790600000000004</v>
      </c>
      <c r="G123" s="4">
        <v>0.99994899999999998</v>
      </c>
      <c r="H123" s="4">
        <v>230</v>
      </c>
      <c r="I123" s="4">
        <v>218</v>
      </c>
      <c r="J123" s="4">
        <v>7</v>
      </c>
      <c r="K123" s="4">
        <v>5</v>
      </c>
      <c r="L123" s="4">
        <v>2</v>
      </c>
      <c r="M123" s="4">
        <v>1737</v>
      </c>
      <c r="N123" s="4">
        <v>1</v>
      </c>
      <c r="O123" s="4">
        <v>8</v>
      </c>
      <c r="P123" s="4">
        <v>0.95783399999999996</v>
      </c>
      <c r="Q123" s="4">
        <v>0.143679</v>
      </c>
      <c r="R123" s="4">
        <v>94.782608999999994</v>
      </c>
      <c r="S123" s="4">
        <v>2.1739130000000002</v>
      </c>
      <c r="T123" s="4">
        <v>3.0434779999999999</v>
      </c>
    </row>
    <row r="124" spans="1:20" x14ac:dyDescent="0.25">
      <c r="A124" s="4" t="s">
        <v>1498</v>
      </c>
      <c r="B124" s="4" t="s">
        <v>1499</v>
      </c>
      <c r="C124" s="4">
        <v>0.978603</v>
      </c>
      <c r="D124" s="4">
        <v>0.99994899999999998</v>
      </c>
      <c r="E124" s="4">
        <v>0.95814900000000003</v>
      </c>
      <c r="F124" s="4">
        <v>0.95814900000000003</v>
      </c>
      <c r="G124" s="4">
        <v>0.99994899999999998</v>
      </c>
      <c r="H124" s="4">
        <v>230</v>
      </c>
      <c r="I124" s="4">
        <v>218</v>
      </c>
      <c r="J124" s="4">
        <v>8</v>
      </c>
      <c r="K124" s="4">
        <v>4</v>
      </c>
      <c r="L124" s="4">
        <v>2</v>
      </c>
      <c r="M124" s="4">
        <v>1727</v>
      </c>
      <c r="N124" s="4">
        <v>1</v>
      </c>
      <c r="O124" s="4">
        <v>8</v>
      </c>
      <c r="P124" s="4">
        <v>0.95807600000000004</v>
      </c>
      <c r="Q124" s="4">
        <v>0.143849</v>
      </c>
      <c r="R124" s="4">
        <v>94.782608999999994</v>
      </c>
      <c r="S124" s="4">
        <v>1.7391300000000001</v>
      </c>
      <c r="T124" s="4">
        <v>3.4782609999999998</v>
      </c>
    </row>
    <row r="125" spans="1:20" x14ac:dyDescent="0.25">
      <c r="A125" s="4" t="s">
        <v>1500</v>
      </c>
      <c r="B125" s="4" t="s">
        <v>1501</v>
      </c>
      <c r="C125" s="4">
        <v>0.97798300000000005</v>
      </c>
      <c r="D125" s="4">
        <v>0.99994899999999998</v>
      </c>
      <c r="E125" s="4">
        <v>0.95696099999999995</v>
      </c>
      <c r="F125" s="4">
        <v>0.95696099999999995</v>
      </c>
      <c r="G125" s="4">
        <v>0.99994899999999998</v>
      </c>
      <c r="H125" s="4">
        <v>230</v>
      </c>
      <c r="I125" s="4">
        <v>217</v>
      </c>
      <c r="J125" s="4">
        <v>9</v>
      </c>
      <c r="K125" s="4">
        <v>4</v>
      </c>
      <c r="L125" s="4">
        <v>2</v>
      </c>
      <c r="M125" s="4">
        <v>1776</v>
      </c>
      <c r="N125" s="4">
        <v>0</v>
      </c>
      <c r="O125" s="4">
        <v>7</v>
      </c>
      <c r="P125" s="4">
        <v>0.95691300000000001</v>
      </c>
      <c r="Q125" s="4">
        <v>0.14252500000000001</v>
      </c>
      <c r="R125" s="4">
        <v>94.347825999999998</v>
      </c>
      <c r="S125" s="4">
        <v>1.7391300000000001</v>
      </c>
      <c r="T125" s="4">
        <v>3.913043</v>
      </c>
    </row>
    <row r="126" spans="1:20" x14ac:dyDescent="0.25">
      <c r="A126" s="4" t="s">
        <v>1502</v>
      </c>
      <c r="B126" s="4" t="s">
        <v>1503</v>
      </c>
      <c r="C126" s="4">
        <v>0.97035899999999997</v>
      </c>
      <c r="D126" s="4">
        <v>0.99994899999999998</v>
      </c>
      <c r="E126" s="4">
        <v>0.942469</v>
      </c>
      <c r="F126" s="4">
        <v>0.94251799999999997</v>
      </c>
      <c r="G126" s="4">
        <v>1</v>
      </c>
      <c r="H126" s="4">
        <v>230</v>
      </c>
      <c r="I126" s="4">
        <v>212</v>
      </c>
      <c r="J126" s="4">
        <v>13</v>
      </c>
      <c r="K126" s="4">
        <v>5</v>
      </c>
      <c r="L126" s="4">
        <v>0</v>
      </c>
      <c r="M126" s="4">
        <v>2372</v>
      </c>
      <c r="N126" s="4">
        <v>1</v>
      </c>
      <c r="O126" s="4">
        <v>6</v>
      </c>
      <c r="P126" s="4">
        <v>0.94249400000000005</v>
      </c>
      <c r="Q126" s="4">
        <v>0.143986</v>
      </c>
      <c r="R126" s="4">
        <v>92.173912999999999</v>
      </c>
      <c r="S126" s="4">
        <v>2.1739130000000002</v>
      </c>
      <c r="T126" s="4">
        <v>5.6521739999999996</v>
      </c>
    </row>
    <row r="127" spans="1:20" x14ac:dyDescent="0.25">
      <c r="A127" s="4" t="s">
        <v>1504</v>
      </c>
      <c r="B127" s="4" t="s">
        <v>1505</v>
      </c>
      <c r="C127" s="4">
        <v>0.93638999999999994</v>
      </c>
      <c r="D127" s="4">
        <v>0.99994499999999997</v>
      </c>
      <c r="E127" s="4">
        <v>0.88043099999999996</v>
      </c>
      <c r="F127" s="4">
        <v>0.88048000000000004</v>
      </c>
      <c r="G127" s="4">
        <v>1</v>
      </c>
      <c r="H127" s="4">
        <v>230</v>
      </c>
      <c r="I127" s="4">
        <v>187</v>
      </c>
      <c r="J127" s="4">
        <v>36</v>
      </c>
      <c r="K127" s="4">
        <v>7</v>
      </c>
      <c r="L127" s="4">
        <v>0</v>
      </c>
      <c r="M127" s="4">
        <v>4932</v>
      </c>
      <c r="N127" s="4">
        <v>2</v>
      </c>
      <c r="O127" s="4">
        <v>6</v>
      </c>
      <c r="P127" s="4">
        <v>0.88043099999999996</v>
      </c>
      <c r="Q127" s="4">
        <v>0.15216399999999999</v>
      </c>
      <c r="R127" s="4">
        <v>81.304348000000005</v>
      </c>
      <c r="S127" s="4">
        <v>3.0434779999999999</v>
      </c>
      <c r="T127" s="4">
        <v>15.652174</v>
      </c>
    </row>
    <row r="128" spans="1:20" x14ac:dyDescent="0.25">
      <c r="A128" s="4" t="s">
        <v>1506</v>
      </c>
      <c r="B128" s="4" t="s">
        <v>1507</v>
      </c>
      <c r="C128" s="4">
        <v>0.89616200000000001</v>
      </c>
      <c r="D128" s="4">
        <v>0.99994000000000005</v>
      </c>
      <c r="E128" s="4">
        <v>0.81189900000000004</v>
      </c>
      <c r="F128" s="4">
        <v>0.81194699999999997</v>
      </c>
      <c r="G128" s="4">
        <v>1</v>
      </c>
      <c r="H128" s="4">
        <v>230</v>
      </c>
      <c r="I128" s="4">
        <v>164</v>
      </c>
      <c r="J128" s="4">
        <v>55</v>
      </c>
      <c r="K128" s="4">
        <v>11</v>
      </c>
      <c r="L128" s="4">
        <v>0</v>
      </c>
      <c r="M128" s="4">
        <v>7760</v>
      </c>
      <c r="N128" s="4">
        <v>1</v>
      </c>
      <c r="O128" s="4">
        <v>7</v>
      </c>
      <c r="P128" s="4">
        <v>0.81192299999999995</v>
      </c>
      <c r="Q128" s="4">
        <v>0.16756699999999999</v>
      </c>
      <c r="R128" s="4">
        <v>71.304348000000005</v>
      </c>
      <c r="S128" s="4">
        <v>4.7826089999999999</v>
      </c>
      <c r="T128" s="4">
        <v>23.913042999999998</v>
      </c>
    </row>
    <row r="129" spans="1:20" x14ac:dyDescent="0.25">
      <c r="A129" s="4" t="s">
        <v>1508</v>
      </c>
      <c r="B129" s="4" t="s">
        <v>1509</v>
      </c>
      <c r="C129" s="4">
        <v>0.85309699999999999</v>
      </c>
      <c r="D129" s="4">
        <v>1</v>
      </c>
      <c r="E129" s="4">
        <v>0.74382599999999999</v>
      </c>
      <c r="F129" s="4">
        <v>0.74382599999999999</v>
      </c>
      <c r="G129" s="4">
        <v>1</v>
      </c>
      <c r="H129" s="4">
        <v>230</v>
      </c>
      <c r="I129" s="4">
        <v>142</v>
      </c>
      <c r="J129" s="4">
        <v>76</v>
      </c>
      <c r="K129" s="4">
        <v>12</v>
      </c>
      <c r="L129" s="4">
        <v>0</v>
      </c>
      <c r="M129" s="4">
        <v>10571</v>
      </c>
      <c r="N129" s="4">
        <v>0</v>
      </c>
      <c r="O129" s="4">
        <v>2</v>
      </c>
      <c r="P129" s="4">
        <v>0.74382599999999999</v>
      </c>
      <c r="Q129" s="4">
        <v>0.180089</v>
      </c>
      <c r="R129" s="4">
        <v>61.739130000000003</v>
      </c>
      <c r="S129" s="4">
        <v>5.2173910000000001</v>
      </c>
      <c r="T129" s="4">
        <v>33.043478</v>
      </c>
    </row>
    <row r="130" spans="1:20" x14ac:dyDescent="0.25">
      <c r="A130" s="4" t="s">
        <v>1510</v>
      </c>
      <c r="B130" s="4" t="s">
        <v>1511</v>
      </c>
      <c r="C130" s="4">
        <v>0.782941</v>
      </c>
      <c r="D130" s="4">
        <v>1</v>
      </c>
      <c r="E130" s="4">
        <v>0.64330500000000002</v>
      </c>
      <c r="F130" s="4">
        <v>0.64330500000000002</v>
      </c>
      <c r="G130" s="4">
        <v>1</v>
      </c>
      <c r="H130" s="4">
        <v>230</v>
      </c>
      <c r="I130" s="4">
        <v>104</v>
      </c>
      <c r="J130" s="4">
        <v>108</v>
      </c>
      <c r="K130" s="4">
        <v>18</v>
      </c>
      <c r="L130" s="4">
        <v>0</v>
      </c>
      <c r="M130" s="4">
        <v>14719</v>
      </c>
      <c r="N130" s="4">
        <v>1</v>
      </c>
      <c r="O130" s="4">
        <v>1</v>
      </c>
      <c r="P130" s="4">
        <v>0.64328099999999999</v>
      </c>
      <c r="Q130" s="4">
        <v>0.19175500000000001</v>
      </c>
      <c r="R130" s="4">
        <v>45.217390999999999</v>
      </c>
      <c r="S130" s="4">
        <v>7.8260870000000002</v>
      </c>
      <c r="T130" s="4">
        <v>46.956522</v>
      </c>
    </row>
    <row r="131" spans="1:20" x14ac:dyDescent="0.25">
      <c r="A131" s="4" t="s">
        <v>1512</v>
      </c>
      <c r="B131" s="4" t="s">
        <v>1513</v>
      </c>
      <c r="C131" s="4">
        <v>0.66531899999999999</v>
      </c>
      <c r="D131" s="4">
        <v>1</v>
      </c>
      <c r="E131" s="4">
        <v>0.49848500000000001</v>
      </c>
      <c r="F131" s="4">
        <v>0.49848500000000001</v>
      </c>
      <c r="G131" s="4">
        <v>1</v>
      </c>
      <c r="H131" s="4">
        <v>230</v>
      </c>
      <c r="I131" s="4">
        <v>58</v>
      </c>
      <c r="J131" s="4">
        <v>141</v>
      </c>
      <c r="K131" s="4">
        <v>31</v>
      </c>
      <c r="L131" s="4">
        <v>0</v>
      </c>
      <c r="M131" s="4">
        <v>20695</v>
      </c>
      <c r="N131" s="4">
        <v>0</v>
      </c>
      <c r="O131" s="4">
        <v>0</v>
      </c>
      <c r="P131" s="4">
        <v>0.49848500000000001</v>
      </c>
      <c r="Q131" s="4">
        <v>0.20138500000000001</v>
      </c>
      <c r="R131" s="4">
        <v>25.217390999999999</v>
      </c>
      <c r="S131" s="4">
        <v>13.478261</v>
      </c>
      <c r="T131" s="4">
        <v>61.304347999999997</v>
      </c>
    </row>
    <row r="132" spans="1:20" x14ac:dyDescent="0.25">
      <c r="A132" s="4" t="s">
        <v>1514</v>
      </c>
      <c r="B132" s="4" t="s">
        <v>1515</v>
      </c>
      <c r="C132" s="4">
        <v>0.595808</v>
      </c>
      <c r="D132" s="4">
        <v>1</v>
      </c>
      <c r="E132" s="4">
        <v>0.42430600000000002</v>
      </c>
      <c r="F132" s="4">
        <v>0.42430600000000002</v>
      </c>
      <c r="G132" s="4">
        <v>1</v>
      </c>
      <c r="H132" s="4">
        <v>230</v>
      </c>
      <c r="I132" s="4">
        <v>32</v>
      </c>
      <c r="J132" s="4">
        <v>162</v>
      </c>
      <c r="K132" s="4">
        <v>36</v>
      </c>
      <c r="L132" s="4">
        <v>0</v>
      </c>
      <c r="M132" s="4">
        <v>23756</v>
      </c>
      <c r="N132" s="4">
        <v>0</v>
      </c>
      <c r="O132" s="4">
        <v>2</v>
      </c>
      <c r="P132" s="4">
        <v>0.42430600000000002</v>
      </c>
      <c r="Q132" s="4">
        <v>0.21008399999999999</v>
      </c>
      <c r="R132" s="4">
        <v>13.913043</v>
      </c>
      <c r="S132" s="4">
        <v>15.652174</v>
      </c>
      <c r="T132" s="4">
        <v>70.434782999999996</v>
      </c>
    </row>
    <row r="133" spans="1:20" x14ac:dyDescent="0.25">
      <c r="A133" s="4" t="s">
        <v>1516</v>
      </c>
      <c r="B133" s="4" t="s">
        <v>1517</v>
      </c>
      <c r="C133" s="4">
        <v>0.54582900000000001</v>
      </c>
      <c r="D133" s="4">
        <v>1</v>
      </c>
      <c r="E133" s="4">
        <v>0.37535400000000002</v>
      </c>
      <c r="F133" s="4">
        <v>0.37535400000000002</v>
      </c>
      <c r="G133" s="4">
        <v>1</v>
      </c>
      <c r="H133" s="4">
        <v>230</v>
      </c>
      <c r="I133" s="4">
        <v>21</v>
      </c>
      <c r="J133" s="4">
        <v>161</v>
      </c>
      <c r="K133" s="4">
        <v>48</v>
      </c>
      <c r="L133" s="4">
        <v>0</v>
      </c>
      <c r="M133" s="4">
        <v>25776</v>
      </c>
      <c r="N133" s="4">
        <v>1</v>
      </c>
      <c r="O133" s="4">
        <v>1</v>
      </c>
      <c r="P133" s="4">
        <v>0.37533</v>
      </c>
      <c r="Q133" s="4">
        <v>0.21092</v>
      </c>
      <c r="R133" s="4">
        <v>9.1304350000000003</v>
      </c>
      <c r="S133" s="4">
        <v>20.869565000000001</v>
      </c>
      <c r="T133" s="4">
        <v>70</v>
      </c>
    </row>
    <row r="135" spans="1:20" ht="23.25" x14ac:dyDescent="0.35">
      <c r="A135" s="15" t="s">
        <v>1250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</row>
    <row r="136" spans="1:20" x14ac:dyDescent="0.25">
      <c r="A136" s="11" t="s">
        <v>263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</row>
    <row r="137" spans="1:20" x14ac:dyDescent="0.25">
      <c r="A137" s="4" t="s">
        <v>1267</v>
      </c>
      <c r="B137" s="4" t="s">
        <v>1268</v>
      </c>
      <c r="C137" s="4">
        <v>0.76076699999999997</v>
      </c>
      <c r="D137" s="4">
        <v>0.98144399999999998</v>
      </c>
      <c r="E137" s="4">
        <v>0.62111099999999997</v>
      </c>
      <c r="F137" s="4">
        <v>0.62939500000000004</v>
      </c>
      <c r="G137" s="4">
        <v>0.99453400000000003</v>
      </c>
      <c r="H137" s="4">
        <v>2319</v>
      </c>
      <c r="I137" s="4">
        <v>1370</v>
      </c>
      <c r="J137" s="4">
        <v>599</v>
      </c>
      <c r="K137" s="4">
        <v>350</v>
      </c>
      <c r="L137" s="4">
        <v>2185</v>
      </c>
      <c r="M137" s="4">
        <v>234109</v>
      </c>
      <c r="N137" s="4">
        <v>665</v>
      </c>
      <c r="O137" s="4">
        <v>597</v>
      </c>
      <c r="P137" s="4">
        <v>0.62488299999999997</v>
      </c>
      <c r="Q137" s="4">
        <v>0.29162700000000003</v>
      </c>
      <c r="R137" s="4">
        <v>59.077188</v>
      </c>
      <c r="S137" s="4">
        <v>15.092712000000001</v>
      </c>
      <c r="T137" s="4">
        <v>25.830099000000001</v>
      </c>
    </row>
    <row r="138" spans="1:20" x14ac:dyDescent="0.25">
      <c r="A138" s="4" t="s">
        <v>1269</v>
      </c>
      <c r="B138" s="4" t="s">
        <v>1270</v>
      </c>
      <c r="C138" s="4">
        <v>0.42839100000000002</v>
      </c>
      <c r="D138" s="4">
        <v>0.99553000000000003</v>
      </c>
      <c r="E138" s="4">
        <v>0.27291500000000002</v>
      </c>
      <c r="F138" s="4">
        <v>0.27405400000000002</v>
      </c>
      <c r="G138" s="4">
        <v>0.99968199999999996</v>
      </c>
      <c r="H138" s="4">
        <v>2319</v>
      </c>
      <c r="I138" s="4">
        <v>411</v>
      </c>
      <c r="J138" s="4">
        <v>488</v>
      </c>
      <c r="K138" s="4">
        <v>1420</v>
      </c>
      <c r="L138" s="4">
        <v>55</v>
      </c>
      <c r="M138" s="4">
        <v>458576</v>
      </c>
      <c r="N138" s="4">
        <v>164</v>
      </c>
      <c r="O138" s="4">
        <v>165</v>
      </c>
      <c r="P138" s="4">
        <v>0.27370699999999998</v>
      </c>
      <c r="Q138" s="4">
        <v>0.199569</v>
      </c>
      <c r="R138" s="4">
        <v>17.723157</v>
      </c>
      <c r="S138" s="4">
        <v>61.233289999999997</v>
      </c>
      <c r="T138" s="4">
        <v>21.043552999999999</v>
      </c>
    </row>
    <row r="139" spans="1:20" x14ac:dyDescent="0.25">
      <c r="A139" s="4" t="s">
        <v>1271</v>
      </c>
      <c r="B139" s="4" t="s">
        <v>1272</v>
      </c>
      <c r="C139" s="4">
        <v>0.43526399999999998</v>
      </c>
      <c r="D139" s="4">
        <v>0.98313899999999999</v>
      </c>
      <c r="E139" s="4">
        <v>0.27950399999999997</v>
      </c>
      <c r="F139" s="4">
        <v>0.28349200000000002</v>
      </c>
      <c r="G139" s="4">
        <v>0.997166</v>
      </c>
      <c r="H139" s="4">
        <v>2319</v>
      </c>
      <c r="I139" s="4">
        <v>415</v>
      </c>
      <c r="J139" s="4">
        <v>518</v>
      </c>
      <c r="K139" s="4">
        <v>1386</v>
      </c>
      <c r="L139" s="4">
        <v>509</v>
      </c>
      <c r="M139" s="4">
        <v>452614</v>
      </c>
      <c r="N139" s="4">
        <v>404</v>
      </c>
      <c r="O139" s="4">
        <v>379</v>
      </c>
      <c r="P139" s="4">
        <v>0.28204600000000002</v>
      </c>
      <c r="Q139" s="4">
        <v>0.28941800000000001</v>
      </c>
      <c r="R139" s="4">
        <v>17.895644999999998</v>
      </c>
      <c r="S139" s="4">
        <v>59.767141000000002</v>
      </c>
      <c r="T139" s="4">
        <v>22.337213999999999</v>
      </c>
    </row>
    <row r="140" spans="1:20" x14ac:dyDescent="0.25">
      <c r="A140" s="4" t="s">
        <v>1273</v>
      </c>
      <c r="B140" s="4" t="s">
        <v>1274</v>
      </c>
      <c r="C140" s="4">
        <v>0.81077500000000002</v>
      </c>
      <c r="D140" s="4">
        <v>0.999193</v>
      </c>
      <c r="E140" s="4">
        <v>0.68214399999999997</v>
      </c>
      <c r="F140" s="4">
        <v>0.68223900000000004</v>
      </c>
      <c r="G140" s="4">
        <v>0.999332</v>
      </c>
      <c r="H140" s="4">
        <v>2319</v>
      </c>
      <c r="I140" s="4">
        <v>1662</v>
      </c>
      <c r="J140" s="4">
        <v>351</v>
      </c>
      <c r="K140" s="4">
        <v>306</v>
      </c>
      <c r="L140" s="4">
        <v>288</v>
      </c>
      <c r="M140" s="4">
        <v>200728</v>
      </c>
      <c r="N140" s="4">
        <v>23</v>
      </c>
      <c r="O140" s="4">
        <v>132</v>
      </c>
      <c r="P140" s="4">
        <v>0.68174599999999996</v>
      </c>
      <c r="Q140" s="4">
        <v>0.24054600000000001</v>
      </c>
      <c r="R140" s="4">
        <v>71.668823000000003</v>
      </c>
      <c r="S140" s="4">
        <v>13.195342999999999</v>
      </c>
      <c r="T140" s="4">
        <v>15.135833999999999</v>
      </c>
    </row>
    <row r="141" spans="1:20" x14ac:dyDescent="0.25">
      <c r="A141" s="11" t="s">
        <v>1372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</row>
    <row r="142" spans="1:20" x14ac:dyDescent="0.25">
      <c r="A142" s="4" t="s">
        <v>1364</v>
      </c>
      <c r="B142" s="4" t="s">
        <v>1365</v>
      </c>
      <c r="C142" s="4">
        <v>0.84721500000000005</v>
      </c>
      <c r="D142" s="4">
        <v>0.91510499999999995</v>
      </c>
      <c r="E142" s="4">
        <v>0.78870200000000001</v>
      </c>
      <c r="F142" s="4">
        <v>0.82389199999999996</v>
      </c>
      <c r="G142" s="4">
        <v>0.95593499999999998</v>
      </c>
      <c r="H142" s="4">
        <v>5937</v>
      </c>
      <c r="I142" s="4">
        <v>4656</v>
      </c>
      <c r="J142" s="4">
        <v>1095</v>
      </c>
      <c r="K142" s="4">
        <v>186</v>
      </c>
      <c r="L142" s="4">
        <v>21933</v>
      </c>
      <c r="M142" s="4">
        <v>101705</v>
      </c>
      <c r="N142" s="4">
        <v>2473</v>
      </c>
      <c r="O142" s="4">
        <v>1295</v>
      </c>
      <c r="P142" s="4">
        <v>0.78163199999999999</v>
      </c>
      <c r="Q142" s="4">
        <v>0.32801000000000002</v>
      </c>
      <c r="R142" s="4">
        <v>78.423445999999998</v>
      </c>
      <c r="S142" s="4">
        <v>3.132895</v>
      </c>
      <c r="T142" s="4">
        <v>18.443657999999999</v>
      </c>
    </row>
    <row r="143" spans="1:20" x14ac:dyDescent="0.25">
      <c r="A143" s="4" t="s">
        <v>1366</v>
      </c>
      <c r="B143" s="4" t="s">
        <v>1367</v>
      </c>
      <c r="C143" s="4">
        <v>0.91965200000000003</v>
      </c>
      <c r="D143" s="4">
        <v>0.99857399999999996</v>
      </c>
      <c r="E143" s="4">
        <v>0.85229200000000005</v>
      </c>
      <c r="F143" s="4">
        <v>0.85268600000000006</v>
      </c>
      <c r="G143" s="4">
        <v>0.99903600000000004</v>
      </c>
      <c r="H143" s="4">
        <v>5937</v>
      </c>
      <c r="I143" s="4">
        <v>5112</v>
      </c>
      <c r="J143" s="4">
        <v>463</v>
      </c>
      <c r="K143" s="4">
        <v>362</v>
      </c>
      <c r="L143" s="4">
        <v>475</v>
      </c>
      <c r="M143" s="4">
        <v>85076</v>
      </c>
      <c r="N143" s="4">
        <v>52</v>
      </c>
      <c r="O143" s="4">
        <v>117</v>
      </c>
      <c r="P143" s="4">
        <v>0.85177400000000003</v>
      </c>
      <c r="Q143" s="4">
        <v>0.20555999999999999</v>
      </c>
      <c r="R143" s="4">
        <v>86.104093000000006</v>
      </c>
      <c r="S143" s="4">
        <v>6.0973560000000004</v>
      </c>
      <c r="T143" s="4">
        <v>7.7985509999999998</v>
      </c>
    </row>
    <row r="144" spans="1:20" x14ac:dyDescent="0.25">
      <c r="A144" s="4" t="s">
        <v>1368</v>
      </c>
      <c r="B144" s="4" t="s">
        <v>1369</v>
      </c>
      <c r="C144" s="4">
        <v>0.89037200000000005</v>
      </c>
      <c r="D144" s="4">
        <v>0.90898699999999999</v>
      </c>
      <c r="E144" s="4">
        <v>0.87250399999999995</v>
      </c>
      <c r="F144" s="4">
        <v>0.93867500000000004</v>
      </c>
      <c r="G144" s="4">
        <v>0.97792500000000004</v>
      </c>
      <c r="H144" s="4">
        <v>5937</v>
      </c>
      <c r="I144" s="4">
        <v>5419</v>
      </c>
      <c r="J144" s="4">
        <v>371</v>
      </c>
      <c r="K144" s="4">
        <v>147</v>
      </c>
      <c r="L144" s="4">
        <v>12237</v>
      </c>
      <c r="M144" s="4">
        <v>35416</v>
      </c>
      <c r="N144" s="4">
        <v>2307</v>
      </c>
      <c r="O144" s="4">
        <v>933</v>
      </c>
      <c r="P144" s="4">
        <v>0.91349199999999997</v>
      </c>
      <c r="Q144" s="4">
        <v>0.27402799999999999</v>
      </c>
      <c r="R144" s="4">
        <v>91.275054999999995</v>
      </c>
      <c r="S144" s="4">
        <v>2.4759980000000001</v>
      </c>
      <c r="T144" s="4">
        <v>6.2489470000000003</v>
      </c>
    </row>
    <row r="145" spans="1:20" x14ac:dyDescent="0.25">
      <c r="A145" s="4" t="s">
        <v>1370</v>
      </c>
      <c r="B145" s="4" t="s">
        <v>1371</v>
      </c>
      <c r="C145" s="4">
        <v>0.78101299999999996</v>
      </c>
      <c r="D145" s="4">
        <v>0.70358699999999996</v>
      </c>
      <c r="E145" s="4">
        <v>0.87758800000000003</v>
      </c>
      <c r="F145" s="4">
        <v>0.98299599999999998</v>
      </c>
      <c r="G145" s="4">
        <v>0.78809600000000002</v>
      </c>
      <c r="H145" s="4">
        <v>5937</v>
      </c>
      <c r="I145" s="4">
        <v>5849</v>
      </c>
      <c r="J145" s="4">
        <v>63</v>
      </c>
      <c r="K145" s="4">
        <v>25</v>
      </c>
      <c r="L145" s="4">
        <v>152643</v>
      </c>
      <c r="M145" s="4">
        <v>9820</v>
      </c>
      <c r="N145" s="4">
        <v>6004</v>
      </c>
      <c r="O145" s="4">
        <v>547</v>
      </c>
      <c r="P145" s="4">
        <v>0.70828999999999998</v>
      </c>
      <c r="Q145" s="4">
        <v>0.47845500000000002</v>
      </c>
      <c r="R145" s="4">
        <v>98.517769999999999</v>
      </c>
      <c r="S145" s="4">
        <v>0.42108800000000002</v>
      </c>
      <c r="T145" s="4">
        <v>1.061142</v>
      </c>
    </row>
    <row r="147" spans="1:20" ht="23.25" x14ac:dyDescent="0.35">
      <c r="A147" s="15" t="s">
        <v>1653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</row>
    <row r="148" spans="1:20" x14ac:dyDescent="0.25">
      <c r="A148" s="4" t="s">
        <v>1746</v>
      </c>
      <c r="B148" s="4" t="s">
        <v>1747</v>
      </c>
      <c r="C148" s="4">
        <v>0.57257899999999995</v>
      </c>
      <c r="D148" s="4">
        <v>0.78259100000000004</v>
      </c>
      <c r="E148" s="4">
        <v>0.45143499999999998</v>
      </c>
      <c r="F148" s="4">
        <v>0.57513099999999995</v>
      </c>
      <c r="G148" s="4">
        <v>0.99702599999999997</v>
      </c>
      <c r="H148" s="4">
        <v>570</v>
      </c>
      <c r="I148" s="4">
        <v>144</v>
      </c>
      <c r="J148" s="4">
        <v>186</v>
      </c>
      <c r="K148" s="4">
        <v>240</v>
      </c>
      <c r="L148" s="4">
        <v>74</v>
      </c>
      <c r="M148" s="4">
        <v>18328</v>
      </c>
      <c r="N148" s="4">
        <v>435</v>
      </c>
      <c r="O148" s="4">
        <v>353</v>
      </c>
      <c r="P148" s="4">
        <v>0.56333200000000005</v>
      </c>
      <c r="Q148" s="4">
        <v>0.36541800000000002</v>
      </c>
      <c r="R148" s="4">
        <v>25.263158000000001</v>
      </c>
      <c r="S148" s="4">
        <v>42.105263000000001</v>
      </c>
      <c r="T148" s="4">
        <v>32.631579000000002</v>
      </c>
    </row>
    <row r="149" spans="1:20" x14ac:dyDescent="0.25">
      <c r="A149" s="4" t="s">
        <v>1748</v>
      </c>
      <c r="B149" s="4" t="s">
        <v>1749</v>
      </c>
      <c r="C149" s="4">
        <v>0.67212499999999997</v>
      </c>
      <c r="D149" s="4">
        <v>0.88090000000000002</v>
      </c>
      <c r="E149" s="4">
        <v>0.54334899999999997</v>
      </c>
      <c r="F149" s="4">
        <v>0.61535099999999998</v>
      </c>
      <c r="G149" s="4">
        <v>0.99763199999999996</v>
      </c>
      <c r="H149" s="4">
        <v>570</v>
      </c>
      <c r="I149" s="4">
        <v>180</v>
      </c>
      <c r="J149" s="4">
        <v>168</v>
      </c>
      <c r="K149" s="4">
        <v>222</v>
      </c>
      <c r="L149" s="4">
        <v>63</v>
      </c>
      <c r="M149" s="4">
        <v>16593</v>
      </c>
      <c r="N149" s="4">
        <v>238</v>
      </c>
      <c r="O149" s="4">
        <v>239</v>
      </c>
      <c r="P149" s="4">
        <v>0.60837300000000005</v>
      </c>
      <c r="Q149" s="4">
        <v>0.33940100000000001</v>
      </c>
      <c r="R149" s="4">
        <v>31.578946999999999</v>
      </c>
      <c r="S149" s="4">
        <v>38.947367999999997</v>
      </c>
      <c r="T149" s="4">
        <v>29.473683999999999</v>
      </c>
    </row>
    <row r="150" spans="1:20" x14ac:dyDescent="0.25">
      <c r="A150" s="4" t="s">
        <v>1750</v>
      </c>
      <c r="B150" s="4" t="s">
        <v>1751</v>
      </c>
      <c r="C150" s="4">
        <v>0.69462599999999997</v>
      </c>
      <c r="D150" s="4">
        <v>0.90002599999999999</v>
      </c>
      <c r="E150" s="4">
        <v>0.56555699999999998</v>
      </c>
      <c r="F150" s="4">
        <v>0.62694099999999997</v>
      </c>
      <c r="G150" s="4">
        <v>0.99771299999999996</v>
      </c>
      <c r="H150" s="4">
        <v>570</v>
      </c>
      <c r="I150" s="4">
        <v>184</v>
      </c>
      <c r="J150" s="4">
        <v>167</v>
      </c>
      <c r="K150" s="4">
        <v>219</v>
      </c>
      <c r="L150" s="4">
        <v>62</v>
      </c>
      <c r="M150" s="4">
        <v>16093</v>
      </c>
      <c r="N150" s="4">
        <v>180</v>
      </c>
      <c r="O150" s="4">
        <v>191</v>
      </c>
      <c r="P150" s="4">
        <v>0.621332</v>
      </c>
      <c r="Q150" s="4">
        <v>0.34678500000000001</v>
      </c>
      <c r="R150" s="4">
        <v>32.280701999999998</v>
      </c>
      <c r="S150" s="4">
        <v>38.421053000000001</v>
      </c>
      <c r="T150" s="4">
        <v>29.298245999999999</v>
      </c>
    </row>
    <row r="151" spans="1:20" x14ac:dyDescent="0.25">
      <c r="A151" s="4" t="s">
        <v>1752</v>
      </c>
      <c r="B151" s="4" t="s">
        <v>1753</v>
      </c>
      <c r="C151" s="4">
        <v>0.70901000000000003</v>
      </c>
      <c r="D151" s="4">
        <v>0.91108599999999995</v>
      </c>
      <c r="E151" s="4">
        <v>0.58030000000000004</v>
      </c>
      <c r="F151" s="4">
        <v>0.63547200000000004</v>
      </c>
      <c r="G151" s="4">
        <v>0.99770700000000001</v>
      </c>
      <c r="H151" s="4">
        <v>570</v>
      </c>
      <c r="I151" s="4">
        <v>187</v>
      </c>
      <c r="J151" s="4">
        <v>164</v>
      </c>
      <c r="K151" s="4">
        <v>219</v>
      </c>
      <c r="L151" s="4">
        <v>63</v>
      </c>
      <c r="M151" s="4">
        <v>15725</v>
      </c>
      <c r="N151" s="4">
        <v>160</v>
      </c>
      <c r="O151" s="4">
        <v>178</v>
      </c>
      <c r="P151" s="4">
        <v>0.63030299999999995</v>
      </c>
      <c r="Q151" s="4">
        <v>0.35227399999999998</v>
      </c>
      <c r="R151" s="4">
        <v>32.807017999999999</v>
      </c>
      <c r="S151" s="4">
        <v>38.421053000000001</v>
      </c>
      <c r="T151" s="4">
        <v>28.771930000000001</v>
      </c>
    </row>
    <row r="153" spans="1:20" ht="23.25" x14ac:dyDescent="0.35">
      <c r="A153" s="15" t="s">
        <v>1665</v>
      </c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</row>
    <row r="154" spans="1:20" x14ac:dyDescent="0.25">
      <c r="A154" s="4" t="s">
        <v>1754</v>
      </c>
      <c r="B154" s="4" t="s">
        <v>1755</v>
      </c>
      <c r="C154" s="4">
        <v>0.46429100000000001</v>
      </c>
      <c r="D154" s="4">
        <v>0.95456099999999999</v>
      </c>
      <c r="E154" s="4">
        <v>0.30674499999999999</v>
      </c>
      <c r="F154" s="4">
        <v>0.32134699999999999</v>
      </c>
      <c r="G154" s="4">
        <v>1</v>
      </c>
      <c r="H154" s="4">
        <v>796</v>
      </c>
      <c r="I154" s="4">
        <v>143</v>
      </c>
      <c r="J154" s="4">
        <v>264</v>
      </c>
      <c r="K154" s="4">
        <v>389</v>
      </c>
      <c r="L154" s="4">
        <v>0</v>
      </c>
      <c r="M154" s="4">
        <v>138921</v>
      </c>
      <c r="N154" s="4">
        <v>520</v>
      </c>
      <c r="O154" s="4">
        <v>532</v>
      </c>
      <c r="P154" s="4">
        <v>0.31880599999999998</v>
      </c>
      <c r="Q154" s="4">
        <v>0.16067899999999999</v>
      </c>
      <c r="R154" s="4">
        <v>17.964824</v>
      </c>
      <c r="S154" s="4">
        <v>48.869346999999998</v>
      </c>
      <c r="T154" s="4">
        <v>33.165829000000002</v>
      </c>
    </row>
    <row r="155" spans="1:20" x14ac:dyDescent="0.25">
      <c r="A155" s="4" t="s">
        <v>1756</v>
      </c>
      <c r="B155" s="4" t="s">
        <v>1757</v>
      </c>
      <c r="C155" s="4">
        <v>0.48242000000000002</v>
      </c>
      <c r="D155" s="4">
        <v>0.96799999999999997</v>
      </c>
      <c r="E155" s="4">
        <v>0.32126399999999999</v>
      </c>
      <c r="F155" s="4">
        <v>0.33187899999999998</v>
      </c>
      <c r="G155" s="4">
        <v>0.99998500000000001</v>
      </c>
      <c r="H155" s="4">
        <v>796</v>
      </c>
      <c r="I155" s="4">
        <v>159</v>
      </c>
      <c r="J155" s="4">
        <v>259</v>
      </c>
      <c r="K155" s="4">
        <v>378</v>
      </c>
      <c r="L155" s="4">
        <v>1</v>
      </c>
      <c r="M155" s="4">
        <v>136765</v>
      </c>
      <c r="N155" s="4">
        <v>372</v>
      </c>
      <c r="O155" s="4">
        <v>422</v>
      </c>
      <c r="P155" s="4">
        <v>0.33005699999999999</v>
      </c>
      <c r="Q155" s="4">
        <v>0.15409500000000001</v>
      </c>
      <c r="R155" s="4">
        <v>19.974874</v>
      </c>
      <c r="S155" s="4">
        <v>47.487437</v>
      </c>
      <c r="T155" s="4">
        <v>32.537688000000003</v>
      </c>
    </row>
    <row r="156" spans="1:20" x14ac:dyDescent="0.25">
      <c r="A156" s="4" t="s">
        <v>1758</v>
      </c>
      <c r="B156" s="4" t="s">
        <v>1759</v>
      </c>
      <c r="C156" s="4">
        <v>0.491309</v>
      </c>
      <c r="D156" s="4">
        <v>0.97464499999999998</v>
      </c>
      <c r="E156" s="4">
        <v>0.32843499999999998</v>
      </c>
      <c r="F156" s="4">
        <v>0.33697899999999997</v>
      </c>
      <c r="G156" s="4">
        <v>1</v>
      </c>
      <c r="H156" s="4">
        <v>796</v>
      </c>
      <c r="I156" s="4">
        <v>171</v>
      </c>
      <c r="J156" s="4">
        <v>242</v>
      </c>
      <c r="K156" s="4">
        <v>383</v>
      </c>
      <c r="L156" s="4">
        <v>0</v>
      </c>
      <c r="M156" s="4">
        <v>135721</v>
      </c>
      <c r="N156" s="4">
        <v>296</v>
      </c>
      <c r="O156" s="4">
        <v>353</v>
      </c>
      <c r="P156" s="4">
        <v>0.33553300000000003</v>
      </c>
      <c r="Q156" s="4">
        <v>0.15901299999999999</v>
      </c>
      <c r="R156" s="4">
        <v>21.482412</v>
      </c>
      <c r="S156" s="4">
        <v>48.115577999999999</v>
      </c>
      <c r="T156" s="4">
        <v>30.402010000000001</v>
      </c>
    </row>
    <row r="157" spans="1:20" x14ac:dyDescent="0.25">
      <c r="A157" s="4" t="s">
        <v>1760</v>
      </c>
      <c r="B157" s="4" t="s">
        <v>1761</v>
      </c>
      <c r="C157" s="4">
        <v>0.49872100000000003</v>
      </c>
      <c r="D157" s="4">
        <v>0.97688200000000003</v>
      </c>
      <c r="E157" s="4">
        <v>0.33483000000000002</v>
      </c>
      <c r="F157" s="4">
        <v>0.342754</v>
      </c>
      <c r="G157" s="4">
        <v>1</v>
      </c>
      <c r="H157" s="4">
        <v>796</v>
      </c>
      <c r="I157" s="4">
        <v>178</v>
      </c>
      <c r="J157" s="4">
        <v>233</v>
      </c>
      <c r="K157" s="4">
        <v>385</v>
      </c>
      <c r="L157" s="4">
        <v>0</v>
      </c>
      <c r="M157" s="4">
        <v>134539</v>
      </c>
      <c r="N157" s="4">
        <v>259</v>
      </c>
      <c r="O157" s="4">
        <v>316</v>
      </c>
      <c r="P157" s="4">
        <v>0.34148800000000001</v>
      </c>
      <c r="Q157" s="4">
        <v>0.16304299999999999</v>
      </c>
      <c r="R157" s="4">
        <v>22.361809000000001</v>
      </c>
      <c r="S157" s="4">
        <v>48.366833999999997</v>
      </c>
      <c r="T157" s="4">
        <v>29.271356999999998</v>
      </c>
    </row>
    <row r="158" spans="1:20" ht="23.25" x14ac:dyDescent="0.35">
      <c r="A158" s="15" t="s">
        <v>1769</v>
      </c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x14ac:dyDescent="0.25">
      <c r="A159" s="4" t="s">
        <v>1861</v>
      </c>
      <c r="B159" s="4" t="s">
        <v>1862</v>
      </c>
      <c r="C159" s="4">
        <v>0.36638300000000001</v>
      </c>
      <c r="D159" s="4">
        <v>0.86588100000000001</v>
      </c>
      <c r="E159" s="4">
        <v>0.232349</v>
      </c>
      <c r="F159" s="4">
        <v>0.26833800000000002</v>
      </c>
      <c r="G159" s="4">
        <v>1</v>
      </c>
      <c r="H159" s="4">
        <v>796</v>
      </c>
      <c r="I159" s="4">
        <v>70</v>
      </c>
      <c r="J159" s="4">
        <v>269</v>
      </c>
      <c r="K159" s="4">
        <v>457</v>
      </c>
      <c r="L159" s="4">
        <v>0</v>
      </c>
      <c r="M159" s="4">
        <v>149772</v>
      </c>
      <c r="N159" s="4">
        <v>871</v>
      </c>
      <c r="O159" s="4">
        <v>845</v>
      </c>
      <c r="P159" s="4">
        <v>0.26408300000000001</v>
      </c>
      <c r="Q159" s="4">
        <v>0.32223400000000002</v>
      </c>
      <c r="R159" s="4">
        <v>8.7939699999999998</v>
      </c>
      <c r="S159" s="4">
        <v>57.412059999999997</v>
      </c>
      <c r="T159" s="4">
        <v>33.793970000000002</v>
      </c>
    </row>
    <row r="160" spans="1:20" x14ac:dyDescent="0.25">
      <c r="A160" s="4" t="s">
        <v>1863</v>
      </c>
      <c r="B160" s="4" t="s">
        <v>1864</v>
      </c>
      <c r="C160" s="4">
        <v>0.40757199999999999</v>
      </c>
      <c r="D160" s="4">
        <v>0.90938799999999997</v>
      </c>
      <c r="E160" s="4">
        <v>0.26264199999999999</v>
      </c>
      <c r="F160" s="4">
        <v>0.28881099999999998</v>
      </c>
      <c r="G160" s="4">
        <v>1</v>
      </c>
      <c r="H160" s="4">
        <v>796</v>
      </c>
      <c r="I160" s="4">
        <v>93</v>
      </c>
      <c r="J160" s="4">
        <v>263</v>
      </c>
      <c r="K160" s="4">
        <v>440</v>
      </c>
      <c r="L160" s="4">
        <v>0</v>
      </c>
      <c r="M160" s="4">
        <v>145581</v>
      </c>
      <c r="N160" s="4">
        <v>651</v>
      </c>
      <c r="O160" s="4">
        <v>664</v>
      </c>
      <c r="P160" s="4">
        <v>0.28563100000000002</v>
      </c>
      <c r="Q160" s="4">
        <v>0.28413300000000002</v>
      </c>
      <c r="R160" s="4">
        <v>11.683417</v>
      </c>
      <c r="S160" s="4">
        <v>55.276381999999998</v>
      </c>
      <c r="T160" s="4">
        <v>33.040201000000003</v>
      </c>
    </row>
    <row r="161" spans="1:20" x14ac:dyDescent="0.25">
      <c r="A161" s="4" t="s">
        <v>1865</v>
      </c>
      <c r="B161" s="4" t="s">
        <v>1866</v>
      </c>
      <c r="C161" s="4">
        <v>0.42513699999999999</v>
      </c>
      <c r="D161" s="4">
        <v>0.92975300000000005</v>
      </c>
      <c r="E161" s="4">
        <v>0.27557300000000001</v>
      </c>
      <c r="F161" s="4">
        <v>0.29639300000000002</v>
      </c>
      <c r="G161" s="4">
        <v>1</v>
      </c>
      <c r="H161" s="4">
        <v>796</v>
      </c>
      <c r="I161" s="4">
        <v>97</v>
      </c>
      <c r="J161" s="4">
        <v>266</v>
      </c>
      <c r="K161" s="4">
        <v>433</v>
      </c>
      <c r="L161" s="4">
        <v>0</v>
      </c>
      <c r="M161" s="4">
        <v>144029</v>
      </c>
      <c r="N161" s="4">
        <v>515</v>
      </c>
      <c r="O161" s="4">
        <v>560</v>
      </c>
      <c r="P161" s="4">
        <v>0.293877</v>
      </c>
      <c r="Q161" s="4">
        <v>0.28566799999999998</v>
      </c>
      <c r="R161" s="4">
        <v>12.185930000000001</v>
      </c>
      <c r="S161" s="4">
        <v>54.396985000000001</v>
      </c>
      <c r="T161" s="4">
        <v>33.417085</v>
      </c>
    </row>
    <row r="162" spans="1:20" x14ac:dyDescent="0.25">
      <c r="A162" s="4" t="s">
        <v>1867</v>
      </c>
      <c r="B162" s="4" t="s">
        <v>1868</v>
      </c>
      <c r="C162" s="4">
        <v>0.445577</v>
      </c>
      <c r="D162" s="4">
        <v>0.94987500000000002</v>
      </c>
      <c r="E162" s="4">
        <v>0.29105399999999998</v>
      </c>
      <c r="F162" s="4">
        <v>0.30641299999999999</v>
      </c>
      <c r="G162" s="4">
        <v>1</v>
      </c>
      <c r="H162" s="4">
        <v>796</v>
      </c>
      <c r="I162" s="4">
        <v>104</v>
      </c>
      <c r="J162" s="4">
        <v>262</v>
      </c>
      <c r="K162" s="4">
        <v>430</v>
      </c>
      <c r="L162" s="4">
        <v>0</v>
      </c>
      <c r="M162" s="4">
        <v>141978</v>
      </c>
      <c r="N162" s="4">
        <v>422</v>
      </c>
      <c r="O162" s="4">
        <v>479</v>
      </c>
      <c r="P162" s="4">
        <v>0.30435099999999998</v>
      </c>
      <c r="Q162" s="4">
        <v>0.29052499999999998</v>
      </c>
      <c r="R162" s="4">
        <v>13.065327</v>
      </c>
      <c r="S162" s="4">
        <v>54.020100999999997</v>
      </c>
      <c r="T162" s="4">
        <v>32.914572999999997</v>
      </c>
    </row>
    <row r="163" spans="1:20" ht="23.25" x14ac:dyDescent="0.35">
      <c r="A163" s="15" t="s">
        <v>1770</v>
      </c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</row>
    <row r="164" spans="1:20" x14ac:dyDescent="0.25">
      <c r="A164" s="4" t="s">
        <v>1909</v>
      </c>
      <c r="B164" s="4" t="s">
        <v>1910</v>
      </c>
      <c r="C164" s="4">
        <v>0.50310600000000005</v>
      </c>
      <c r="D164" s="4">
        <v>0.93997200000000003</v>
      </c>
      <c r="E164" s="4">
        <v>0.343472</v>
      </c>
      <c r="F164" s="4">
        <v>0.36540600000000001</v>
      </c>
      <c r="G164" s="4">
        <v>1</v>
      </c>
      <c r="H164" s="4">
        <v>796</v>
      </c>
      <c r="I164" s="4">
        <v>165</v>
      </c>
      <c r="J164" s="4">
        <v>273</v>
      </c>
      <c r="K164" s="4">
        <v>358</v>
      </c>
      <c r="L164" s="4">
        <v>0</v>
      </c>
      <c r="M164" s="4">
        <v>129902</v>
      </c>
      <c r="N164" s="4">
        <v>545</v>
      </c>
      <c r="O164" s="4">
        <v>570</v>
      </c>
      <c r="P164" s="4">
        <v>0.36274400000000001</v>
      </c>
      <c r="Q164" s="4">
        <v>0.21354200000000001</v>
      </c>
      <c r="R164" s="4">
        <v>20.728643000000002</v>
      </c>
      <c r="S164" s="4">
        <v>44.974874</v>
      </c>
      <c r="T164" s="4">
        <v>34.296481999999997</v>
      </c>
    </row>
    <row r="165" spans="1:20" x14ac:dyDescent="0.25">
      <c r="A165" s="4" t="s">
        <v>1911</v>
      </c>
      <c r="B165" s="4" t="s">
        <v>1912</v>
      </c>
      <c r="C165" s="4">
        <v>0.51842999999999995</v>
      </c>
      <c r="D165" s="4">
        <v>0.95481199999999999</v>
      </c>
      <c r="E165" s="4">
        <v>0.35581200000000002</v>
      </c>
      <c r="F165" s="4">
        <v>0.37265100000000001</v>
      </c>
      <c r="G165" s="4">
        <v>1</v>
      </c>
      <c r="H165" s="4">
        <v>796</v>
      </c>
      <c r="I165" s="4">
        <v>186</v>
      </c>
      <c r="J165" s="4">
        <v>252</v>
      </c>
      <c r="K165" s="4">
        <v>358</v>
      </c>
      <c r="L165" s="4">
        <v>0</v>
      </c>
      <c r="M165" s="4">
        <v>128419</v>
      </c>
      <c r="N165" s="4">
        <v>417</v>
      </c>
      <c r="O165" s="4">
        <v>468</v>
      </c>
      <c r="P165" s="4">
        <v>0.370614</v>
      </c>
      <c r="Q165" s="4">
        <v>0.17704400000000001</v>
      </c>
      <c r="R165" s="4">
        <v>23.366834000000001</v>
      </c>
      <c r="S165" s="4">
        <v>44.974874</v>
      </c>
      <c r="T165" s="4">
        <v>31.658290999999998</v>
      </c>
    </row>
    <row r="166" spans="1:20" x14ac:dyDescent="0.25">
      <c r="A166" s="4" t="s">
        <v>1913</v>
      </c>
      <c r="B166" s="4" t="s">
        <v>1914</v>
      </c>
      <c r="C166" s="4">
        <v>0.52185099999999995</v>
      </c>
      <c r="D166" s="4">
        <v>0.95767000000000002</v>
      </c>
      <c r="E166" s="4">
        <v>0.35864000000000001</v>
      </c>
      <c r="F166" s="4">
        <v>0.37449300000000002</v>
      </c>
      <c r="G166" s="4">
        <v>1</v>
      </c>
      <c r="H166" s="4">
        <v>796</v>
      </c>
      <c r="I166" s="4">
        <v>194</v>
      </c>
      <c r="J166" s="4">
        <v>243</v>
      </c>
      <c r="K166" s="4">
        <v>359</v>
      </c>
      <c r="L166" s="4">
        <v>0</v>
      </c>
      <c r="M166" s="4">
        <v>128042</v>
      </c>
      <c r="N166" s="4">
        <v>368</v>
      </c>
      <c r="O166" s="4">
        <v>432</v>
      </c>
      <c r="P166" s="4">
        <v>0.372695</v>
      </c>
      <c r="Q166" s="4">
        <v>0.174208</v>
      </c>
      <c r="R166" s="4">
        <v>24.371859000000001</v>
      </c>
      <c r="S166" s="4">
        <v>45.100503000000003</v>
      </c>
      <c r="T166" s="4">
        <v>30.527638</v>
      </c>
    </row>
    <row r="167" spans="1:20" x14ac:dyDescent="0.25">
      <c r="A167" s="4" t="s">
        <v>1915</v>
      </c>
      <c r="B167" s="4" t="s">
        <v>1916</v>
      </c>
      <c r="C167" s="4">
        <v>0.52408500000000002</v>
      </c>
      <c r="D167" s="4">
        <v>0.95800099999999999</v>
      </c>
      <c r="E167" s="4">
        <v>0.360707</v>
      </c>
      <c r="F167" s="4">
        <v>0.37652000000000002</v>
      </c>
      <c r="G167" s="4">
        <v>1</v>
      </c>
      <c r="H167" s="4">
        <v>796</v>
      </c>
      <c r="I167" s="4">
        <v>197</v>
      </c>
      <c r="J167" s="4">
        <v>240</v>
      </c>
      <c r="K167" s="4">
        <v>359</v>
      </c>
      <c r="L167" s="4">
        <v>0</v>
      </c>
      <c r="M167" s="4">
        <v>127627</v>
      </c>
      <c r="N167" s="4">
        <v>349</v>
      </c>
      <c r="O167" s="4">
        <v>412</v>
      </c>
      <c r="P167" s="4">
        <v>0.37481500000000001</v>
      </c>
      <c r="Q167" s="4">
        <v>0.18481500000000001</v>
      </c>
      <c r="R167" s="4">
        <v>24.748743999999999</v>
      </c>
      <c r="S167" s="4">
        <v>45.100503000000003</v>
      </c>
      <c r="T167" s="4">
        <v>30.150753999999999</v>
      </c>
    </row>
    <row r="169" spans="1:20" ht="23.25" x14ac:dyDescent="0.35">
      <c r="A169" s="15" t="s">
        <v>1917</v>
      </c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</row>
    <row r="170" spans="1:20" x14ac:dyDescent="0.25">
      <c r="A170" s="4" t="s">
        <v>1943</v>
      </c>
      <c r="B170" s="4" t="s">
        <v>1944</v>
      </c>
      <c r="C170" s="4">
        <v>0.68209699999999995</v>
      </c>
      <c r="D170" s="4">
        <v>0.68452199999999996</v>
      </c>
      <c r="E170" s="4">
        <v>0.67968899999999999</v>
      </c>
      <c r="F170" s="4">
        <v>0.86088699999999996</v>
      </c>
      <c r="G170" s="4">
        <v>0.867008</v>
      </c>
      <c r="H170" s="4">
        <v>450</v>
      </c>
      <c r="I170" s="4">
        <v>391</v>
      </c>
      <c r="J170" s="4">
        <v>49</v>
      </c>
      <c r="K170" s="4">
        <v>10</v>
      </c>
      <c r="L170" s="4">
        <v>9015</v>
      </c>
      <c r="M170" s="4">
        <v>9497</v>
      </c>
      <c r="N170" s="4">
        <v>614</v>
      </c>
      <c r="O170" s="4">
        <v>219</v>
      </c>
      <c r="P170" s="4">
        <v>0.71983900000000001</v>
      </c>
      <c r="Q170" s="4">
        <v>0.461086</v>
      </c>
      <c r="R170" s="4">
        <v>86.888889000000006</v>
      </c>
      <c r="S170" s="4">
        <v>2.2222219999999999</v>
      </c>
      <c r="T170" s="4">
        <v>10.888889000000001</v>
      </c>
    </row>
    <row r="171" spans="1:20" x14ac:dyDescent="0.25">
      <c r="A171" s="4" t="s">
        <v>1945</v>
      </c>
      <c r="B171" s="4" t="s">
        <v>1946</v>
      </c>
      <c r="C171" s="4">
        <v>0.71931299999999998</v>
      </c>
      <c r="D171" s="4">
        <v>0.71727600000000002</v>
      </c>
      <c r="E171" s="4">
        <v>0.72136299999999998</v>
      </c>
      <c r="F171" s="4">
        <v>0.87254600000000004</v>
      </c>
      <c r="G171" s="4">
        <v>0.86760300000000001</v>
      </c>
      <c r="H171" s="4">
        <v>450</v>
      </c>
      <c r="I171" s="4">
        <v>414</v>
      </c>
      <c r="J171" s="4">
        <v>29</v>
      </c>
      <c r="K171" s="4">
        <v>7</v>
      </c>
      <c r="L171" s="4">
        <v>9090</v>
      </c>
      <c r="M171" s="4">
        <v>8701</v>
      </c>
      <c r="N171" s="4">
        <v>451</v>
      </c>
      <c r="O171" s="4">
        <v>175</v>
      </c>
      <c r="P171" s="4">
        <v>0.73278799999999999</v>
      </c>
      <c r="Q171" s="4">
        <v>0.44858900000000002</v>
      </c>
      <c r="R171" s="4">
        <v>92</v>
      </c>
      <c r="S171" s="4">
        <v>1.5555559999999999</v>
      </c>
      <c r="T171" s="4">
        <v>6.4444439999999998</v>
      </c>
    </row>
    <row r="172" spans="1:20" x14ac:dyDescent="0.25">
      <c r="A172" s="4" t="s">
        <v>1947</v>
      </c>
      <c r="B172" s="4" t="s">
        <v>1948</v>
      </c>
      <c r="C172" s="4">
        <v>0.72402699999999998</v>
      </c>
      <c r="D172" s="4">
        <v>0.72028499999999995</v>
      </c>
      <c r="E172" s="4">
        <v>0.72780800000000001</v>
      </c>
      <c r="F172" s="4">
        <v>0.87612100000000004</v>
      </c>
      <c r="G172" s="4">
        <v>0.86706499999999997</v>
      </c>
      <c r="H172" s="4">
        <v>450</v>
      </c>
      <c r="I172" s="4">
        <v>420</v>
      </c>
      <c r="J172" s="4">
        <v>23</v>
      </c>
      <c r="K172" s="4">
        <v>7</v>
      </c>
      <c r="L172" s="4">
        <v>9170</v>
      </c>
      <c r="M172" s="4">
        <v>8457</v>
      </c>
      <c r="N172" s="4">
        <v>441</v>
      </c>
      <c r="O172" s="4">
        <v>170</v>
      </c>
      <c r="P172" s="4">
        <v>0.73533700000000002</v>
      </c>
      <c r="Q172" s="4">
        <v>0.44226500000000002</v>
      </c>
      <c r="R172" s="4">
        <v>93.333332999999996</v>
      </c>
      <c r="S172" s="4">
        <v>1.5555559999999999</v>
      </c>
      <c r="T172" s="4">
        <v>5.1111110000000002</v>
      </c>
    </row>
    <row r="173" spans="1:20" x14ac:dyDescent="0.25">
      <c r="A173" s="4" t="s">
        <v>1949</v>
      </c>
      <c r="B173" s="4" t="s">
        <v>1950</v>
      </c>
      <c r="C173" s="4">
        <v>0.72790699999999997</v>
      </c>
      <c r="D173" s="4">
        <v>0.72243500000000005</v>
      </c>
      <c r="E173" s="4">
        <v>0.73346199999999995</v>
      </c>
      <c r="F173" s="4">
        <v>0.88013399999999997</v>
      </c>
      <c r="G173" s="4">
        <v>0.86690199999999995</v>
      </c>
      <c r="H173" s="4">
        <v>450</v>
      </c>
      <c r="I173" s="4">
        <v>421</v>
      </c>
      <c r="J173" s="4">
        <v>22</v>
      </c>
      <c r="K173" s="4">
        <v>7</v>
      </c>
      <c r="L173" s="4">
        <v>9225</v>
      </c>
      <c r="M173" s="4">
        <v>8183</v>
      </c>
      <c r="N173" s="4">
        <v>423</v>
      </c>
      <c r="O173" s="4">
        <v>165</v>
      </c>
      <c r="P173" s="4">
        <v>0.73880900000000005</v>
      </c>
      <c r="Q173" s="4">
        <v>0.442716</v>
      </c>
      <c r="R173" s="4">
        <v>93.555555999999996</v>
      </c>
      <c r="S173" s="4">
        <v>1.5555559999999999</v>
      </c>
      <c r="T173" s="4">
        <v>4.8888889999999998</v>
      </c>
    </row>
    <row r="174" spans="1:20" ht="23.25" x14ac:dyDescent="0.35">
      <c r="A174" s="15" t="s">
        <v>1918</v>
      </c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x14ac:dyDescent="0.25">
      <c r="A175" s="4" t="s">
        <v>1976</v>
      </c>
      <c r="B175" s="4" t="s">
        <v>1977</v>
      </c>
      <c r="C175" s="4">
        <v>0.70170100000000002</v>
      </c>
      <c r="D175" s="4">
        <v>0.80058700000000005</v>
      </c>
      <c r="E175" s="4">
        <v>0.62455700000000003</v>
      </c>
      <c r="F175" s="4">
        <v>0.74472099999999997</v>
      </c>
      <c r="G175" s="4">
        <v>0.95461799999999997</v>
      </c>
      <c r="H175" s="4">
        <v>307</v>
      </c>
      <c r="I175" s="4">
        <v>221</v>
      </c>
      <c r="J175" s="4">
        <v>81</v>
      </c>
      <c r="K175" s="4">
        <v>5</v>
      </c>
      <c r="L175" s="4">
        <v>1809</v>
      </c>
      <c r="M175" s="4">
        <v>13044</v>
      </c>
      <c r="N175" s="4">
        <v>410</v>
      </c>
      <c r="O175" s="4">
        <v>244</v>
      </c>
      <c r="P175" s="4">
        <v>0.70129399999999997</v>
      </c>
      <c r="Q175" s="4">
        <v>0.408302</v>
      </c>
      <c r="R175" s="4">
        <v>71.986970999999997</v>
      </c>
      <c r="S175" s="4">
        <v>1.6286639999999999</v>
      </c>
      <c r="T175" s="4">
        <v>26.384364999999999</v>
      </c>
    </row>
    <row r="176" spans="1:20" x14ac:dyDescent="0.25">
      <c r="A176" s="4" t="s">
        <v>1978</v>
      </c>
      <c r="B176" s="4" t="s">
        <v>1979</v>
      </c>
      <c r="C176" s="4">
        <v>0.75523399999999996</v>
      </c>
      <c r="D176" s="4">
        <v>0.84884999999999999</v>
      </c>
      <c r="E176" s="4">
        <v>0.68021600000000004</v>
      </c>
      <c r="F176" s="4">
        <v>0.76597499999999996</v>
      </c>
      <c r="G176" s="4">
        <v>0.95586899999999997</v>
      </c>
      <c r="H176" s="4">
        <v>307</v>
      </c>
      <c r="I176" s="4">
        <v>250</v>
      </c>
      <c r="J176" s="4">
        <v>53</v>
      </c>
      <c r="K176" s="4">
        <v>4</v>
      </c>
      <c r="L176" s="4">
        <v>1807</v>
      </c>
      <c r="M176" s="4">
        <v>11958</v>
      </c>
      <c r="N176" s="4">
        <v>257</v>
      </c>
      <c r="O176" s="4">
        <v>165</v>
      </c>
      <c r="P176" s="4">
        <v>0.72558100000000003</v>
      </c>
      <c r="Q176" s="4">
        <v>0.37905499999999998</v>
      </c>
      <c r="R176" s="4">
        <v>81.433224999999993</v>
      </c>
      <c r="S176" s="4">
        <v>1.302932</v>
      </c>
      <c r="T176" s="4">
        <v>17.263843999999999</v>
      </c>
    </row>
    <row r="177" spans="1:20" x14ac:dyDescent="0.25">
      <c r="A177" s="4" t="s">
        <v>1980</v>
      </c>
      <c r="B177" s="4" t="s">
        <v>1981</v>
      </c>
      <c r="C177" s="4">
        <v>0.76654299999999997</v>
      </c>
      <c r="D177" s="4">
        <v>0.85641800000000001</v>
      </c>
      <c r="E177" s="4">
        <v>0.69373899999999999</v>
      </c>
      <c r="F177" s="4">
        <v>0.77450699999999995</v>
      </c>
      <c r="G177" s="4">
        <v>0.95612600000000003</v>
      </c>
      <c r="H177" s="4">
        <v>307</v>
      </c>
      <c r="I177" s="4">
        <v>260</v>
      </c>
      <c r="J177" s="4">
        <v>42</v>
      </c>
      <c r="K177" s="4">
        <v>5</v>
      </c>
      <c r="L177" s="4">
        <v>1816</v>
      </c>
      <c r="M177" s="4">
        <v>11522</v>
      </c>
      <c r="N177" s="4">
        <v>250</v>
      </c>
      <c r="O177" s="4">
        <v>160</v>
      </c>
      <c r="P177" s="4">
        <v>0.734074</v>
      </c>
      <c r="Q177" s="4">
        <v>0.38236399999999998</v>
      </c>
      <c r="R177" s="4">
        <v>84.690554000000006</v>
      </c>
      <c r="S177" s="4">
        <v>1.6286639999999999</v>
      </c>
      <c r="T177" s="4">
        <v>13.680782000000001</v>
      </c>
    </row>
    <row r="178" spans="1:20" x14ac:dyDescent="0.25">
      <c r="A178" s="4" t="s">
        <v>1982</v>
      </c>
      <c r="B178" s="4" t="s">
        <v>1983</v>
      </c>
      <c r="C178" s="4">
        <v>0.77253400000000005</v>
      </c>
      <c r="D178" s="4">
        <v>0.85824299999999998</v>
      </c>
      <c r="E178" s="4">
        <v>0.70238999999999996</v>
      </c>
      <c r="F178" s="4">
        <v>0.78245299999999995</v>
      </c>
      <c r="G178" s="4">
        <v>0.95607200000000003</v>
      </c>
      <c r="H178" s="4">
        <v>307</v>
      </c>
      <c r="I178" s="4">
        <v>265</v>
      </c>
      <c r="J178" s="4">
        <v>37</v>
      </c>
      <c r="K178" s="4">
        <v>5</v>
      </c>
      <c r="L178" s="4">
        <v>1837</v>
      </c>
      <c r="M178" s="4">
        <v>11116</v>
      </c>
      <c r="N178" s="4">
        <v>248</v>
      </c>
      <c r="O178" s="4">
        <v>160</v>
      </c>
      <c r="P178" s="4">
        <v>0.74164799999999997</v>
      </c>
      <c r="Q178" s="4">
        <v>0.38483400000000001</v>
      </c>
      <c r="R178" s="4">
        <v>86.319218000000006</v>
      </c>
      <c r="S178" s="4">
        <v>1.6286639999999999</v>
      </c>
      <c r="T178" s="4">
        <v>12.052117000000001</v>
      </c>
    </row>
  </sheetData>
  <mergeCells count="20">
    <mergeCell ref="A136:T136"/>
    <mergeCell ref="A141:T141"/>
    <mergeCell ref="A135:T135"/>
    <mergeCell ref="A2:T2"/>
    <mergeCell ref="A15:T15"/>
    <mergeCell ref="A28:T28"/>
    <mergeCell ref="A41:T41"/>
    <mergeCell ref="A54:T54"/>
    <mergeCell ref="A67:T67"/>
    <mergeCell ref="A82:T82"/>
    <mergeCell ref="A80:T81"/>
    <mergeCell ref="A95:T95"/>
    <mergeCell ref="A108:T108"/>
    <mergeCell ref="A121:T121"/>
    <mergeCell ref="A169:T169"/>
    <mergeCell ref="A174:T174"/>
    <mergeCell ref="A147:T147"/>
    <mergeCell ref="A153:T153"/>
    <mergeCell ref="A158:T158"/>
    <mergeCell ref="A163:T16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1117-2F02-46CD-A3B7-813310F15271}">
  <dimension ref="A1:T53"/>
  <sheetViews>
    <sheetView topLeftCell="A41" workbookViewId="0">
      <selection activeCell="H75" sqref="H74:H75"/>
    </sheetView>
  </sheetViews>
  <sheetFormatPr defaultRowHeight="15" x14ac:dyDescent="0.25"/>
  <cols>
    <col min="2" max="2" width="19.85546875" customWidth="1"/>
  </cols>
  <sheetData>
    <row r="1" spans="1:20" x14ac:dyDescent="0.25">
      <c r="A1" s="11" t="s">
        <v>1421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x14ac:dyDescent="0.25">
      <c r="A2" s="4" t="s">
        <v>1397</v>
      </c>
      <c r="B2" s="4" t="s">
        <v>1398</v>
      </c>
      <c r="C2" s="4">
        <v>0.83120700000000003</v>
      </c>
      <c r="D2" s="4">
        <v>0.80391699999999999</v>
      </c>
      <c r="E2" s="4">
        <v>0.86041400000000001</v>
      </c>
      <c r="F2" s="4">
        <v>0.99084000000000005</v>
      </c>
      <c r="G2" s="4">
        <v>0.92577799999999999</v>
      </c>
      <c r="H2" s="4">
        <v>230</v>
      </c>
      <c r="I2" s="4">
        <v>225</v>
      </c>
      <c r="J2" s="4">
        <v>4</v>
      </c>
      <c r="K2" s="4">
        <v>1</v>
      </c>
      <c r="L2" s="4">
        <v>3278</v>
      </c>
      <c r="M2" s="4">
        <v>378</v>
      </c>
      <c r="N2" s="4">
        <v>186</v>
      </c>
      <c r="O2" s="4">
        <v>17</v>
      </c>
      <c r="P2" s="4">
        <v>0.90689399999999998</v>
      </c>
      <c r="Q2" s="4">
        <v>0.19781899999999999</v>
      </c>
      <c r="R2" s="4">
        <v>97.826087000000001</v>
      </c>
      <c r="S2" s="4">
        <v>0.43478299999999998</v>
      </c>
      <c r="T2" s="4">
        <v>1.7391300000000001</v>
      </c>
    </row>
    <row r="3" spans="1:20" x14ac:dyDescent="0.25">
      <c r="A3" s="4" t="s">
        <v>1399</v>
      </c>
      <c r="B3" s="4" t="s">
        <v>1400</v>
      </c>
      <c r="C3" s="4">
        <v>0.87772899999999998</v>
      </c>
      <c r="D3" s="4">
        <v>0.83744200000000002</v>
      </c>
      <c r="E3" s="4">
        <v>0.92208900000000005</v>
      </c>
      <c r="F3" s="4">
        <v>0.99304499999999996</v>
      </c>
      <c r="G3" s="4">
        <v>0.90188400000000002</v>
      </c>
      <c r="H3" s="4">
        <v>230</v>
      </c>
      <c r="I3" s="4">
        <v>226</v>
      </c>
      <c r="J3" s="4">
        <v>3</v>
      </c>
      <c r="K3" s="4">
        <v>1</v>
      </c>
      <c r="L3" s="4">
        <v>4458</v>
      </c>
      <c r="M3" s="4">
        <v>287</v>
      </c>
      <c r="N3" s="4">
        <v>177</v>
      </c>
      <c r="O3" s="4">
        <v>17</v>
      </c>
      <c r="P3" s="4">
        <v>0.880722</v>
      </c>
      <c r="Q3" s="4">
        <v>0.18704000000000001</v>
      </c>
      <c r="R3" s="4">
        <v>98.260869999999997</v>
      </c>
      <c r="S3" s="4">
        <v>0.43478299999999998</v>
      </c>
      <c r="T3" s="4">
        <v>1.3043480000000001</v>
      </c>
    </row>
    <row r="4" spans="1:20" x14ac:dyDescent="0.25">
      <c r="A4" s="4" t="s">
        <v>1401</v>
      </c>
      <c r="B4" s="4" t="s">
        <v>1402</v>
      </c>
      <c r="C4" s="4">
        <v>0.85578600000000005</v>
      </c>
      <c r="D4" s="4">
        <v>0.81236799999999998</v>
      </c>
      <c r="E4" s="4">
        <v>0.90410800000000002</v>
      </c>
      <c r="F4" s="4">
        <v>0.99430499999999999</v>
      </c>
      <c r="G4" s="4">
        <v>0.89341300000000001</v>
      </c>
      <c r="H4" s="4">
        <v>230</v>
      </c>
      <c r="I4" s="4">
        <v>225</v>
      </c>
      <c r="J4" s="4">
        <v>4</v>
      </c>
      <c r="K4" s="4">
        <v>1</v>
      </c>
      <c r="L4" s="4">
        <v>4895</v>
      </c>
      <c r="M4" s="4">
        <v>235</v>
      </c>
      <c r="N4" s="4">
        <v>189</v>
      </c>
      <c r="O4" s="4">
        <v>11</v>
      </c>
      <c r="P4" s="4">
        <v>0.87110100000000001</v>
      </c>
      <c r="Q4" s="4">
        <v>0.25137300000000001</v>
      </c>
      <c r="R4" s="4">
        <v>97.826087000000001</v>
      </c>
      <c r="S4" s="4">
        <v>0.43478299999999998</v>
      </c>
      <c r="T4" s="4">
        <v>1.7391300000000001</v>
      </c>
    </row>
    <row r="5" spans="1:20" x14ac:dyDescent="0.25">
      <c r="A5" s="4" t="s">
        <v>1403</v>
      </c>
      <c r="B5" s="4" t="s">
        <v>1404</v>
      </c>
      <c r="C5" s="4">
        <v>0.86853999999999998</v>
      </c>
      <c r="D5" s="4">
        <v>0.82766899999999999</v>
      </c>
      <c r="E5" s="4">
        <v>0.91365600000000002</v>
      </c>
      <c r="F5" s="4">
        <v>0.99384499999999998</v>
      </c>
      <c r="G5" s="4">
        <v>0.900312</v>
      </c>
      <c r="H5" s="4">
        <v>230</v>
      </c>
      <c r="I5" s="4">
        <v>226</v>
      </c>
      <c r="J5" s="4">
        <v>4</v>
      </c>
      <c r="K5" s="4">
        <v>0</v>
      </c>
      <c r="L5" s="4">
        <v>4541</v>
      </c>
      <c r="M5" s="4">
        <v>254</v>
      </c>
      <c r="N5" s="4">
        <v>192</v>
      </c>
      <c r="O5" s="4">
        <v>13</v>
      </c>
      <c r="P5" s="4">
        <v>0.87914700000000001</v>
      </c>
      <c r="Q5" s="4">
        <v>0.193051</v>
      </c>
      <c r="R5" s="4">
        <v>98.260869999999997</v>
      </c>
      <c r="S5" s="4">
        <v>0</v>
      </c>
      <c r="T5" s="4">
        <v>1.7391300000000001</v>
      </c>
    </row>
    <row r="6" spans="1:20" x14ac:dyDescent="0.25">
      <c r="A6" s="4" t="s">
        <v>1405</v>
      </c>
      <c r="B6" s="4" t="s">
        <v>1406</v>
      </c>
      <c r="C6" s="4">
        <v>0.84898399999999996</v>
      </c>
      <c r="D6" s="4">
        <v>0.826739</v>
      </c>
      <c r="E6" s="4">
        <v>0.87245799999999996</v>
      </c>
      <c r="F6" s="4">
        <v>0.98844100000000001</v>
      </c>
      <c r="G6" s="4">
        <v>0.936643</v>
      </c>
      <c r="H6" s="4">
        <v>230</v>
      </c>
      <c r="I6" s="4">
        <v>223</v>
      </c>
      <c r="J6" s="4">
        <v>6</v>
      </c>
      <c r="K6" s="4">
        <v>1</v>
      </c>
      <c r="L6" s="4">
        <v>2759</v>
      </c>
      <c r="M6" s="4">
        <v>477</v>
      </c>
      <c r="N6" s="4">
        <v>188</v>
      </c>
      <c r="O6" s="4">
        <v>28</v>
      </c>
      <c r="P6" s="4">
        <v>0.91702399999999995</v>
      </c>
      <c r="Q6" s="4">
        <v>0.27997699999999998</v>
      </c>
      <c r="R6" s="4">
        <v>96.956522000000007</v>
      </c>
      <c r="S6" s="4">
        <v>0.43478299999999998</v>
      </c>
      <c r="T6" s="4">
        <v>2.6086960000000001</v>
      </c>
    </row>
    <row r="7" spans="1:20" x14ac:dyDescent="0.25">
      <c r="A7" s="4" t="s">
        <v>1407</v>
      </c>
      <c r="B7" s="4" t="s">
        <v>1408</v>
      </c>
      <c r="C7" s="4">
        <v>0.89032800000000001</v>
      </c>
      <c r="D7" s="4">
        <v>0.86449699999999996</v>
      </c>
      <c r="E7" s="4">
        <v>0.91775099999999998</v>
      </c>
      <c r="F7" s="4">
        <v>0.98710799999999999</v>
      </c>
      <c r="G7" s="4">
        <v>0.92982900000000002</v>
      </c>
      <c r="H7" s="4">
        <v>230</v>
      </c>
      <c r="I7" s="4">
        <v>223</v>
      </c>
      <c r="J7" s="4">
        <v>5</v>
      </c>
      <c r="K7" s="4">
        <v>2</v>
      </c>
      <c r="L7" s="4">
        <v>3074</v>
      </c>
      <c r="M7" s="4">
        <v>532</v>
      </c>
      <c r="N7" s="4">
        <v>185</v>
      </c>
      <c r="O7" s="4">
        <v>26</v>
      </c>
      <c r="P7" s="4">
        <v>0.90812999999999999</v>
      </c>
      <c r="Q7" s="4">
        <v>0.31118299999999999</v>
      </c>
      <c r="R7" s="4">
        <v>96.956522000000007</v>
      </c>
      <c r="S7" s="4">
        <v>0.86956500000000003</v>
      </c>
      <c r="T7" s="4">
        <v>2.1739130000000002</v>
      </c>
    </row>
    <row r="8" spans="1:20" x14ac:dyDescent="0.25">
      <c r="A8" s="4" t="s">
        <v>1409</v>
      </c>
      <c r="B8" s="4" t="s">
        <v>1410</v>
      </c>
      <c r="C8" s="4">
        <v>0.91632499999999995</v>
      </c>
      <c r="D8" s="4">
        <v>0.89855600000000002</v>
      </c>
      <c r="E8" s="4">
        <v>0.93481199999999998</v>
      </c>
      <c r="F8" s="4">
        <v>0.98049200000000003</v>
      </c>
      <c r="G8" s="4">
        <v>0.94246399999999997</v>
      </c>
      <c r="H8" s="4">
        <v>230</v>
      </c>
      <c r="I8" s="4">
        <v>222</v>
      </c>
      <c r="J8" s="4">
        <v>6</v>
      </c>
      <c r="K8" s="4">
        <v>2</v>
      </c>
      <c r="L8" s="4">
        <v>2470</v>
      </c>
      <c r="M8" s="4">
        <v>805</v>
      </c>
      <c r="N8" s="4">
        <v>152</v>
      </c>
      <c r="O8" s="4">
        <v>31</v>
      </c>
      <c r="P8" s="4">
        <v>0.91695099999999996</v>
      </c>
      <c r="Q8" s="4">
        <v>0.29692299999999999</v>
      </c>
      <c r="R8" s="4">
        <v>96.521738999999997</v>
      </c>
      <c r="S8" s="4">
        <v>0.86956500000000003</v>
      </c>
      <c r="T8" s="4">
        <v>2.6086960000000001</v>
      </c>
    </row>
    <row r="9" spans="1:20" x14ac:dyDescent="0.25">
      <c r="A9" s="4" t="s">
        <v>1411</v>
      </c>
      <c r="B9" s="4" t="s">
        <v>1412</v>
      </c>
      <c r="C9" s="4">
        <v>0.91778000000000004</v>
      </c>
      <c r="D9" s="4">
        <v>0.89718500000000001</v>
      </c>
      <c r="E9" s="4">
        <v>0.93934300000000004</v>
      </c>
      <c r="F9" s="4">
        <v>0.97966799999999998</v>
      </c>
      <c r="G9" s="4">
        <v>0.93569999999999998</v>
      </c>
      <c r="H9" s="4">
        <v>230</v>
      </c>
      <c r="I9" s="4">
        <v>221</v>
      </c>
      <c r="J9" s="4">
        <v>7</v>
      </c>
      <c r="K9" s="4">
        <v>2</v>
      </c>
      <c r="L9" s="4">
        <v>2778</v>
      </c>
      <c r="M9" s="4">
        <v>839</v>
      </c>
      <c r="N9" s="4">
        <v>163</v>
      </c>
      <c r="O9" s="4">
        <v>34</v>
      </c>
      <c r="P9" s="4">
        <v>0.90839700000000001</v>
      </c>
      <c r="Q9" s="4">
        <v>0.36378100000000002</v>
      </c>
      <c r="R9" s="4">
        <v>96.086956999999998</v>
      </c>
      <c r="S9" s="4">
        <v>0.86956500000000003</v>
      </c>
      <c r="T9" s="4">
        <v>3.0434779999999999</v>
      </c>
    </row>
    <row r="10" spans="1:20" x14ac:dyDescent="0.25">
      <c r="A10" s="4" t="s">
        <v>1413</v>
      </c>
      <c r="B10" s="4" t="s">
        <v>1414</v>
      </c>
      <c r="C10" s="4">
        <v>0.91435200000000005</v>
      </c>
      <c r="D10" s="4">
        <v>0.90134899999999996</v>
      </c>
      <c r="E10" s="4">
        <v>0.92773499999999998</v>
      </c>
      <c r="F10" s="4">
        <v>0.96856900000000001</v>
      </c>
      <c r="G10" s="4">
        <v>0.941021</v>
      </c>
      <c r="H10" s="4">
        <v>230</v>
      </c>
      <c r="I10" s="4">
        <v>219</v>
      </c>
      <c r="J10" s="4">
        <v>8</v>
      </c>
      <c r="K10" s="4">
        <v>3</v>
      </c>
      <c r="L10" s="4">
        <v>2505</v>
      </c>
      <c r="M10" s="4">
        <v>1297</v>
      </c>
      <c r="N10" s="4">
        <v>158</v>
      </c>
      <c r="O10" s="4">
        <v>45</v>
      </c>
      <c r="P10" s="4">
        <v>0.90403500000000003</v>
      </c>
      <c r="Q10" s="4">
        <v>0.37386799999999998</v>
      </c>
      <c r="R10" s="4">
        <v>95.217391000000006</v>
      </c>
      <c r="S10" s="4">
        <v>1.3043480000000001</v>
      </c>
      <c r="T10" s="4">
        <v>3.4782609999999998</v>
      </c>
    </row>
    <row r="11" spans="1:20" x14ac:dyDescent="0.25">
      <c r="A11" s="4" t="s">
        <v>1415</v>
      </c>
      <c r="B11" s="4" t="s">
        <v>1416</v>
      </c>
      <c r="C11" s="4">
        <v>0.91076000000000001</v>
      </c>
      <c r="D11" s="4">
        <v>0.895343</v>
      </c>
      <c r="E11" s="4">
        <v>0.92671800000000004</v>
      </c>
      <c r="F11" s="4">
        <v>0.96553999999999995</v>
      </c>
      <c r="G11" s="4">
        <v>0.93285099999999999</v>
      </c>
      <c r="H11" s="4">
        <v>230</v>
      </c>
      <c r="I11" s="4">
        <v>214</v>
      </c>
      <c r="J11" s="4">
        <v>13</v>
      </c>
      <c r="K11" s="4">
        <v>3</v>
      </c>
      <c r="L11" s="4">
        <v>2868</v>
      </c>
      <c r="M11" s="4">
        <v>1422</v>
      </c>
      <c r="N11" s="4">
        <v>160</v>
      </c>
      <c r="O11" s="4">
        <v>44</v>
      </c>
      <c r="P11" s="4">
        <v>0.89215999999999995</v>
      </c>
      <c r="Q11" s="4">
        <v>0.52252600000000005</v>
      </c>
      <c r="R11" s="4">
        <v>93.043477999999993</v>
      </c>
      <c r="S11" s="4">
        <v>1.3043480000000001</v>
      </c>
      <c r="T11" s="4">
        <v>5.6521739999999996</v>
      </c>
    </row>
    <row r="12" spans="1:20" x14ac:dyDescent="0.25">
      <c r="A12" s="4" t="s">
        <v>1417</v>
      </c>
      <c r="B12" s="4" t="s">
        <v>1418</v>
      </c>
      <c r="C12" s="4">
        <v>0.90044199999999996</v>
      </c>
      <c r="D12" s="4">
        <v>0.90437100000000004</v>
      </c>
      <c r="E12" s="4">
        <v>0.89654699999999998</v>
      </c>
      <c r="F12" s="4">
        <v>0.94021600000000005</v>
      </c>
      <c r="G12" s="4">
        <v>0.94842099999999996</v>
      </c>
      <c r="H12" s="4">
        <v>230</v>
      </c>
      <c r="I12" s="4">
        <v>204</v>
      </c>
      <c r="J12" s="4">
        <v>21</v>
      </c>
      <c r="K12" s="4">
        <v>5</v>
      </c>
      <c r="L12" s="4">
        <v>2110</v>
      </c>
      <c r="M12" s="4">
        <v>2467</v>
      </c>
      <c r="N12" s="4">
        <v>162</v>
      </c>
      <c r="O12" s="4">
        <v>54</v>
      </c>
      <c r="P12" s="4">
        <v>0.88515699999999997</v>
      </c>
      <c r="Q12" s="4">
        <v>0.46620299999999998</v>
      </c>
      <c r="R12" s="4">
        <v>88.695651999999995</v>
      </c>
      <c r="S12" s="4">
        <v>2.1739130000000002</v>
      </c>
      <c r="T12" s="4">
        <v>9.1304350000000003</v>
      </c>
    </row>
    <row r="13" spans="1:20" x14ac:dyDescent="0.25">
      <c r="A13" s="4" t="s">
        <v>1419</v>
      </c>
      <c r="B13" s="4" t="s">
        <v>1420</v>
      </c>
      <c r="C13" s="4">
        <v>0.886046</v>
      </c>
      <c r="D13" s="4">
        <v>0.91078000000000003</v>
      </c>
      <c r="E13" s="4">
        <v>0.86262000000000005</v>
      </c>
      <c r="F13" s="4">
        <v>0.90985099999999997</v>
      </c>
      <c r="G13" s="4">
        <v>0.96064799999999995</v>
      </c>
      <c r="H13" s="4">
        <v>230</v>
      </c>
      <c r="I13" s="4">
        <v>193</v>
      </c>
      <c r="J13" s="4">
        <v>31</v>
      </c>
      <c r="K13" s="4">
        <v>6</v>
      </c>
      <c r="L13" s="4">
        <v>1538</v>
      </c>
      <c r="M13" s="4">
        <v>3720</v>
      </c>
      <c r="N13" s="4">
        <v>171</v>
      </c>
      <c r="O13" s="4">
        <v>68</v>
      </c>
      <c r="P13" s="4">
        <v>0.86843599999999999</v>
      </c>
      <c r="Q13" s="4">
        <v>0.47178100000000001</v>
      </c>
      <c r="R13" s="4">
        <v>83.913043000000002</v>
      </c>
      <c r="S13" s="4">
        <v>2.6086960000000001</v>
      </c>
      <c r="T13" s="4">
        <v>13.478261</v>
      </c>
    </row>
    <row r="14" spans="1:20" x14ac:dyDescent="0.25">
      <c r="A14" s="11" t="s">
        <v>1470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x14ac:dyDescent="0.25">
      <c r="A15" s="4" t="s">
        <v>1446</v>
      </c>
      <c r="B15" s="4" t="s">
        <v>1447</v>
      </c>
      <c r="C15" s="4">
        <v>0.93435100000000004</v>
      </c>
      <c r="D15" s="4">
        <v>0.92721600000000004</v>
      </c>
      <c r="E15" s="4">
        <v>0.94159700000000002</v>
      </c>
      <c r="F15" s="4">
        <v>0.98647799999999997</v>
      </c>
      <c r="G15" s="4">
        <v>0.97141200000000005</v>
      </c>
      <c r="H15" s="4">
        <v>230</v>
      </c>
      <c r="I15" s="4">
        <v>225</v>
      </c>
      <c r="J15" s="4">
        <v>4</v>
      </c>
      <c r="K15" s="4">
        <v>1</v>
      </c>
      <c r="L15" s="4">
        <v>1198</v>
      </c>
      <c r="M15" s="4">
        <v>558</v>
      </c>
      <c r="N15" s="4">
        <v>115</v>
      </c>
      <c r="O15" s="4">
        <v>23</v>
      </c>
      <c r="P15" s="4">
        <v>0.95465900000000004</v>
      </c>
      <c r="Q15" s="4">
        <v>0.189529</v>
      </c>
      <c r="R15" s="4">
        <v>97.826087000000001</v>
      </c>
      <c r="S15" s="4">
        <v>0.43478299999999998</v>
      </c>
      <c r="T15" s="4">
        <v>1.7391300000000001</v>
      </c>
    </row>
    <row r="16" spans="1:20" x14ac:dyDescent="0.25">
      <c r="A16" s="4" t="s">
        <v>1448</v>
      </c>
      <c r="B16" s="4" t="s">
        <v>1449</v>
      </c>
      <c r="C16" s="4">
        <v>0.93494999999999995</v>
      </c>
      <c r="D16" s="4">
        <v>0.92733900000000002</v>
      </c>
      <c r="E16" s="4">
        <v>0.94268799999999997</v>
      </c>
      <c r="F16" s="4">
        <v>0.98696200000000001</v>
      </c>
      <c r="G16" s="4">
        <v>0.97089300000000001</v>
      </c>
      <c r="H16" s="4">
        <v>230</v>
      </c>
      <c r="I16" s="4">
        <v>225</v>
      </c>
      <c r="J16" s="4">
        <v>4</v>
      </c>
      <c r="K16" s="4">
        <v>1</v>
      </c>
      <c r="L16" s="4">
        <v>1221</v>
      </c>
      <c r="M16" s="4">
        <v>538</v>
      </c>
      <c r="N16" s="4">
        <v>112</v>
      </c>
      <c r="O16" s="4">
        <v>21</v>
      </c>
      <c r="P16" s="4">
        <v>0.95465900000000004</v>
      </c>
      <c r="Q16" s="4">
        <v>0.19394400000000001</v>
      </c>
      <c r="R16" s="4">
        <v>97.826087000000001</v>
      </c>
      <c r="S16" s="4">
        <v>0.43478299999999998</v>
      </c>
      <c r="T16" s="4">
        <v>1.7391300000000001</v>
      </c>
    </row>
    <row r="17" spans="1:20" x14ac:dyDescent="0.25">
      <c r="A17" s="4" t="s">
        <v>1450</v>
      </c>
      <c r="B17" s="4" t="s">
        <v>1451</v>
      </c>
      <c r="C17" s="4">
        <v>0.93504200000000004</v>
      </c>
      <c r="D17" s="4">
        <v>0.92749499999999996</v>
      </c>
      <c r="E17" s="4">
        <v>0.94271199999999999</v>
      </c>
      <c r="F17" s="4">
        <v>0.98696200000000001</v>
      </c>
      <c r="G17" s="4">
        <v>0.97103099999999998</v>
      </c>
      <c r="H17" s="4">
        <v>230</v>
      </c>
      <c r="I17" s="4">
        <v>225</v>
      </c>
      <c r="J17" s="4">
        <v>4</v>
      </c>
      <c r="K17" s="4">
        <v>1</v>
      </c>
      <c r="L17" s="4">
        <v>1215</v>
      </c>
      <c r="M17" s="4">
        <v>538</v>
      </c>
      <c r="N17" s="4">
        <v>113</v>
      </c>
      <c r="O17" s="4">
        <v>21</v>
      </c>
      <c r="P17" s="4">
        <v>0.95477999999999996</v>
      </c>
      <c r="Q17" s="4">
        <v>0.193913</v>
      </c>
      <c r="R17" s="4">
        <v>97.826087000000001</v>
      </c>
      <c r="S17" s="4">
        <v>0.43478299999999998</v>
      </c>
      <c r="T17" s="4">
        <v>1.7391300000000001</v>
      </c>
    </row>
    <row r="18" spans="1:20" x14ac:dyDescent="0.25">
      <c r="A18" s="4" t="s">
        <v>1452</v>
      </c>
      <c r="B18" s="4" t="s">
        <v>1453</v>
      </c>
      <c r="C18" s="4">
        <v>0.93456600000000001</v>
      </c>
      <c r="D18" s="4">
        <v>0.92728699999999997</v>
      </c>
      <c r="E18" s="4">
        <v>0.94196000000000002</v>
      </c>
      <c r="F18" s="4">
        <v>0.98800399999999999</v>
      </c>
      <c r="G18" s="4">
        <v>0.97261299999999995</v>
      </c>
      <c r="H18" s="4">
        <v>230</v>
      </c>
      <c r="I18" s="4">
        <v>226</v>
      </c>
      <c r="J18" s="4">
        <v>3</v>
      </c>
      <c r="K18" s="4">
        <v>1</v>
      </c>
      <c r="L18" s="4">
        <v>1148</v>
      </c>
      <c r="M18" s="4">
        <v>495</v>
      </c>
      <c r="N18" s="4">
        <v>115</v>
      </c>
      <c r="O18" s="4">
        <v>22</v>
      </c>
      <c r="P18" s="4">
        <v>0.95739700000000005</v>
      </c>
      <c r="Q18" s="4">
        <v>0.19045699999999999</v>
      </c>
      <c r="R18" s="4">
        <v>98.260869999999997</v>
      </c>
      <c r="S18" s="4">
        <v>0.43478299999999998</v>
      </c>
      <c r="T18" s="4">
        <v>1.3043480000000001</v>
      </c>
    </row>
    <row r="19" spans="1:20" x14ac:dyDescent="0.25">
      <c r="A19" s="4" t="s">
        <v>1454</v>
      </c>
      <c r="B19" s="4" t="s">
        <v>1455</v>
      </c>
      <c r="C19" s="4">
        <v>0.946488</v>
      </c>
      <c r="D19" s="4">
        <v>0.94677500000000003</v>
      </c>
      <c r="E19" s="4">
        <v>0.94620099999999996</v>
      </c>
      <c r="F19" s="4">
        <v>0.98371500000000001</v>
      </c>
      <c r="G19" s="4">
        <v>0.98431100000000005</v>
      </c>
      <c r="H19" s="4">
        <v>230</v>
      </c>
      <c r="I19" s="4">
        <v>223</v>
      </c>
      <c r="J19" s="4">
        <v>6</v>
      </c>
      <c r="K19" s="4">
        <v>1</v>
      </c>
      <c r="L19" s="4">
        <v>647</v>
      </c>
      <c r="M19" s="4">
        <v>672</v>
      </c>
      <c r="N19" s="4">
        <v>94</v>
      </c>
      <c r="O19" s="4">
        <v>25</v>
      </c>
      <c r="P19" s="4">
        <v>0.96575800000000001</v>
      </c>
      <c r="Q19" s="4">
        <v>0.19151499999999999</v>
      </c>
      <c r="R19" s="4">
        <v>96.956522000000007</v>
      </c>
      <c r="S19" s="4">
        <v>0.43478299999999998</v>
      </c>
      <c r="T19" s="4">
        <v>2.6086960000000001</v>
      </c>
    </row>
    <row r="20" spans="1:20" x14ac:dyDescent="0.25">
      <c r="A20" s="4" t="s">
        <v>1456</v>
      </c>
      <c r="B20" s="4" t="s">
        <v>1457</v>
      </c>
      <c r="C20" s="4">
        <v>0.95324799999999998</v>
      </c>
      <c r="D20" s="4">
        <v>0.95860900000000004</v>
      </c>
      <c r="E20" s="4">
        <v>0.94794599999999996</v>
      </c>
      <c r="F20" s="4">
        <v>0.97789899999999996</v>
      </c>
      <c r="G20" s="4">
        <v>0.98889899999999997</v>
      </c>
      <c r="H20" s="4">
        <v>230</v>
      </c>
      <c r="I20" s="4">
        <v>219</v>
      </c>
      <c r="J20" s="4">
        <v>8</v>
      </c>
      <c r="K20" s="4">
        <v>3</v>
      </c>
      <c r="L20" s="4">
        <v>453</v>
      </c>
      <c r="M20" s="4">
        <v>912</v>
      </c>
      <c r="N20" s="4">
        <v>73</v>
      </c>
      <c r="O20" s="4">
        <v>26</v>
      </c>
      <c r="P20" s="4">
        <v>0.96515200000000001</v>
      </c>
      <c r="Q20" s="4">
        <v>0.18157699999999999</v>
      </c>
      <c r="R20" s="4">
        <v>95.217391000000006</v>
      </c>
      <c r="S20" s="4">
        <v>1.3043480000000001</v>
      </c>
      <c r="T20" s="4">
        <v>3.4782609999999998</v>
      </c>
    </row>
    <row r="21" spans="1:20" x14ac:dyDescent="0.25">
      <c r="A21" s="4" t="s">
        <v>1458</v>
      </c>
      <c r="B21" s="4" t="s">
        <v>1459</v>
      </c>
      <c r="C21" s="4">
        <v>0.96351100000000001</v>
      </c>
      <c r="D21" s="4">
        <v>0.97444799999999998</v>
      </c>
      <c r="E21" s="4">
        <v>0.95281700000000003</v>
      </c>
      <c r="F21" s="4">
        <v>0.96876300000000004</v>
      </c>
      <c r="G21" s="4">
        <v>0.99075599999999997</v>
      </c>
      <c r="H21" s="4">
        <v>230</v>
      </c>
      <c r="I21" s="4">
        <v>218</v>
      </c>
      <c r="J21" s="4">
        <v>9</v>
      </c>
      <c r="K21" s="4">
        <v>3</v>
      </c>
      <c r="L21" s="4">
        <v>373</v>
      </c>
      <c r="M21" s="4">
        <v>1289</v>
      </c>
      <c r="N21" s="4">
        <v>49</v>
      </c>
      <c r="O21" s="4">
        <v>23</v>
      </c>
      <c r="P21" s="4">
        <v>0.95853600000000005</v>
      </c>
      <c r="Q21" s="4">
        <v>0.135405</v>
      </c>
      <c r="R21" s="4">
        <v>94.782608999999994</v>
      </c>
      <c r="S21" s="4">
        <v>1.3043480000000001</v>
      </c>
      <c r="T21" s="4">
        <v>3.913043</v>
      </c>
    </row>
    <row r="22" spans="1:20" x14ac:dyDescent="0.25">
      <c r="A22" s="4" t="s">
        <v>1460</v>
      </c>
      <c r="B22" s="4" t="s">
        <v>1461</v>
      </c>
      <c r="C22" s="4">
        <v>0.96485600000000005</v>
      </c>
      <c r="D22" s="4">
        <v>0.98046100000000003</v>
      </c>
      <c r="E22" s="4">
        <v>0.949739</v>
      </c>
      <c r="F22" s="4">
        <v>0.96372199999999997</v>
      </c>
      <c r="G22" s="4">
        <v>0.994896</v>
      </c>
      <c r="H22" s="4">
        <v>230</v>
      </c>
      <c r="I22" s="4">
        <v>218</v>
      </c>
      <c r="J22" s="4">
        <v>9</v>
      </c>
      <c r="K22" s="4">
        <v>3</v>
      </c>
      <c r="L22" s="4">
        <v>204</v>
      </c>
      <c r="M22" s="4">
        <v>1497</v>
      </c>
      <c r="N22" s="4">
        <v>44</v>
      </c>
      <c r="O22" s="4">
        <v>20</v>
      </c>
      <c r="P22" s="4">
        <v>0.95771200000000001</v>
      </c>
      <c r="Q22" s="4">
        <v>0.14777000000000001</v>
      </c>
      <c r="R22" s="4">
        <v>94.782608999999994</v>
      </c>
      <c r="S22" s="4">
        <v>1.3043480000000001</v>
      </c>
      <c r="T22" s="4">
        <v>3.913043</v>
      </c>
    </row>
    <row r="23" spans="1:20" x14ac:dyDescent="0.25">
      <c r="A23" s="4" t="s">
        <v>1462</v>
      </c>
      <c r="B23" s="4" t="s">
        <v>1463</v>
      </c>
      <c r="C23" s="4">
        <v>0.96351600000000004</v>
      </c>
      <c r="D23" s="4">
        <v>0.98807999999999996</v>
      </c>
      <c r="E23" s="4">
        <v>0.94014299999999995</v>
      </c>
      <c r="F23" s="4">
        <v>0.95000600000000002</v>
      </c>
      <c r="G23" s="4">
        <v>0.99844599999999994</v>
      </c>
      <c r="H23" s="4">
        <v>230</v>
      </c>
      <c r="I23" s="4">
        <v>216</v>
      </c>
      <c r="J23" s="4">
        <v>11</v>
      </c>
      <c r="K23" s="4">
        <v>3</v>
      </c>
      <c r="L23" s="4">
        <v>61</v>
      </c>
      <c r="M23" s="4">
        <v>2063</v>
      </c>
      <c r="N23" s="4">
        <v>24</v>
      </c>
      <c r="O23" s="4">
        <v>18</v>
      </c>
      <c r="P23" s="4">
        <v>0.94794599999999996</v>
      </c>
      <c r="Q23" s="4">
        <v>9.6339999999999995E-2</v>
      </c>
      <c r="R23" s="4">
        <v>93.913043000000002</v>
      </c>
      <c r="S23" s="4">
        <v>1.3043480000000001</v>
      </c>
      <c r="T23" s="4">
        <v>4.7826089999999999</v>
      </c>
    </row>
    <row r="24" spans="1:20" x14ac:dyDescent="0.25">
      <c r="A24" s="4" t="s">
        <v>1464</v>
      </c>
      <c r="B24" s="4" t="s">
        <v>1465</v>
      </c>
      <c r="C24" s="4">
        <v>0.95542499999999997</v>
      </c>
      <c r="D24" s="4">
        <v>0.99410600000000005</v>
      </c>
      <c r="E24" s="4">
        <v>0.91964100000000004</v>
      </c>
      <c r="F24" s="4">
        <v>0.92482699999999995</v>
      </c>
      <c r="G24" s="4">
        <v>0.99971200000000005</v>
      </c>
      <c r="H24" s="4">
        <v>230</v>
      </c>
      <c r="I24" s="4">
        <v>203</v>
      </c>
      <c r="J24" s="4">
        <v>23</v>
      </c>
      <c r="K24" s="4">
        <v>4</v>
      </c>
      <c r="L24" s="4">
        <v>11</v>
      </c>
      <c r="M24" s="4">
        <v>3102</v>
      </c>
      <c r="N24" s="4">
        <v>15</v>
      </c>
      <c r="O24" s="4">
        <v>17</v>
      </c>
      <c r="P24" s="4">
        <v>0.92419700000000005</v>
      </c>
      <c r="Q24" s="4">
        <v>7.6898999999999995E-2</v>
      </c>
      <c r="R24" s="4">
        <v>88.260869999999997</v>
      </c>
      <c r="S24" s="4">
        <v>1.7391300000000001</v>
      </c>
      <c r="T24" s="4">
        <v>10</v>
      </c>
    </row>
    <row r="25" spans="1:20" x14ac:dyDescent="0.25">
      <c r="A25" s="4" t="s">
        <v>1466</v>
      </c>
      <c r="B25" s="4" t="s">
        <v>1467</v>
      </c>
      <c r="C25" s="4">
        <v>0.93482399999999999</v>
      </c>
      <c r="D25" s="4">
        <v>0.99394000000000005</v>
      </c>
      <c r="E25" s="4">
        <v>0.88234599999999996</v>
      </c>
      <c r="F25" s="4">
        <v>0.88750799999999996</v>
      </c>
      <c r="G25" s="4">
        <v>0.99975400000000003</v>
      </c>
      <c r="H25" s="4">
        <v>230</v>
      </c>
      <c r="I25" s="4">
        <v>184</v>
      </c>
      <c r="J25" s="4">
        <v>39</v>
      </c>
      <c r="K25" s="4">
        <v>7</v>
      </c>
      <c r="L25" s="4">
        <v>9</v>
      </c>
      <c r="M25" s="4">
        <v>4642</v>
      </c>
      <c r="N25" s="4">
        <v>9</v>
      </c>
      <c r="O25" s="4">
        <v>14</v>
      </c>
      <c r="P25" s="4">
        <v>0.88707100000000005</v>
      </c>
      <c r="Q25" s="4">
        <v>5.5141000000000003E-2</v>
      </c>
      <c r="R25" s="4">
        <v>80</v>
      </c>
      <c r="S25" s="4">
        <v>3.0434779999999999</v>
      </c>
      <c r="T25" s="4">
        <v>16.956522</v>
      </c>
    </row>
    <row r="26" spans="1:20" x14ac:dyDescent="0.25">
      <c r="A26" s="4" t="s">
        <v>1468</v>
      </c>
      <c r="B26" s="4" t="s">
        <v>1469</v>
      </c>
      <c r="C26" s="4">
        <v>0.90788800000000003</v>
      </c>
      <c r="D26" s="4">
        <v>0.99465999999999999</v>
      </c>
      <c r="E26" s="4">
        <v>0.83504199999999995</v>
      </c>
      <c r="F26" s="4">
        <v>0.83947700000000003</v>
      </c>
      <c r="G26" s="4">
        <v>0.999942</v>
      </c>
      <c r="H26" s="4">
        <v>230</v>
      </c>
      <c r="I26" s="4">
        <v>170</v>
      </c>
      <c r="J26" s="4">
        <v>52</v>
      </c>
      <c r="K26" s="4">
        <v>8</v>
      </c>
      <c r="L26" s="4">
        <v>2</v>
      </c>
      <c r="M26" s="4">
        <v>6624</v>
      </c>
      <c r="N26" s="4">
        <v>7</v>
      </c>
      <c r="O26" s="4">
        <v>12</v>
      </c>
      <c r="P26" s="4">
        <v>0.83925799999999995</v>
      </c>
      <c r="Q26" s="4">
        <v>3.9386999999999998E-2</v>
      </c>
      <c r="R26" s="4">
        <v>73.913043000000002</v>
      </c>
      <c r="S26" s="4">
        <v>3.4782609999999998</v>
      </c>
      <c r="T26" s="4">
        <v>22.608695999999998</v>
      </c>
    </row>
    <row r="27" spans="1:20" x14ac:dyDescent="0.25">
      <c r="A27" s="11" t="s">
        <v>1493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 spans="1:20" x14ac:dyDescent="0.25">
      <c r="A28" s="4" t="s">
        <v>1519</v>
      </c>
      <c r="B28" s="4" t="s">
        <v>1520</v>
      </c>
      <c r="C28" s="4">
        <v>0.94592500000000002</v>
      </c>
      <c r="D28" s="4">
        <v>0.91966300000000001</v>
      </c>
      <c r="E28" s="4">
        <v>0.97373100000000001</v>
      </c>
      <c r="F28" s="4">
        <v>0.99188200000000004</v>
      </c>
      <c r="G28" s="4">
        <v>0.93680600000000003</v>
      </c>
      <c r="H28" s="4">
        <v>230</v>
      </c>
      <c r="I28" s="4">
        <v>227</v>
      </c>
      <c r="J28" s="4">
        <v>2</v>
      </c>
      <c r="K28" s="4">
        <v>1</v>
      </c>
      <c r="L28" s="4">
        <v>2761</v>
      </c>
      <c r="M28" s="4">
        <v>335</v>
      </c>
      <c r="N28" s="4">
        <v>69</v>
      </c>
      <c r="O28" s="4">
        <v>14</v>
      </c>
      <c r="P28" s="4">
        <v>0.92330100000000004</v>
      </c>
      <c r="Q28" s="4">
        <v>0.20199700000000001</v>
      </c>
      <c r="R28" s="4">
        <v>98.695651999999995</v>
      </c>
      <c r="S28" s="4">
        <v>0.43478299999999998</v>
      </c>
      <c r="T28" s="4">
        <v>0.86956500000000003</v>
      </c>
    </row>
    <row r="29" spans="1:20" x14ac:dyDescent="0.25">
      <c r="A29" s="4" t="s">
        <v>1521</v>
      </c>
      <c r="B29" s="4" t="s">
        <v>1522</v>
      </c>
      <c r="C29" s="4">
        <v>0.95125000000000004</v>
      </c>
      <c r="D29" s="4">
        <v>0.92560200000000004</v>
      </c>
      <c r="E29" s="4">
        <v>0.97835899999999998</v>
      </c>
      <c r="F29" s="4">
        <v>0.99205100000000002</v>
      </c>
      <c r="G29" s="4">
        <v>0.93855599999999995</v>
      </c>
      <c r="H29" s="4">
        <v>230</v>
      </c>
      <c r="I29" s="4">
        <v>227</v>
      </c>
      <c r="J29" s="4">
        <v>2</v>
      </c>
      <c r="K29" s="4">
        <v>1</v>
      </c>
      <c r="L29" s="4">
        <v>2680</v>
      </c>
      <c r="M29" s="4">
        <v>328</v>
      </c>
      <c r="N29" s="4">
        <v>60</v>
      </c>
      <c r="O29" s="4">
        <v>18</v>
      </c>
      <c r="P29" s="4">
        <v>0.925651</v>
      </c>
      <c r="Q29" s="4">
        <v>0.192861</v>
      </c>
      <c r="R29" s="4">
        <v>98.695651999999995</v>
      </c>
      <c r="S29" s="4">
        <v>0.43478299999999998</v>
      </c>
      <c r="T29" s="4">
        <v>0.86956500000000003</v>
      </c>
    </row>
    <row r="30" spans="1:20" x14ac:dyDescent="0.25">
      <c r="A30" s="4" t="s">
        <v>1523</v>
      </c>
      <c r="B30" s="4" t="s">
        <v>1524</v>
      </c>
      <c r="C30" s="4">
        <v>0.94845299999999999</v>
      </c>
      <c r="D30" s="4">
        <v>0.92336499999999999</v>
      </c>
      <c r="E30" s="4">
        <v>0.97494199999999998</v>
      </c>
      <c r="F30" s="4">
        <v>0.990622</v>
      </c>
      <c r="G30" s="4">
        <v>0.93821399999999999</v>
      </c>
      <c r="H30" s="4">
        <v>230</v>
      </c>
      <c r="I30" s="4">
        <v>226</v>
      </c>
      <c r="J30" s="4">
        <v>3</v>
      </c>
      <c r="K30" s="4">
        <v>1</v>
      </c>
      <c r="L30" s="4">
        <v>2692</v>
      </c>
      <c r="M30" s="4">
        <v>387</v>
      </c>
      <c r="N30" s="4">
        <v>68</v>
      </c>
      <c r="O30" s="4">
        <v>17</v>
      </c>
      <c r="P30" s="4">
        <v>0.92373700000000003</v>
      </c>
      <c r="Q30" s="4">
        <v>0.198348</v>
      </c>
      <c r="R30" s="4">
        <v>98.260869999999997</v>
      </c>
      <c r="S30" s="4">
        <v>0.43478299999999998</v>
      </c>
      <c r="T30" s="4">
        <v>1.3043480000000001</v>
      </c>
    </row>
    <row r="31" spans="1:20" x14ac:dyDescent="0.25">
      <c r="A31" s="4" t="s">
        <v>1525</v>
      </c>
      <c r="B31" s="4" t="s">
        <v>1526</v>
      </c>
      <c r="C31" s="4">
        <v>0.95366200000000001</v>
      </c>
      <c r="D31" s="4">
        <v>0.93092699999999995</v>
      </c>
      <c r="E31" s="4">
        <v>0.97753500000000004</v>
      </c>
      <c r="F31" s="4">
        <v>0.99079099999999998</v>
      </c>
      <c r="G31" s="4">
        <v>0.94355100000000003</v>
      </c>
      <c r="H31" s="4">
        <v>230</v>
      </c>
      <c r="I31" s="4">
        <v>226</v>
      </c>
      <c r="J31" s="4">
        <v>3</v>
      </c>
      <c r="K31" s="4">
        <v>1</v>
      </c>
      <c r="L31" s="4">
        <v>2446</v>
      </c>
      <c r="M31" s="4">
        <v>380</v>
      </c>
      <c r="N31" s="4">
        <v>57</v>
      </c>
      <c r="O31" s="4">
        <v>16</v>
      </c>
      <c r="P31" s="4">
        <v>0.93013400000000002</v>
      </c>
      <c r="Q31" s="4">
        <v>0.18915000000000001</v>
      </c>
      <c r="R31" s="4">
        <v>98.260869999999997</v>
      </c>
      <c r="S31" s="4">
        <v>0.43478299999999998</v>
      </c>
      <c r="T31" s="4">
        <v>1.3043480000000001</v>
      </c>
    </row>
    <row r="32" spans="1:20" x14ac:dyDescent="0.25">
      <c r="A32" s="4" t="s">
        <v>1527</v>
      </c>
      <c r="B32" s="4" t="s">
        <v>1528</v>
      </c>
      <c r="C32" s="4">
        <v>0.946492</v>
      </c>
      <c r="D32" s="4">
        <v>0.93236200000000002</v>
      </c>
      <c r="E32" s="4">
        <v>0.96105700000000005</v>
      </c>
      <c r="F32" s="4">
        <v>0.98754399999999998</v>
      </c>
      <c r="G32" s="4">
        <v>0.95805799999999997</v>
      </c>
      <c r="H32" s="4">
        <v>230</v>
      </c>
      <c r="I32" s="4">
        <v>226</v>
      </c>
      <c r="J32" s="4">
        <v>3</v>
      </c>
      <c r="K32" s="4">
        <v>1</v>
      </c>
      <c r="L32" s="4">
        <v>1784</v>
      </c>
      <c r="M32" s="4">
        <v>514</v>
      </c>
      <c r="N32" s="4">
        <v>63</v>
      </c>
      <c r="O32" s="4">
        <v>21</v>
      </c>
      <c r="P32" s="4">
        <v>0.94278399999999996</v>
      </c>
      <c r="Q32" s="4">
        <v>0.20744799999999999</v>
      </c>
      <c r="R32" s="4">
        <v>98.260869999999997</v>
      </c>
      <c r="S32" s="4">
        <v>0.43478299999999998</v>
      </c>
      <c r="T32" s="4">
        <v>1.3043480000000001</v>
      </c>
    </row>
    <row r="33" spans="1:20" x14ac:dyDescent="0.25">
      <c r="A33" s="4" t="s">
        <v>1529</v>
      </c>
      <c r="B33" s="4" t="s">
        <v>1530</v>
      </c>
      <c r="C33" s="4">
        <v>0.91013999999999995</v>
      </c>
      <c r="D33" s="4">
        <v>0.90698599999999996</v>
      </c>
      <c r="E33" s="4">
        <v>0.91331600000000002</v>
      </c>
      <c r="F33" s="4">
        <v>0.97566900000000001</v>
      </c>
      <c r="G33" s="4">
        <v>0.96890699999999996</v>
      </c>
      <c r="H33" s="4">
        <v>230</v>
      </c>
      <c r="I33" s="4">
        <v>220</v>
      </c>
      <c r="J33" s="4">
        <v>7</v>
      </c>
      <c r="K33" s="4">
        <v>3</v>
      </c>
      <c r="L33" s="4">
        <v>1292</v>
      </c>
      <c r="M33" s="4">
        <v>1004</v>
      </c>
      <c r="N33" s="4">
        <v>118</v>
      </c>
      <c r="O33" s="4">
        <v>51</v>
      </c>
      <c r="P33" s="4">
        <v>0.9415</v>
      </c>
      <c r="Q33" s="4">
        <v>0.23636199999999999</v>
      </c>
      <c r="R33" s="4">
        <v>95.652174000000002</v>
      </c>
      <c r="S33" s="4">
        <v>1.3043480000000001</v>
      </c>
      <c r="T33" s="4">
        <v>3.0434779999999999</v>
      </c>
    </row>
    <row r="34" spans="1:20" x14ac:dyDescent="0.25">
      <c r="A34" s="4" t="s">
        <v>1531</v>
      </c>
      <c r="B34" s="4" t="s">
        <v>1532</v>
      </c>
      <c r="C34" s="4">
        <v>0.87578</v>
      </c>
      <c r="D34" s="4">
        <v>0.88465800000000006</v>
      </c>
      <c r="E34" s="4">
        <v>0.86707900000000004</v>
      </c>
      <c r="F34" s="4">
        <v>0.95715499999999998</v>
      </c>
      <c r="G34" s="4">
        <v>0.97656100000000001</v>
      </c>
      <c r="H34" s="4">
        <v>230</v>
      </c>
      <c r="I34" s="4">
        <v>217</v>
      </c>
      <c r="J34" s="4">
        <v>10</v>
      </c>
      <c r="K34" s="4">
        <v>3</v>
      </c>
      <c r="L34" s="4">
        <v>948</v>
      </c>
      <c r="M34" s="4">
        <v>1768</v>
      </c>
      <c r="N34" s="4">
        <v>158</v>
      </c>
      <c r="O34" s="4">
        <v>90</v>
      </c>
      <c r="P34" s="4">
        <v>0.93035299999999999</v>
      </c>
      <c r="Q34" s="4">
        <v>0.30044999999999999</v>
      </c>
      <c r="R34" s="4">
        <v>94.347825999999998</v>
      </c>
      <c r="S34" s="4">
        <v>1.3043480000000001</v>
      </c>
      <c r="T34" s="4">
        <v>4.3478260000000004</v>
      </c>
    </row>
    <row r="35" spans="1:20" x14ac:dyDescent="0.25">
      <c r="A35" s="4" t="s">
        <v>1533</v>
      </c>
      <c r="B35" s="4" t="s">
        <v>1534</v>
      </c>
      <c r="C35" s="4">
        <v>0.81925099999999995</v>
      </c>
      <c r="D35" s="4">
        <v>0.84235300000000002</v>
      </c>
      <c r="E35" s="4">
        <v>0.79738299999999995</v>
      </c>
      <c r="F35" s="4">
        <v>0.93115199999999998</v>
      </c>
      <c r="G35" s="4">
        <v>0.98366699999999996</v>
      </c>
      <c r="H35" s="4">
        <v>230</v>
      </c>
      <c r="I35" s="4">
        <v>214</v>
      </c>
      <c r="J35" s="4">
        <v>13</v>
      </c>
      <c r="K35" s="4">
        <v>3</v>
      </c>
      <c r="L35" s="4">
        <v>638</v>
      </c>
      <c r="M35" s="4">
        <v>2841</v>
      </c>
      <c r="N35" s="4">
        <v>204</v>
      </c>
      <c r="O35" s="4">
        <v>127</v>
      </c>
      <c r="P35" s="4">
        <v>0.910748</v>
      </c>
      <c r="Q35" s="4">
        <v>0.34040399999999998</v>
      </c>
      <c r="R35" s="4">
        <v>93.043477999999993</v>
      </c>
      <c r="S35" s="4">
        <v>1.3043480000000001</v>
      </c>
      <c r="T35" s="4">
        <v>5.6521739999999996</v>
      </c>
    </row>
    <row r="36" spans="1:20" x14ac:dyDescent="0.25">
      <c r="A36" s="4" t="s">
        <v>1535</v>
      </c>
      <c r="B36" s="4" t="s">
        <v>1536</v>
      </c>
      <c r="C36" s="4">
        <v>0.75124299999999999</v>
      </c>
      <c r="D36" s="4">
        <v>0.79286100000000004</v>
      </c>
      <c r="E36" s="4">
        <v>0.71377699999999999</v>
      </c>
      <c r="F36" s="4">
        <v>0.89274200000000004</v>
      </c>
      <c r="G36" s="4">
        <v>0.99165499999999995</v>
      </c>
      <c r="H36" s="4">
        <v>230</v>
      </c>
      <c r="I36" s="4">
        <v>197</v>
      </c>
      <c r="J36" s="4">
        <v>29</v>
      </c>
      <c r="K36" s="4">
        <v>4</v>
      </c>
      <c r="L36" s="4">
        <v>310</v>
      </c>
      <c r="M36" s="4">
        <v>4426</v>
      </c>
      <c r="N36" s="4">
        <v>235</v>
      </c>
      <c r="O36" s="4">
        <v>179</v>
      </c>
      <c r="P36" s="4">
        <v>0.87953499999999996</v>
      </c>
      <c r="Q36" s="4">
        <v>0.346835</v>
      </c>
      <c r="R36" s="4">
        <v>85.652174000000002</v>
      </c>
      <c r="S36" s="4">
        <v>1.7391300000000001</v>
      </c>
      <c r="T36" s="4">
        <v>12.608696</v>
      </c>
    </row>
    <row r="37" spans="1:20" x14ac:dyDescent="0.25">
      <c r="A37" s="4" t="s">
        <v>1537</v>
      </c>
      <c r="B37" s="4" t="s">
        <v>1538</v>
      </c>
      <c r="C37" s="4">
        <v>0.67865500000000001</v>
      </c>
      <c r="D37" s="4">
        <v>0.74809499999999995</v>
      </c>
      <c r="E37" s="4">
        <v>0.62101099999999998</v>
      </c>
      <c r="F37" s="4">
        <v>0.82765100000000003</v>
      </c>
      <c r="G37" s="4">
        <v>0.99702199999999996</v>
      </c>
      <c r="H37" s="4">
        <v>230</v>
      </c>
      <c r="I37" s="4">
        <v>147</v>
      </c>
      <c r="J37" s="4">
        <v>79</v>
      </c>
      <c r="K37" s="4">
        <v>4</v>
      </c>
      <c r="L37" s="4">
        <v>102</v>
      </c>
      <c r="M37" s="4">
        <v>7112</v>
      </c>
      <c r="N37" s="4">
        <v>257</v>
      </c>
      <c r="O37" s="4">
        <v>233</v>
      </c>
      <c r="P37" s="4">
        <v>0.81895099999999998</v>
      </c>
      <c r="Q37" s="4">
        <v>0.28029399999999999</v>
      </c>
      <c r="R37" s="4">
        <v>63.913043000000002</v>
      </c>
      <c r="S37" s="4">
        <v>1.7391300000000001</v>
      </c>
      <c r="T37" s="4">
        <v>34.347825999999998</v>
      </c>
    </row>
    <row r="38" spans="1:20" x14ac:dyDescent="0.25">
      <c r="A38" s="4" t="s">
        <v>1539</v>
      </c>
      <c r="B38" s="4" t="s">
        <v>1540</v>
      </c>
      <c r="C38" s="4">
        <v>0.61992000000000003</v>
      </c>
      <c r="D38" s="4">
        <v>0.72915600000000003</v>
      </c>
      <c r="E38" s="4">
        <v>0.53914899999999999</v>
      </c>
      <c r="F38" s="4">
        <v>0.73866500000000002</v>
      </c>
      <c r="G38" s="4">
        <v>0.99898399999999998</v>
      </c>
      <c r="H38" s="4">
        <v>230</v>
      </c>
      <c r="I38" s="4">
        <v>83</v>
      </c>
      <c r="J38" s="4">
        <v>141</v>
      </c>
      <c r="K38" s="4">
        <v>6</v>
      </c>
      <c r="L38" s="4">
        <v>31</v>
      </c>
      <c r="M38" s="4">
        <v>10784</v>
      </c>
      <c r="N38" s="4">
        <v>253</v>
      </c>
      <c r="O38" s="4">
        <v>243</v>
      </c>
      <c r="P38" s="4">
        <v>0.73178200000000004</v>
      </c>
      <c r="Q38" s="4">
        <v>0.252469</v>
      </c>
      <c r="R38" s="4">
        <v>36.086956999999998</v>
      </c>
      <c r="S38" s="4">
        <v>2.6086960000000001</v>
      </c>
      <c r="T38" s="4">
        <v>61.304347999999997</v>
      </c>
    </row>
    <row r="39" spans="1:20" x14ac:dyDescent="0.25">
      <c r="A39" s="4" t="s">
        <v>1541</v>
      </c>
      <c r="B39" s="4" t="s">
        <v>1542</v>
      </c>
      <c r="C39" s="4">
        <v>0.56037199999999998</v>
      </c>
      <c r="D39" s="4">
        <v>0.73072999999999999</v>
      </c>
      <c r="E39" s="4">
        <v>0.45442900000000003</v>
      </c>
      <c r="F39" s="4">
        <v>0.62166500000000002</v>
      </c>
      <c r="G39" s="4">
        <v>0.99964900000000001</v>
      </c>
      <c r="H39" s="4">
        <v>230</v>
      </c>
      <c r="I39" s="4">
        <v>33</v>
      </c>
      <c r="J39" s="4">
        <v>189</v>
      </c>
      <c r="K39" s="4">
        <v>8</v>
      </c>
      <c r="L39" s="4">
        <v>9</v>
      </c>
      <c r="M39" s="4">
        <v>15612</v>
      </c>
      <c r="N39" s="4">
        <v>250</v>
      </c>
      <c r="O39" s="4">
        <v>242</v>
      </c>
      <c r="P39" s="4">
        <v>0.61538800000000005</v>
      </c>
      <c r="Q39" s="4">
        <v>0.27302100000000001</v>
      </c>
      <c r="R39" s="4">
        <v>14.347826</v>
      </c>
      <c r="S39" s="4">
        <v>3.4782609999999998</v>
      </c>
      <c r="T39" s="4">
        <v>82.173912999999999</v>
      </c>
    </row>
    <row r="40" spans="1:20" x14ac:dyDescent="0.25">
      <c r="A40" s="11" t="s">
        <v>1518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1:20" x14ac:dyDescent="0.25">
      <c r="A41" s="4" t="s">
        <v>1543</v>
      </c>
      <c r="B41" s="4" t="s">
        <v>1544</v>
      </c>
      <c r="C41" s="4">
        <v>0.88698299999999997</v>
      </c>
      <c r="D41" s="4">
        <v>0.813666</v>
      </c>
      <c r="E41" s="4">
        <v>0.97482100000000005</v>
      </c>
      <c r="F41" s="4">
        <v>0.990622</v>
      </c>
      <c r="G41" s="4">
        <v>0.82685399999999998</v>
      </c>
      <c r="H41" s="4">
        <v>230</v>
      </c>
      <c r="I41" s="4">
        <v>224</v>
      </c>
      <c r="J41" s="4">
        <v>4</v>
      </c>
      <c r="K41" s="4">
        <v>2</v>
      </c>
      <c r="L41" s="4">
        <v>8560</v>
      </c>
      <c r="M41" s="4">
        <v>387</v>
      </c>
      <c r="N41" s="4">
        <v>52</v>
      </c>
      <c r="O41" s="4">
        <v>8</v>
      </c>
      <c r="P41" s="4">
        <v>0.78192200000000001</v>
      </c>
      <c r="Q41" s="4">
        <v>8.4147E-2</v>
      </c>
      <c r="R41" s="4">
        <v>97.391304000000005</v>
      </c>
      <c r="S41" s="4">
        <v>0.86956500000000003</v>
      </c>
      <c r="T41" s="4">
        <v>1.7391300000000001</v>
      </c>
    </row>
    <row r="42" spans="1:20" x14ac:dyDescent="0.25">
      <c r="A42" s="4" t="s">
        <v>1545</v>
      </c>
      <c r="B42" s="4" t="s">
        <v>1546</v>
      </c>
      <c r="C42" s="4">
        <v>0.88728300000000004</v>
      </c>
      <c r="D42" s="4">
        <v>0.81566399999999994</v>
      </c>
      <c r="E42" s="4">
        <v>0.97268900000000003</v>
      </c>
      <c r="F42" s="4">
        <v>0.99021000000000003</v>
      </c>
      <c r="G42" s="4">
        <v>0.83035599999999998</v>
      </c>
      <c r="H42" s="4">
        <v>230</v>
      </c>
      <c r="I42" s="4">
        <v>224</v>
      </c>
      <c r="J42" s="4">
        <v>4</v>
      </c>
      <c r="K42" s="4">
        <v>2</v>
      </c>
      <c r="L42" s="4">
        <v>8348</v>
      </c>
      <c r="M42" s="4">
        <v>404</v>
      </c>
      <c r="N42" s="4">
        <v>56</v>
      </c>
      <c r="O42" s="4">
        <v>10</v>
      </c>
      <c r="P42" s="4">
        <v>0.78654999999999997</v>
      </c>
      <c r="Q42" s="4">
        <v>8.0214999999999995E-2</v>
      </c>
      <c r="R42" s="4">
        <v>97.391304000000005</v>
      </c>
      <c r="S42" s="4">
        <v>0.86956500000000003</v>
      </c>
      <c r="T42" s="4">
        <v>1.7391300000000001</v>
      </c>
    </row>
    <row r="43" spans="1:20" x14ac:dyDescent="0.25">
      <c r="A43" s="4" t="s">
        <v>1547</v>
      </c>
      <c r="B43" s="4" t="s">
        <v>1548</v>
      </c>
      <c r="C43" s="4">
        <v>0.887216</v>
      </c>
      <c r="D43" s="4">
        <v>0.81567100000000003</v>
      </c>
      <c r="E43" s="4">
        <v>0.97251900000000002</v>
      </c>
      <c r="F43" s="4">
        <v>0.99004000000000003</v>
      </c>
      <c r="G43" s="4">
        <v>0.83036600000000005</v>
      </c>
      <c r="H43" s="4">
        <v>230</v>
      </c>
      <c r="I43" s="4">
        <v>224</v>
      </c>
      <c r="J43" s="4">
        <v>4</v>
      </c>
      <c r="K43" s="4">
        <v>2</v>
      </c>
      <c r="L43" s="4">
        <v>8346</v>
      </c>
      <c r="M43" s="4">
        <v>411</v>
      </c>
      <c r="N43" s="4">
        <v>56</v>
      </c>
      <c r="O43" s="4">
        <v>10</v>
      </c>
      <c r="P43" s="4">
        <v>0.78642900000000004</v>
      </c>
      <c r="Q43" s="4">
        <v>8.0213000000000007E-2</v>
      </c>
      <c r="R43" s="4">
        <v>97.391304000000005</v>
      </c>
      <c r="S43" s="4">
        <v>0.86956500000000003</v>
      </c>
      <c r="T43" s="4">
        <v>1.7391300000000001</v>
      </c>
    </row>
    <row r="44" spans="1:20" x14ac:dyDescent="0.25">
      <c r="A44" s="4" t="s">
        <v>1549</v>
      </c>
      <c r="B44" s="4" t="s">
        <v>1550</v>
      </c>
      <c r="C44" s="4">
        <v>0.88846800000000004</v>
      </c>
      <c r="D44" s="4">
        <v>0.81823599999999996</v>
      </c>
      <c r="E44" s="4">
        <v>0.971889</v>
      </c>
      <c r="F44" s="4">
        <v>0.98807699999999998</v>
      </c>
      <c r="G44" s="4">
        <v>0.83186400000000005</v>
      </c>
      <c r="H44" s="4">
        <v>230</v>
      </c>
      <c r="I44" s="4">
        <v>222</v>
      </c>
      <c r="J44" s="4">
        <v>6</v>
      </c>
      <c r="K44" s="4">
        <v>2</v>
      </c>
      <c r="L44" s="4">
        <v>8241</v>
      </c>
      <c r="M44" s="4">
        <v>492</v>
      </c>
      <c r="N44" s="4">
        <v>53</v>
      </c>
      <c r="O44" s="4">
        <v>10</v>
      </c>
      <c r="P44" s="4">
        <v>0.78708299999999998</v>
      </c>
      <c r="Q44" s="4">
        <v>8.5150000000000003E-2</v>
      </c>
      <c r="R44" s="4">
        <v>96.521738999999997</v>
      </c>
      <c r="S44" s="4">
        <v>0.86956500000000003</v>
      </c>
      <c r="T44" s="4">
        <v>2.6086960000000001</v>
      </c>
    </row>
    <row r="45" spans="1:20" x14ac:dyDescent="0.25">
      <c r="A45" s="4" t="s">
        <v>1551</v>
      </c>
      <c r="B45" s="4" t="s">
        <v>1552</v>
      </c>
      <c r="C45" s="4">
        <v>0.89377099999999998</v>
      </c>
      <c r="D45" s="4">
        <v>0.82826299999999997</v>
      </c>
      <c r="E45" s="4">
        <v>0.97053199999999995</v>
      </c>
      <c r="F45" s="4">
        <v>0.98504800000000003</v>
      </c>
      <c r="G45" s="4">
        <v>0.84065100000000004</v>
      </c>
      <c r="H45" s="4">
        <v>230</v>
      </c>
      <c r="I45" s="4">
        <v>221</v>
      </c>
      <c r="J45" s="4">
        <v>7</v>
      </c>
      <c r="K45" s="4">
        <v>2</v>
      </c>
      <c r="L45" s="4">
        <v>7705</v>
      </c>
      <c r="M45" s="4">
        <v>617</v>
      </c>
      <c r="N45" s="4">
        <v>45</v>
      </c>
      <c r="O45" s="4">
        <v>8</v>
      </c>
      <c r="P45" s="4">
        <v>0.79723699999999997</v>
      </c>
      <c r="Q45" s="4">
        <v>6.8824999999999997E-2</v>
      </c>
      <c r="R45" s="4">
        <v>96.086956999999998</v>
      </c>
      <c r="S45" s="4">
        <v>0.86956500000000003</v>
      </c>
      <c r="T45" s="4">
        <v>3.0434779999999999</v>
      </c>
    </row>
    <row r="46" spans="1:20" x14ac:dyDescent="0.25">
      <c r="A46" s="4" t="s">
        <v>1553</v>
      </c>
      <c r="B46" s="4" t="s">
        <v>1554</v>
      </c>
      <c r="C46" s="4">
        <v>0.90357399999999999</v>
      </c>
      <c r="D46" s="4">
        <v>0.84818499999999997</v>
      </c>
      <c r="E46" s="4">
        <v>0.96670299999999998</v>
      </c>
      <c r="F46" s="4">
        <v>0.98163100000000003</v>
      </c>
      <c r="G46" s="4">
        <v>0.86128300000000002</v>
      </c>
      <c r="H46" s="4">
        <v>230</v>
      </c>
      <c r="I46" s="4">
        <v>220</v>
      </c>
      <c r="J46" s="4">
        <v>7</v>
      </c>
      <c r="K46" s="4">
        <v>3</v>
      </c>
      <c r="L46" s="4">
        <v>6524</v>
      </c>
      <c r="M46" s="4">
        <v>758</v>
      </c>
      <c r="N46" s="4">
        <v>49</v>
      </c>
      <c r="O46" s="4">
        <v>7</v>
      </c>
      <c r="P46" s="4">
        <v>0.82234300000000005</v>
      </c>
      <c r="Q46" s="4">
        <v>0.11054899999999999</v>
      </c>
      <c r="R46" s="4">
        <v>95.652174000000002</v>
      </c>
      <c r="S46" s="4">
        <v>1.3043480000000001</v>
      </c>
      <c r="T46" s="4">
        <v>3.0434779999999999</v>
      </c>
    </row>
    <row r="47" spans="1:20" x14ac:dyDescent="0.25">
      <c r="A47" s="4" t="s">
        <v>1555</v>
      </c>
      <c r="B47" s="4" t="s">
        <v>1556</v>
      </c>
      <c r="C47" s="4">
        <v>0.91793400000000003</v>
      </c>
      <c r="D47" s="4">
        <v>0.878413</v>
      </c>
      <c r="E47" s="4">
        <v>0.96117799999999998</v>
      </c>
      <c r="F47" s="4">
        <v>0.97649300000000006</v>
      </c>
      <c r="G47" s="4">
        <v>0.89241000000000004</v>
      </c>
      <c r="H47" s="4">
        <v>230</v>
      </c>
      <c r="I47" s="4">
        <v>221</v>
      </c>
      <c r="J47" s="4">
        <v>6</v>
      </c>
      <c r="K47" s="4">
        <v>3</v>
      </c>
      <c r="L47" s="4">
        <v>4858</v>
      </c>
      <c r="M47" s="4">
        <v>970</v>
      </c>
      <c r="N47" s="4">
        <v>51</v>
      </c>
      <c r="O47" s="4">
        <v>12</v>
      </c>
      <c r="P47" s="4">
        <v>0.85753100000000004</v>
      </c>
      <c r="Q47" s="4">
        <v>0.126608</v>
      </c>
      <c r="R47" s="4">
        <v>96.086956999999998</v>
      </c>
      <c r="S47" s="4">
        <v>1.3043480000000001</v>
      </c>
      <c r="T47" s="4">
        <v>2.6086960000000001</v>
      </c>
    </row>
    <row r="48" spans="1:20" x14ac:dyDescent="0.25">
      <c r="A48" s="4" t="s">
        <v>1557</v>
      </c>
      <c r="B48" s="4" t="s">
        <v>1558</v>
      </c>
      <c r="C48" s="4">
        <v>0.93238900000000002</v>
      </c>
      <c r="D48" s="4">
        <v>0.91056099999999995</v>
      </c>
      <c r="E48" s="4">
        <v>0.95528900000000005</v>
      </c>
      <c r="F48" s="4">
        <v>0.97041100000000002</v>
      </c>
      <c r="G48" s="4">
        <v>0.92497499999999999</v>
      </c>
      <c r="H48" s="4">
        <v>230</v>
      </c>
      <c r="I48" s="4">
        <v>218</v>
      </c>
      <c r="J48" s="4">
        <v>9</v>
      </c>
      <c r="K48" s="4">
        <v>3</v>
      </c>
      <c r="L48" s="4">
        <v>3248</v>
      </c>
      <c r="M48" s="4">
        <v>1221</v>
      </c>
      <c r="N48" s="4">
        <v>47</v>
      </c>
      <c r="O48" s="4">
        <v>7</v>
      </c>
      <c r="P48" s="4">
        <v>0.89056100000000005</v>
      </c>
      <c r="Q48" s="4">
        <v>0.160972</v>
      </c>
      <c r="R48" s="4">
        <v>94.782608999999994</v>
      </c>
      <c r="S48" s="4">
        <v>1.3043480000000001</v>
      </c>
      <c r="T48" s="4">
        <v>3.913043</v>
      </c>
    </row>
    <row r="49" spans="1:20" x14ac:dyDescent="0.25">
      <c r="A49" s="4" t="s">
        <v>1559</v>
      </c>
      <c r="B49" s="4" t="s">
        <v>1560</v>
      </c>
      <c r="C49" s="4">
        <v>0.94767199999999996</v>
      </c>
      <c r="D49" s="4">
        <v>0.95223999999999998</v>
      </c>
      <c r="E49" s="4">
        <v>0.94314799999999999</v>
      </c>
      <c r="F49" s="4">
        <v>0.95322899999999999</v>
      </c>
      <c r="G49" s="4">
        <v>0.962418</v>
      </c>
      <c r="H49" s="4">
        <v>230</v>
      </c>
      <c r="I49" s="4">
        <v>214</v>
      </c>
      <c r="J49" s="4">
        <v>13</v>
      </c>
      <c r="K49" s="4">
        <v>3</v>
      </c>
      <c r="L49" s="4">
        <v>1536</v>
      </c>
      <c r="M49" s="4">
        <v>1930</v>
      </c>
      <c r="N49" s="4">
        <v>30</v>
      </c>
      <c r="O49" s="4">
        <v>10</v>
      </c>
      <c r="P49" s="4">
        <v>0.91527899999999995</v>
      </c>
      <c r="Q49" s="4">
        <v>5.7053E-2</v>
      </c>
      <c r="R49" s="4">
        <v>93.043477999999993</v>
      </c>
      <c r="S49" s="4">
        <v>1.3043480000000001</v>
      </c>
      <c r="T49" s="4">
        <v>5.6521739999999996</v>
      </c>
    </row>
    <row r="50" spans="1:20" x14ac:dyDescent="0.25">
      <c r="A50" s="4" t="s">
        <v>1561</v>
      </c>
      <c r="B50" s="4" t="s">
        <v>1562</v>
      </c>
      <c r="C50" s="4">
        <v>0.94380600000000003</v>
      </c>
      <c r="D50" s="4">
        <v>0.96455599999999997</v>
      </c>
      <c r="E50" s="4">
        <v>0.92393099999999995</v>
      </c>
      <c r="F50" s="4">
        <v>0.93209699999999995</v>
      </c>
      <c r="G50" s="4">
        <v>0.973082</v>
      </c>
      <c r="H50" s="4">
        <v>230</v>
      </c>
      <c r="I50" s="4">
        <v>205</v>
      </c>
      <c r="J50" s="4">
        <v>21</v>
      </c>
      <c r="K50" s="4">
        <v>4</v>
      </c>
      <c r="L50" s="4">
        <v>1064</v>
      </c>
      <c r="M50" s="4">
        <v>2802</v>
      </c>
      <c r="N50" s="4">
        <v>25</v>
      </c>
      <c r="O50" s="4">
        <v>11</v>
      </c>
      <c r="P50" s="4">
        <v>0.90570700000000004</v>
      </c>
      <c r="Q50" s="4">
        <v>7.1453000000000003E-2</v>
      </c>
      <c r="R50" s="4">
        <v>89.130435000000006</v>
      </c>
      <c r="S50" s="4">
        <v>1.7391300000000001</v>
      </c>
      <c r="T50" s="4">
        <v>9.1304350000000003</v>
      </c>
    </row>
    <row r="51" spans="1:20" x14ac:dyDescent="0.25">
      <c r="A51" s="4" t="s">
        <v>1563</v>
      </c>
      <c r="B51" s="4" t="s">
        <v>1564</v>
      </c>
      <c r="C51" s="4">
        <v>0.92342199999999997</v>
      </c>
      <c r="D51" s="4">
        <v>0.96120000000000005</v>
      </c>
      <c r="E51" s="4">
        <v>0.88850099999999999</v>
      </c>
      <c r="F51" s="4">
        <v>0.89555300000000004</v>
      </c>
      <c r="G51" s="4">
        <v>0.96882900000000005</v>
      </c>
      <c r="H51" s="4">
        <v>230</v>
      </c>
      <c r="I51" s="4">
        <v>185</v>
      </c>
      <c r="J51" s="4">
        <v>39</v>
      </c>
      <c r="K51" s="4">
        <v>6</v>
      </c>
      <c r="L51" s="4">
        <v>1189</v>
      </c>
      <c r="M51" s="4">
        <v>4310</v>
      </c>
      <c r="N51" s="4">
        <v>27</v>
      </c>
      <c r="O51" s="4">
        <v>15</v>
      </c>
      <c r="P51" s="4">
        <v>0.86608499999999999</v>
      </c>
      <c r="Q51" s="4">
        <v>6.7349000000000006E-2</v>
      </c>
      <c r="R51" s="4">
        <v>80.434782999999996</v>
      </c>
      <c r="S51" s="4">
        <v>2.6086960000000001</v>
      </c>
      <c r="T51" s="4">
        <v>16.956522</v>
      </c>
    </row>
    <row r="52" spans="1:20" x14ac:dyDescent="0.25">
      <c r="A52" s="4" t="s">
        <v>1565</v>
      </c>
      <c r="B52" s="4" t="s">
        <v>1566</v>
      </c>
      <c r="C52" s="4">
        <v>0.90927500000000006</v>
      </c>
      <c r="D52" s="4">
        <v>0.99544500000000002</v>
      </c>
      <c r="E52" s="4">
        <v>0.836835</v>
      </c>
      <c r="F52" s="4">
        <v>0.840422</v>
      </c>
      <c r="G52" s="4">
        <v>0.99971200000000005</v>
      </c>
      <c r="H52" s="4">
        <v>230</v>
      </c>
      <c r="I52" s="4">
        <v>171</v>
      </c>
      <c r="J52" s="4">
        <v>52</v>
      </c>
      <c r="K52" s="4">
        <v>7</v>
      </c>
      <c r="L52" s="4">
        <v>10</v>
      </c>
      <c r="M52" s="4">
        <v>6585</v>
      </c>
      <c r="N52" s="4">
        <v>9</v>
      </c>
      <c r="O52" s="4">
        <v>12</v>
      </c>
      <c r="P52" s="4">
        <v>0.83996099999999996</v>
      </c>
      <c r="Q52" s="4">
        <v>2.7750000000000001E-3</v>
      </c>
      <c r="R52" s="4">
        <v>74.347825999999998</v>
      </c>
      <c r="S52" s="4">
        <v>3.0434779999999999</v>
      </c>
      <c r="T52" s="4">
        <v>22.608695999999998</v>
      </c>
    </row>
    <row r="53" spans="1:2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</sheetData>
  <mergeCells count="4">
    <mergeCell ref="A1:T1"/>
    <mergeCell ref="A14:T14"/>
    <mergeCell ref="A27:T27"/>
    <mergeCell ref="A40:T4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B114-5F45-408C-B8ED-F9B6BF9D196F}">
  <dimension ref="A1:AA69"/>
  <sheetViews>
    <sheetView tabSelected="1" topLeftCell="E67" zoomScale="115" zoomScaleNormal="115" workbookViewId="0">
      <selection activeCell="J84" sqref="J84"/>
    </sheetView>
  </sheetViews>
  <sheetFormatPr defaultRowHeight="15" x14ac:dyDescent="0.25"/>
  <cols>
    <col min="1" max="1" width="24.7109375" customWidth="1"/>
    <col min="2" max="2" width="19.85546875" customWidth="1"/>
    <col min="3" max="3" width="150.85546875" customWidth="1"/>
    <col min="4" max="4" width="38.42578125" customWidth="1"/>
    <col min="5" max="5" width="23.140625" customWidth="1"/>
  </cols>
  <sheetData>
    <row r="1" spans="1:27" x14ac:dyDescent="0.25">
      <c r="A1" t="s">
        <v>1656</v>
      </c>
      <c r="B1" t="s">
        <v>155</v>
      </c>
      <c r="C1" t="s">
        <v>156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2068</v>
      </c>
      <c r="J1" t="s">
        <v>2069</v>
      </c>
      <c r="K1" t="s">
        <v>2070</v>
      </c>
      <c r="L1" t="s">
        <v>137</v>
      </c>
      <c r="M1" t="s">
        <v>138</v>
      </c>
      <c r="N1" t="s">
        <v>139</v>
      </c>
      <c r="O1" t="s">
        <v>2071</v>
      </c>
      <c r="P1" t="s">
        <v>141</v>
      </c>
      <c r="Q1" t="s">
        <v>142</v>
      </c>
      <c r="R1" t="s">
        <v>143</v>
      </c>
      <c r="S1" t="s">
        <v>145</v>
      </c>
      <c r="T1" t="s">
        <v>144</v>
      </c>
    </row>
    <row r="2" spans="1:27" x14ac:dyDescent="0.25">
      <c r="A2" t="s">
        <v>2072</v>
      </c>
      <c r="B2" t="s">
        <v>1278</v>
      </c>
      <c r="C2">
        <v>0.95316800000000002</v>
      </c>
      <c r="D2">
        <v>0.95941699999999996</v>
      </c>
      <c r="E2">
        <v>0.94700099999999998</v>
      </c>
      <c r="F2">
        <v>0.97288300000000005</v>
      </c>
      <c r="G2">
        <v>0.98563699999999999</v>
      </c>
      <c r="H2">
        <v>230</v>
      </c>
      <c r="I2">
        <v>219</v>
      </c>
      <c r="J2">
        <v>9</v>
      </c>
      <c r="K2">
        <v>2</v>
      </c>
      <c r="L2">
        <v>585</v>
      </c>
      <c r="M2">
        <v>1119</v>
      </c>
      <c r="N2">
        <v>74</v>
      </c>
      <c r="O2">
        <v>49</v>
      </c>
      <c r="P2">
        <v>0.95691300000000001</v>
      </c>
      <c r="Q2">
        <v>0.19549</v>
      </c>
      <c r="R2">
        <v>95.217391000000006</v>
      </c>
      <c r="S2">
        <v>0.86956500000000003</v>
      </c>
      <c r="T2">
        <v>3.913043</v>
      </c>
    </row>
    <row r="3" spans="1:27" x14ac:dyDescent="0.25">
      <c r="A3" t="s">
        <v>2073</v>
      </c>
      <c r="B3" t="s">
        <v>1278</v>
      </c>
      <c r="C3">
        <v>0.95316800000000002</v>
      </c>
      <c r="D3">
        <v>0.95941699999999996</v>
      </c>
      <c r="E3">
        <v>0.94700099999999998</v>
      </c>
      <c r="F3">
        <v>0.97288300000000005</v>
      </c>
      <c r="G3">
        <v>0.98563699999999999</v>
      </c>
      <c r="H3">
        <v>230</v>
      </c>
      <c r="I3">
        <v>219</v>
      </c>
      <c r="J3">
        <v>9</v>
      </c>
      <c r="K3">
        <v>2</v>
      </c>
      <c r="L3">
        <v>585</v>
      </c>
      <c r="M3">
        <v>1119</v>
      </c>
      <c r="N3">
        <v>74</v>
      </c>
      <c r="O3">
        <v>49</v>
      </c>
      <c r="P3">
        <v>0.95691300000000001</v>
      </c>
      <c r="Q3">
        <v>0.19549</v>
      </c>
      <c r="R3">
        <v>95.217391000000006</v>
      </c>
      <c r="S3">
        <v>0.86956500000000003</v>
      </c>
      <c r="T3">
        <v>3.913043</v>
      </c>
    </row>
    <row r="4" spans="1:27" x14ac:dyDescent="0.25">
      <c r="A4" t="s">
        <v>2074</v>
      </c>
      <c r="B4" t="s">
        <v>1278</v>
      </c>
      <c r="C4">
        <v>0.97237600000000002</v>
      </c>
      <c r="D4">
        <v>1</v>
      </c>
      <c r="E4">
        <v>0.94623699999999999</v>
      </c>
      <c r="F4">
        <v>0.94623699999999999</v>
      </c>
      <c r="G4">
        <v>1</v>
      </c>
      <c r="H4">
        <v>61</v>
      </c>
      <c r="I4">
        <v>56</v>
      </c>
      <c r="J4">
        <v>0</v>
      </c>
      <c r="K4">
        <v>5</v>
      </c>
      <c r="L4">
        <v>0</v>
      </c>
      <c r="M4">
        <v>25</v>
      </c>
      <c r="N4">
        <v>0</v>
      </c>
      <c r="O4">
        <v>0</v>
      </c>
      <c r="P4">
        <v>0.94623699999999999</v>
      </c>
      <c r="Q4">
        <v>0.17121</v>
      </c>
      <c r="R4">
        <v>91.803279000000003</v>
      </c>
      <c r="S4">
        <v>8.1967210000000001</v>
      </c>
      <c r="T4">
        <v>0</v>
      </c>
    </row>
    <row r="5" spans="1:27" x14ac:dyDescent="0.25">
      <c r="A5" t="s">
        <v>2075</v>
      </c>
      <c r="B5" t="s">
        <v>1278</v>
      </c>
      <c r="C5">
        <v>0.9718</v>
      </c>
      <c r="D5">
        <v>0.98030600000000001</v>
      </c>
      <c r="E5">
        <v>0.96344099999999999</v>
      </c>
      <c r="F5">
        <v>0.96989199999999998</v>
      </c>
      <c r="G5">
        <v>0.98687100000000005</v>
      </c>
      <c r="H5">
        <v>61</v>
      </c>
      <c r="I5">
        <v>58</v>
      </c>
      <c r="J5">
        <v>2</v>
      </c>
      <c r="K5">
        <v>1</v>
      </c>
      <c r="L5">
        <v>6</v>
      </c>
      <c r="M5">
        <v>14</v>
      </c>
      <c r="N5">
        <v>3</v>
      </c>
      <c r="O5">
        <v>1</v>
      </c>
      <c r="P5">
        <v>0.95053799999999999</v>
      </c>
      <c r="Q5">
        <v>0.175617</v>
      </c>
      <c r="R5">
        <v>95.081967000000006</v>
      </c>
      <c r="S5">
        <v>1.6393439999999999</v>
      </c>
      <c r="T5">
        <v>3.278689</v>
      </c>
    </row>
    <row r="6" spans="1:27" x14ac:dyDescent="0.25">
      <c r="A6" t="s">
        <v>2076</v>
      </c>
      <c r="B6" t="s">
        <v>2077</v>
      </c>
      <c r="C6">
        <v>0.62450700000000003</v>
      </c>
      <c r="D6">
        <v>0.70015799999999995</v>
      </c>
      <c r="E6">
        <v>0.56361000000000006</v>
      </c>
      <c r="F6">
        <v>0.74873699999999999</v>
      </c>
      <c r="G6">
        <v>0.93013699999999999</v>
      </c>
      <c r="H6">
        <v>570</v>
      </c>
      <c r="I6">
        <v>236</v>
      </c>
      <c r="J6">
        <v>161</v>
      </c>
      <c r="K6">
        <v>173</v>
      </c>
      <c r="L6">
        <v>2426</v>
      </c>
      <c r="M6">
        <v>10839</v>
      </c>
      <c r="N6">
        <v>797</v>
      </c>
      <c r="O6">
        <v>565</v>
      </c>
      <c r="P6">
        <v>0.67402300000000004</v>
      </c>
      <c r="Q6">
        <v>0.78160300000000005</v>
      </c>
      <c r="R6">
        <v>41.403509</v>
      </c>
      <c r="S6">
        <v>30.350877000000001</v>
      </c>
      <c r="T6">
        <v>28.245614</v>
      </c>
    </row>
    <row r="7" spans="1:27" x14ac:dyDescent="0.25">
      <c r="A7" t="s">
        <v>2078</v>
      </c>
      <c r="B7" t="s">
        <v>2077</v>
      </c>
      <c r="C7">
        <v>0.62450700000000003</v>
      </c>
      <c r="D7">
        <v>0.70015799999999995</v>
      </c>
      <c r="E7">
        <v>0.56361000000000006</v>
      </c>
      <c r="F7">
        <v>0.74873699999999999</v>
      </c>
      <c r="G7">
        <v>0.93013699999999999</v>
      </c>
      <c r="H7">
        <v>570</v>
      </c>
      <c r="I7">
        <v>236</v>
      </c>
      <c r="J7">
        <v>161</v>
      </c>
      <c r="K7">
        <v>173</v>
      </c>
      <c r="L7">
        <v>2426</v>
      </c>
      <c r="M7">
        <v>10839</v>
      </c>
      <c r="N7">
        <v>797</v>
      </c>
      <c r="O7">
        <v>565</v>
      </c>
      <c r="P7">
        <v>0.67402300000000004</v>
      </c>
      <c r="Q7">
        <v>0.78160300000000005</v>
      </c>
      <c r="R7">
        <v>41.403509</v>
      </c>
      <c r="S7">
        <v>30.350877000000001</v>
      </c>
      <c r="T7">
        <v>28.245614</v>
      </c>
    </row>
    <row r="8" spans="1:27" x14ac:dyDescent="0.25">
      <c r="A8" t="s">
        <v>2079</v>
      </c>
      <c r="B8" t="s">
        <v>2077</v>
      </c>
      <c r="C8">
        <v>0.56723599999999996</v>
      </c>
      <c r="D8">
        <v>0.48558099999999998</v>
      </c>
      <c r="E8">
        <v>0.68190499999999998</v>
      </c>
      <c r="F8">
        <v>0.91726600000000003</v>
      </c>
      <c r="G8">
        <v>0.65317999999999998</v>
      </c>
      <c r="H8">
        <v>570</v>
      </c>
      <c r="I8">
        <v>438</v>
      </c>
      <c r="J8">
        <v>69</v>
      </c>
      <c r="K8">
        <v>63</v>
      </c>
      <c r="L8">
        <v>21010</v>
      </c>
      <c r="M8">
        <v>3569</v>
      </c>
      <c r="N8">
        <v>1049</v>
      </c>
      <c r="O8">
        <v>144</v>
      </c>
      <c r="P8">
        <v>0.40590700000000002</v>
      </c>
      <c r="Q8">
        <v>0.79011399999999998</v>
      </c>
      <c r="R8">
        <v>76.842105000000004</v>
      </c>
      <c r="S8">
        <v>11.052631999999999</v>
      </c>
      <c r="T8">
        <v>12.105263000000001</v>
      </c>
    </row>
    <row r="9" spans="1:27" x14ac:dyDescent="0.25">
      <c r="A9" t="s">
        <v>2080</v>
      </c>
      <c r="B9" t="s">
        <v>2005</v>
      </c>
      <c r="C9">
        <v>0.65845900000000002</v>
      </c>
      <c r="D9">
        <v>0.68392399999999998</v>
      </c>
      <c r="E9">
        <v>0.63482300000000003</v>
      </c>
      <c r="F9">
        <v>0.822824</v>
      </c>
      <c r="G9">
        <v>0.88646599999999998</v>
      </c>
      <c r="H9">
        <v>570</v>
      </c>
      <c r="I9">
        <v>347</v>
      </c>
      <c r="J9">
        <v>123</v>
      </c>
      <c r="K9">
        <v>100</v>
      </c>
      <c r="L9">
        <v>4546</v>
      </c>
      <c r="M9">
        <v>7643</v>
      </c>
      <c r="N9">
        <v>505</v>
      </c>
      <c r="O9">
        <v>240</v>
      </c>
      <c r="P9">
        <v>0.705735</v>
      </c>
      <c r="Q9">
        <v>0.73005399999999998</v>
      </c>
      <c r="R9">
        <v>60.877192999999998</v>
      </c>
      <c r="S9">
        <v>17.543859999999999</v>
      </c>
      <c r="T9">
        <v>21.578946999999999</v>
      </c>
    </row>
    <row r="10" spans="1:27" x14ac:dyDescent="0.25">
      <c r="A10" t="s">
        <v>2081</v>
      </c>
      <c r="B10" t="s">
        <v>2082</v>
      </c>
      <c r="C10">
        <v>64.884100000000004</v>
      </c>
      <c r="D10">
        <v>99.316006999999999</v>
      </c>
      <c r="E10">
        <v>74.259737999999999</v>
      </c>
      <c r="F10">
        <v>83.390052999999995</v>
      </c>
      <c r="G10">
        <v>66.931461999999996</v>
      </c>
      <c r="H10">
        <v>72.665080000000003</v>
      </c>
      <c r="I10">
        <v>90.533579000000003</v>
      </c>
      <c r="J10">
        <v>28997</v>
      </c>
      <c r="K10">
        <v>3032</v>
      </c>
      <c r="L10">
        <v>10908</v>
      </c>
      <c r="M10">
        <v>47.8</v>
      </c>
      <c r="N10">
        <v>21.6</v>
      </c>
      <c r="O10">
        <v>30.6</v>
      </c>
      <c r="P10">
        <v>239</v>
      </c>
      <c r="Q10">
        <v>108</v>
      </c>
      <c r="R10">
        <v>153</v>
      </c>
      <c r="S10">
        <v>0.55127300000000001</v>
      </c>
      <c r="T10">
        <v>222</v>
      </c>
      <c r="U10">
        <v>3.055113</v>
      </c>
      <c r="V10">
        <v>73</v>
      </c>
      <c r="W10">
        <v>1.0046090000000001</v>
      </c>
      <c r="X10">
        <v>47.8</v>
      </c>
      <c r="Y10">
        <v>30.6</v>
      </c>
      <c r="Z10">
        <v>21.6</v>
      </c>
    </row>
    <row r="15" spans="1:27" x14ac:dyDescent="0.25">
      <c r="B15" t="s">
        <v>1656</v>
      </c>
      <c r="C15" t="s">
        <v>155</v>
      </c>
      <c r="D15" t="s">
        <v>141</v>
      </c>
      <c r="E15" t="s">
        <v>142</v>
      </c>
      <c r="F15" t="s">
        <v>156</v>
      </c>
      <c r="G15" t="s">
        <v>129</v>
      </c>
      <c r="H15" t="s">
        <v>130</v>
      </c>
      <c r="I15" t="s">
        <v>131</v>
      </c>
      <c r="J15" t="s">
        <v>132</v>
      </c>
      <c r="K15" t="s">
        <v>2083</v>
      </c>
      <c r="L15" t="s">
        <v>2084</v>
      </c>
      <c r="M15" t="s">
        <v>2085</v>
      </c>
      <c r="N15" t="s">
        <v>2086</v>
      </c>
      <c r="O15" t="s">
        <v>2087</v>
      </c>
      <c r="P15" t="s">
        <v>2088</v>
      </c>
      <c r="Q15" t="s">
        <v>2068</v>
      </c>
      <c r="R15" t="s">
        <v>2069</v>
      </c>
      <c r="S15" t="s">
        <v>2070</v>
      </c>
      <c r="T15" t="s">
        <v>2089</v>
      </c>
      <c r="U15" t="s">
        <v>2071</v>
      </c>
      <c r="V15" t="s">
        <v>2090</v>
      </c>
      <c r="W15" t="s">
        <v>2091</v>
      </c>
      <c r="X15" t="s">
        <v>2092</v>
      </c>
      <c r="Y15" t="s">
        <v>143</v>
      </c>
      <c r="Z15" t="s">
        <v>145</v>
      </c>
      <c r="AA15" t="s">
        <v>144</v>
      </c>
    </row>
    <row r="16" spans="1:27" x14ac:dyDescent="0.25">
      <c r="B16" t="s">
        <v>2093</v>
      </c>
      <c r="C16" t="s">
        <v>2082</v>
      </c>
      <c r="D16">
        <v>64.884100000000004</v>
      </c>
      <c r="E16">
        <v>99.316006999999999</v>
      </c>
      <c r="F16">
        <v>74.259737999999999</v>
      </c>
      <c r="G16">
        <v>83.390052999999995</v>
      </c>
      <c r="H16">
        <v>66.931461999999996</v>
      </c>
      <c r="I16">
        <v>72.665080000000003</v>
      </c>
      <c r="J16">
        <v>90.533579000000003</v>
      </c>
      <c r="K16">
        <v>28997</v>
      </c>
      <c r="L16">
        <v>3032</v>
      </c>
      <c r="M16">
        <v>10908</v>
      </c>
      <c r="N16">
        <v>47.8</v>
      </c>
      <c r="O16">
        <v>21.6</v>
      </c>
      <c r="P16">
        <v>30.6</v>
      </c>
      <c r="Q16">
        <v>239</v>
      </c>
      <c r="R16">
        <v>108</v>
      </c>
      <c r="S16">
        <v>153</v>
      </c>
      <c r="T16">
        <v>0.55127300000000001</v>
      </c>
      <c r="U16">
        <v>222</v>
      </c>
      <c r="V16">
        <v>3.055113</v>
      </c>
      <c r="W16">
        <v>73</v>
      </c>
      <c r="X16">
        <v>1.0046090000000001</v>
      </c>
    </row>
    <row r="17" spans="2:27" x14ac:dyDescent="0.25">
      <c r="B17" t="s">
        <v>1656</v>
      </c>
      <c r="C17" t="s">
        <v>155</v>
      </c>
      <c r="D17" t="s">
        <v>141</v>
      </c>
      <c r="E17" t="s">
        <v>142</v>
      </c>
      <c r="F17" t="s">
        <v>156</v>
      </c>
      <c r="G17" t="s">
        <v>129</v>
      </c>
      <c r="H17" t="s">
        <v>130</v>
      </c>
      <c r="I17" t="s">
        <v>131</v>
      </c>
      <c r="J17" t="s">
        <v>132</v>
      </c>
      <c r="K17" t="s">
        <v>2083</v>
      </c>
      <c r="L17" t="s">
        <v>2084</v>
      </c>
      <c r="M17" t="s">
        <v>2085</v>
      </c>
      <c r="N17" t="s">
        <v>2086</v>
      </c>
      <c r="O17" t="s">
        <v>2087</v>
      </c>
      <c r="P17" t="s">
        <v>2088</v>
      </c>
      <c r="Q17" t="s">
        <v>2068</v>
      </c>
      <c r="R17" t="s">
        <v>2069</v>
      </c>
      <c r="S17" t="s">
        <v>2070</v>
      </c>
      <c r="T17" t="s">
        <v>2089</v>
      </c>
      <c r="U17" t="s">
        <v>2071</v>
      </c>
      <c r="V17" t="s">
        <v>2090</v>
      </c>
      <c r="W17" t="s">
        <v>2091</v>
      </c>
      <c r="X17" t="s">
        <v>2092</v>
      </c>
      <c r="Y17" t="s">
        <v>143</v>
      </c>
      <c r="Z17" t="s">
        <v>145</v>
      </c>
      <c r="AA17" t="s">
        <v>144</v>
      </c>
    </row>
    <row r="18" spans="2:27" x14ac:dyDescent="0.25">
      <c r="B18" t="s">
        <v>2093</v>
      </c>
      <c r="C18" t="s">
        <v>2094</v>
      </c>
      <c r="D18">
        <v>61.010182</v>
      </c>
      <c r="E18">
        <v>98.743076000000002</v>
      </c>
      <c r="F18">
        <v>63.522885000000002</v>
      </c>
      <c r="G18">
        <v>75.432336000000006</v>
      </c>
      <c r="H18">
        <v>54.861249999999998</v>
      </c>
      <c r="I18">
        <v>67.059292999999997</v>
      </c>
      <c r="J18">
        <v>92.204227000000003</v>
      </c>
      <c r="K18">
        <v>3359</v>
      </c>
      <c r="L18">
        <v>284</v>
      </c>
      <c r="M18">
        <v>1650</v>
      </c>
      <c r="N18">
        <v>37.5</v>
      </c>
      <c r="O18">
        <v>58.333333000000003</v>
      </c>
      <c r="P18">
        <v>4.1666670000000003</v>
      </c>
      <c r="Q18">
        <v>9</v>
      </c>
      <c r="R18">
        <v>14</v>
      </c>
      <c r="S18">
        <v>1</v>
      </c>
      <c r="T18">
        <v>0.54095199999999999</v>
      </c>
      <c r="U18">
        <v>32</v>
      </c>
      <c r="V18">
        <v>0.47719</v>
      </c>
      <c r="W18">
        <v>19</v>
      </c>
      <c r="X18">
        <v>0.283331</v>
      </c>
    </row>
    <row r="19" spans="2:27" x14ac:dyDescent="0.25">
      <c r="B19" t="s">
        <v>2093</v>
      </c>
      <c r="C19" t="s">
        <v>2095</v>
      </c>
      <c r="D19">
        <v>81.276720999999995</v>
      </c>
      <c r="E19">
        <v>99.773427999999996</v>
      </c>
      <c r="F19">
        <v>78.735679000000005</v>
      </c>
      <c r="G19">
        <v>87.708181999999994</v>
      </c>
      <c r="H19">
        <v>71.428571000000005</v>
      </c>
      <c r="I19">
        <v>81.438890999999998</v>
      </c>
      <c r="J19">
        <v>100</v>
      </c>
      <c r="K19">
        <v>5524</v>
      </c>
      <c r="L19">
        <v>0</v>
      </c>
      <c r="M19">
        <v>1259</v>
      </c>
      <c r="N19">
        <v>60.714286000000001</v>
      </c>
      <c r="O19">
        <v>28.571428999999998</v>
      </c>
      <c r="P19">
        <v>10.714286</v>
      </c>
      <c r="Q19">
        <v>17</v>
      </c>
      <c r="R19">
        <v>8</v>
      </c>
      <c r="S19">
        <v>3</v>
      </c>
      <c r="T19">
        <v>0</v>
      </c>
      <c r="U19">
        <v>21</v>
      </c>
      <c r="V19">
        <v>0.25786199999999998</v>
      </c>
      <c r="W19">
        <v>11</v>
      </c>
      <c r="X19">
        <v>0.135071</v>
      </c>
    </row>
    <row r="20" spans="2:27" x14ac:dyDescent="0.25">
      <c r="B20" t="s">
        <v>2093</v>
      </c>
      <c r="C20" t="s">
        <v>2096</v>
      </c>
      <c r="D20">
        <v>53.665742999999999</v>
      </c>
      <c r="E20">
        <v>99.140995000000004</v>
      </c>
      <c r="F20">
        <v>78.534120999999999</v>
      </c>
      <c r="G20">
        <v>73.212005000000005</v>
      </c>
      <c r="H20">
        <v>84.690674000000001</v>
      </c>
      <c r="I20">
        <v>84.690674000000001</v>
      </c>
      <c r="J20">
        <v>73.212005000000005</v>
      </c>
      <c r="K20">
        <v>4586</v>
      </c>
      <c r="L20">
        <v>1678</v>
      </c>
      <c r="M20">
        <v>829</v>
      </c>
      <c r="N20">
        <v>61.988303999999999</v>
      </c>
      <c r="O20">
        <v>8.7719299999999993</v>
      </c>
      <c r="P20">
        <v>29.239765999999999</v>
      </c>
      <c r="Q20">
        <v>106</v>
      </c>
      <c r="R20">
        <v>15</v>
      </c>
      <c r="S20">
        <v>50</v>
      </c>
      <c r="T20">
        <v>1.6779999999999999</v>
      </c>
      <c r="U20">
        <v>101</v>
      </c>
      <c r="V20">
        <v>1.1925749999999999</v>
      </c>
      <c r="W20">
        <v>2</v>
      </c>
      <c r="X20">
        <v>2.3615000000000001E-2</v>
      </c>
    </row>
    <row r="21" spans="2:27" x14ac:dyDescent="0.25">
      <c r="B21" t="s">
        <v>2093</v>
      </c>
      <c r="C21" t="s">
        <v>2097</v>
      </c>
      <c r="D21">
        <v>37.521954000000001</v>
      </c>
      <c r="E21">
        <v>99.115048000000002</v>
      </c>
      <c r="F21">
        <v>53.043478</v>
      </c>
      <c r="G21">
        <v>93.580945</v>
      </c>
      <c r="H21">
        <v>37.011017000000002</v>
      </c>
      <c r="I21">
        <v>38.575761999999997</v>
      </c>
      <c r="J21">
        <v>97.537344000000004</v>
      </c>
      <c r="K21">
        <v>2416</v>
      </c>
      <c r="L21">
        <v>61</v>
      </c>
      <c r="M21">
        <v>3847</v>
      </c>
      <c r="N21">
        <v>12.030075</v>
      </c>
      <c r="O21">
        <v>25.56391</v>
      </c>
      <c r="P21">
        <v>62.406014999999996</v>
      </c>
      <c r="Q21">
        <v>16</v>
      </c>
      <c r="R21">
        <v>34</v>
      </c>
      <c r="S21">
        <v>83</v>
      </c>
      <c r="T21">
        <v>7.2878999999999999E-2</v>
      </c>
      <c r="U21">
        <v>21</v>
      </c>
      <c r="V21">
        <v>0.54438299999999995</v>
      </c>
      <c r="W21">
        <v>5</v>
      </c>
      <c r="X21">
        <v>0.12961500000000001</v>
      </c>
    </row>
    <row r="22" spans="2:27" x14ac:dyDescent="0.25">
      <c r="B22" t="s">
        <v>2093</v>
      </c>
      <c r="C22" t="s">
        <v>2098</v>
      </c>
      <c r="D22">
        <v>87.674919000000003</v>
      </c>
      <c r="E22">
        <v>99.704570000000004</v>
      </c>
      <c r="F22">
        <v>93.466476</v>
      </c>
      <c r="G22">
        <v>99.453552000000002</v>
      </c>
      <c r="H22">
        <v>88.159311000000002</v>
      </c>
      <c r="I22">
        <v>88.159311000000002</v>
      </c>
      <c r="J22">
        <v>99.453552000000002</v>
      </c>
      <c r="K22">
        <v>1638</v>
      </c>
      <c r="L22">
        <v>9</v>
      </c>
      <c r="M22">
        <v>220</v>
      </c>
      <c r="N22">
        <v>66.666667000000004</v>
      </c>
      <c r="O22">
        <v>10</v>
      </c>
      <c r="P22">
        <v>23.333333</v>
      </c>
      <c r="Q22">
        <v>20</v>
      </c>
      <c r="R22">
        <v>3</v>
      </c>
      <c r="S22">
        <v>7</v>
      </c>
      <c r="T22">
        <v>2.5423999999999999E-2</v>
      </c>
      <c r="U22">
        <v>5</v>
      </c>
      <c r="V22">
        <v>5.6716000000000003E-2</v>
      </c>
      <c r="W22">
        <v>0</v>
      </c>
      <c r="X22">
        <v>0</v>
      </c>
    </row>
    <row r="23" spans="2:27" x14ac:dyDescent="0.25">
      <c r="B23" t="s">
        <v>2093</v>
      </c>
      <c r="C23" t="s">
        <v>2099</v>
      </c>
      <c r="D23">
        <v>67.716534999999993</v>
      </c>
      <c r="E23">
        <v>96.995244999999997</v>
      </c>
      <c r="F23">
        <v>82.797202999999996</v>
      </c>
      <c r="G23">
        <v>88.622754</v>
      </c>
      <c r="H23">
        <v>77.690289000000007</v>
      </c>
      <c r="I23">
        <v>77.821522000000002</v>
      </c>
      <c r="J23">
        <v>88.772454999999994</v>
      </c>
      <c r="K23">
        <v>593</v>
      </c>
      <c r="L23">
        <v>75</v>
      </c>
      <c r="M23">
        <v>169</v>
      </c>
      <c r="N23">
        <v>54.761904999999999</v>
      </c>
      <c r="O23">
        <v>26.190476</v>
      </c>
      <c r="P23">
        <v>19.047619000000001</v>
      </c>
      <c r="Q23">
        <v>23</v>
      </c>
      <c r="R23">
        <v>11</v>
      </c>
      <c r="S23">
        <v>8</v>
      </c>
      <c r="T23">
        <v>0.22058800000000001</v>
      </c>
      <c r="U23">
        <v>1</v>
      </c>
      <c r="V23">
        <v>1.285E-2</v>
      </c>
      <c r="W23">
        <v>2</v>
      </c>
      <c r="X23">
        <v>2.5700000000000001E-2</v>
      </c>
    </row>
    <row r="24" spans="2:27" x14ac:dyDescent="0.25">
      <c r="B24" t="s">
        <v>2093</v>
      </c>
      <c r="C24" t="s">
        <v>2100</v>
      </c>
      <c r="D24">
        <v>69.253293999999997</v>
      </c>
      <c r="E24">
        <v>99.001334999999997</v>
      </c>
      <c r="F24">
        <v>82.134915000000007</v>
      </c>
      <c r="G24">
        <v>83.183183</v>
      </c>
      <c r="H24">
        <v>81.112737999999993</v>
      </c>
      <c r="I24">
        <v>83.601757000000006</v>
      </c>
      <c r="J24">
        <v>85.735736000000003</v>
      </c>
      <c r="K24">
        <v>571</v>
      </c>
      <c r="L24">
        <v>95</v>
      </c>
      <c r="M24">
        <v>112</v>
      </c>
      <c r="N24">
        <v>66.666667000000004</v>
      </c>
      <c r="O24">
        <v>33.333333000000003</v>
      </c>
      <c r="P24">
        <v>0</v>
      </c>
      <c r="Q24">
        <v>6</v>
      </c>
      <c r="R24">
        <v>3</v>
      </c>
      <c r="S24">
        <v>0</v>
      </c>
      <c r="T24">
        <v>0.65517199999999998</v>
      </c>
      <c r="U24">
        <v>5</v>
      </c>
      <c r="V24">
        <v>5.9806999999999999E-2</v>
      </c>
      <c r="W24">
        <v>3</v>
      </c>
      <c r="X24">
        <v>3.5883999999999999E-2</v>
      </c>
    </row>
    <row r="25" spans="2:27" x14ac:dyDescent="0.25">
      <c r="B25" t="s">
        <v>2093</v>
      </c>
      <c r="C25" t="s">
        <v>2101</v>
      </c>
      <c r="D25">
        <v>95.799820999999994</v>
      </c>
      <c r="E25">
        <v>99.838727000000006</v>
      </c>
      <c r="F25">
        <v>97.936786999999995</v>
      </c>
      <c r="G25">
        <v>96.246763999999999</v>
      </c>
      <c r="H25">
        <v>99.687220999999994</v>
      </c>
      <c r="I25">
        <v>99.687220999999994</v>
      </c>
      <c r="J25">
        <v>96.246763999999999</v>
      </c>
      <c r="K25">
        <v>4462</v>
      </c>
      <c r="L25">
        <v>174</v>
      </c>
      <c r="M25">
        <v>14</v>
      </c>
      <c r="N25">
        <v>100</v>
      </c>
      <c r="O25">
        <v>0</v>
      </c>
      <c r="P25">
        <v>0</v>
      </c>
      <c r="Q25">
        <v>19</v>
      </c>
      <c r="R25">
        <v>0</v>
      </c>
      <c r="S25">
        <v>0</v>
      </c>
      <c r="T25">
        <v>0.21886800000000001</v>
      </c>
      <c r="U25">
        <v>3</v>
      </c>
      <c r="V25">
        <v>3.0093999999999999E-2</v>
      </c>
      <c r="W25">
        <v>0</v>
      </c>
      <c r="X25">
        <v>0</v>
      </c>
    </row>
    <row r="26" spans="2:27" x14ac:dyDescent="0.25">
      <c r="B26" t="s">
        <v>2093</v>
      </c>
      <c r="C26" t="s">
        <v>2102</v>
      </c>
      <c r="D26">
        <v>80.222841000000003</v>
      </c>
      <c r="E26">
        <v>98.578901000000002</v>
      </c>
      <c r="F26">
        <v>83.257919000000001</v>
      </c>
      <c r="G26">
        <v>90.789473999999998</v>
      </c>
      <c r="H26">
        <v>76.880223000000001</v>
      </c>
      <c r="I26">
        <v>82.729804999999999</v>
      </c>
      <c r="J26">
        <v>97.697367999999997</v>
      </c>
      <c r="K26">
        <v>297</v>
      </c>
      <c r="L26">
        <v>7</v>
      </c>
      <c r="M26">
        <v>62</v>
      </c>
      <c r="N26">
        <v>75</v>
      </c>
      <c r="O26">
        <v>25</v>
      </c>
      <c r="P26">
        <v>0</v>
      </c>
      <c r="Q26">
        <v>6</v>
      </c>
      <c r="R26">
        <v>2</v>
      </c>
      <c r="S26">
        <v>0</v>
      </c>
      <c r="T26">
        <v>9.8591999999999999E-2</v>
      </c>
      <c r="U26">
        <v>2</v>
      </c>
      <c r="V26">
        <v>2.4174999999999999E-2</v>
      </c>
      <c r="W26">
        <v>2</v>
      </c>
      <c r="X26">
        <v>2.4174999999999999E-2</v>
      </c>
    </row>
    <row r="27" spans="2:27" x14ac:dyDescent="0.25">
      <c r="B27" t="s">
        <v>2093</v>
      </c>
      <c r="C27" t="s">
        <v>2103</v>
      </c>
      <c r="D27">
        <v>82.006919999999994</v>
      </c>
      <c r="E27">
        <v>99.534257999999994</v>
      </c>
      <c r="F27">
        <v>87.369421000000003</v>
      </c>
      <c r="G27">
        <v>96.842105000000004</v>
      </c>
      <c r="H27">
        <v>79.584774999999993</v>
      </c>
      <c r="I27">
        <v>82.179930999999996</v>
      </c>
      <c r="J27">
        <v>100</v>
      </c>
      <c r="K27">
        <v>950</v>
      </c>
      <c r="L27">
        <v>0</v>
      </c>
      <c r="M27">
        <v>206</v>
      </c>
      <c r="N27">
        <v>80</v>
      </c>
      <c r="O27">
        <v>20</v>
      </c>
      <c r="P27">
        <v>0</v>
      </c>
      <c r="Q27">
        <v>8</v>
      </c>
      <c r="R27">
        <v>2</v>
      </c>
      <c r="S27">
        <v>0</v>
      </c>
      <c r="T27">
        <v>0</v>
      </c>
      <c r="U27">
        <v>6</v>
      </c>
      <c r="V27">
        <v>7.3011000000000006E-2</v>
      </c>
      <c r="W27">
        <v>2</v>
      </c>
      <c r="X27">
        <v>2.4337000000000001E-2</v>
      </c>
    </row>
    <row r="28" spans="2:27" x14ac:dyDescent="0.25">
      <c r="B28" t="s">
        <v>2093</v>
      </c>
      <c r="C28" t="s">
        <v>2104</v>
      </c>
      <c r="D28">
        <v>54.964291000000003</v>
      </c>
      <c r="E28">
        <v>99.160482000000002</v>
      </c>
      <c r="F28">
        <v>60.850617</v>
      </c>
      <c r="G28">
        <v>71.809523999999996</v>
      </c>
      <c r="H28">
        <v>52.793725999999999</v>
      </c>
      <c r="I28">
        <v>64.430751999999998</v>
      </c>
      <c r="J28">
        <v>87.638095000000007</v>
      </c>
      <c r="K28">
        <v>4601</v>
      </c>
      <c r="L28">
        <v>649</v>
      </c>
      <c r="M28">
        <v>2540</v>
      </c>
      <c r="N28">
        <v>34.615385000000003</v>
      </c>
      <c r="O28">
        <v>61.538462000000003</v>
      </c>
      <c r="P28">
        <v>3.8461539999999999</v>
      </c>
      <c r="Q28">
        <v>9</v>
      </c>
      <c r="R28">
        <v>16</v>
      </c>
      <c r="S28">
        <v>1</v>
      </c>
      <c r="T28">
        <v>1.0816669999999999</v>
      </c>
      <c r="U28">
        <v>25</v>
      </c>
      <c r="V28">
        <v>0.388013</v>
      </c>
      <c r="W28">
        <v>27</v>
      </c>
      <c r="X28">
        <v>0.41905500000000001</v>
      </c>
    </row>
    <row r="29" spans="2:27" x14ac:dyDescent="0.25">
      <c r="B29" t="s">
        <v>2093</v>
      </c>
      <c r="C29" t="s">
        <v>2082</v>
      </c>
      <c r="D29">
        <v>64.884100000000004</v>
      </c>
      <c r="E29">
        <v>99.316006999999999</v>
      </c>
      <c r="F29">
        <v>74.259737999999999</v>
      </c>
      <c r="G29">
        <v>83.390052999999995</v>
      </c>
      <c r="H29">
        <v>66.931461999999996</v>
      </c>
      <c r="I29">
        <v>72.665080000000003</v>
      </c>
      <c r="J29">
        <v>90.533579000000003</v>
      </c>
      <c r="K29">
        <v>28997</v>
      </c>
      <c r="L29">
        <v>3032</v>
      </c>
      <c r="M29">
        <v>10908</v>
      </c>
      <c r="N29">
        <v>47.8</v>
      </c>
      <c r="O29">
        <v>21.6</v>
      </c>
      <c r="P29">
        <v>30.6</v>
      </c>
      <c r="Q29">
        <v>239</v>
      </c>
      <c r="R29">
        <v>108</v>
      </c>
      <c r="S29">
        <v>153</v>
      </c>
      <c r="T29">
        <v>0.55127300000000001</v>
      </c>
      <c r="U29">
        <v>222</v>
      </c>
      <c r="V29">
        <v>3.055113</v>
      </c>
      <c r="W29">
        <v>73</v>
      </c>
      <c r="X29">
        <v>1.0046090000000001</v>
      </c>
    </row>
    <row r="32" spans="2:27" x14ac:dyDescent="0.25">
      <c r="D32" t="s">
        <v>2105</v>
      </c>
      <c r="E32" t="s">
        <v>2106</v>
      </c>
      <c r="F32">
        <v>-2.5953279999999999</v>
      </c>
      <c r="G32">
        <v>72.258362000000005</v>
      </c>
      <c r="H32">
        <v>33.852606000000002</v>
      </c>
      <c r="I32">
        <v>33.866134000000002</v>
      </c>
      <c r="J32">
        <v>33.839089999999999</v>
      </c>
      <c r="K32">
        <v>49.131563</v>
      </c>
      <c r="L32">
        <v>49.170828999999998</v>
      </c>
      <c r="M32">
        <v>2461</v>
      </c>
      <c r="N32">
        <v>2544</v>
      </c>
      <c r="O32">
        <v>2548</v>
      </c>
      <c r="P32">
        <v>4.1666670000000003</v>
      </c>
      <c r="Q32">
        <v>87.5</v>
      </c>
      <c r="R32">
        <v>8.3333329999999997</v>
      </c>
      <c r="S32">
        <v>1</v>
      </c>
      <c r="T32">
        <v>21</v>
      </c>
      <c r="U32">
        <v>2</v>
      </c>
      <c r="V32">
        <v>4.8457140000000001</v>
      </c>
      <c r="W32">
        <v>59</v>
      </c>
      <c r="X32">
        <v>1.2008570000000001</v>
      </c>
      <c r="Y32">
        <v>47</v>
      </c>
      <c r="Z32">
        <v>0.95661499999999999</v>
      </c>
    </row>
    <row r="33" spans="4:26" x14ac:dyDescent="0.25">
      <c r="D33" t="s">
        <v>2105</v>
      </c>
      <c r="E33" t="s">
        <v>2107</v>
      </c>
      <c r="F33">
        <v>12.796697999999999</v>
      </c>
      <c r="G33">
        <v>71.333130999999995</v>
      </c>
      <c r="H33">
        <v>42.722312000000002</v>
      </c>
      <c r="I33">
        <v>42.734917000000003</v>
      </c>
      <c r="J33">
        <v>42.709715000000003</v>
      </c>
      <c r="K33">
        <v>56.612119</v>
      </c>
      <c r="L33">
        <v>56.645522999999997</v>
      </c>
      <c r="M33">
        <v>3840</v>
      </c>
      <c r="N33">
        <v>2939</v>
      </c>
      <c r="O33">
        <v>2943</v>
      </c>
      <c r="P33">
        <v>25</v>
      </c>
      <c r="Q33">
        <v>53.571429000000002</v>
      </c>
      <c r="R33">
        <v>21.428571000000002</v>
      </c>
      <c r="S33">
        <v>7</v>
      </c>
      <c r="T33">
        <v>15</v>
      </c>
      <c r="U33">
        <v>6</v>
      </c>
      <c r="V33">
        <v>4.4938840000000004</v>
      </c>
      <c r="W33">
        <v>84</v>
      </c>
      <c r="X33">
        <v>1.483781</v>
      </c>
      <c r="Y33">
        <v>33</v>
      </c>
      <c r="Z33">
        <v>0.58291400000000004</v>
      </c>
    </row>
    <row r="34" spans="4:26" x14ac:dyDescent="0.25">
      <c r="D34" t="s">
        <v>2105</v>
      </c>
      <c r="E34" t="s">
        <v>2108</v>
      </c>
      <c r="F34">
        <v>-5.3000920000000002</v>
      </c>
      <c r="G34">
        <v>73.797420000000002</v>
      </c>
      <c r="H34">
        <v>49.242424</v>
      </c>
      <c r="I34">
        <v>41.18524</v>
      </c>
      <c r="J34">
        <v>61.218837000000001</v>
      </c>
      <c r="K34">
        <v>71.892889999999994</v>
      </c>
      <c r="L34">
        <v>48.366256999999997</v>
      </c>
      <c r="M34">
        <v>3893</v>
      </c>
      <c r="N34">
        <v>4156</v>
      </c>
      <c r="O34">
        <v>1522</v>
      </c>
      <c r="P34">
        <v>43.859648999999997</v>
      </c>
      <c r="Q34">
        <v>21.637426999999999</v>
      </c>
      <c r="R34">
        <v>34.502924</v>
      </c>
      <c r="S34">
        <v>75</v>
      </c>
      <c r="T34">
        <v>37</v>
      </c>
      <c r="U34">
        <v>59</v>
      </c>
      <c r="V34">
        <v>4.1559999999999997</v>
      </c>
      <c r="W34">
        <v>137</v>
      </c>
      <c r="X34">
        <v>1.905613</v>
      </c>
      <c r="Y34">
        <v>24</v>
      </c>
      <c r="Z34">
        <v>0.33383000000000002</v>
      </c>
    </row>
    <row r="35" spans="4:26" x14ac:dyDescent="0.25">
      <c r="D35" t="s">
        <v>2105</v>
      </c>
      <c r="E35" t="s">
        <v>2109</v>
      </c>
      <c r="F35">
        <v>-6.9455530000000003</v>
      </c>
      <c r="G35">
        <v>67.965159999999997</v>
      </c>
      <c r="H35">
        <v>26.112206</v>
      </c>
      <c r="I35">
        <v>37.248520999999997</v>
      </c>
      <c r="J35">
        <v>20.102187000000001</v>
      </c>
      <c r="K35">
        <v>23.742615000000001</v>
      </c>
      <c r="L35">
        <v>43.994083000000003</v>
      </c>
      <c r="M35">
        <v>1487</v>
      </c>
      <c r="N35">
        <v>1893</v>
      </c>
      <c r="O35">
        <v>4776</v>
      </c>
      <c r="P35">
        <v>5.2631579999999998</v>
      </c>
      <c r="Q35">
        <v>31.578946999999999</v>
      </c>
      <c r="R35">
        <v>63.157895000000003</v>
      </c>
      <c r="S35">
        <v>7</v>
      </c>
      <c r="T35">
        <v>42</v>
      </c>
      <c r="U35">
        <v>84</v>
      </c>
      <c r="V35">
        <v>2.2616489999999998</v>
      </c>
      <c r="W35">
        <v>65</v>
      </c>
      <c r="X35">
        <v>2.7376930000000002</v>
      </c>
      <c r="Y35">
        <v>29</v>
      </c>
      <c r="Z35">
        <v>1.2214320000000001</v>
      </c>
    </row>
    <row r="36" spans="4:26" x14ac:dyDescent="0.25">
      <c r="D36" t="s">
        <v>2105</v>
      </c>
      <c r="E36" t="s">
        <v>2110</v>
      </c>
      <c r="F36">
        <v>61.894509999999997</v>
      </c>
      <c r="G36">
        <v>73.466068000000007</v>
      </c>
      <c r="H36">
        <v>76.005325999999997</v>
      </c>
      <c r="I36">
        <v>75.224037999999993</v>
      </c>
      <c r="J36">
        <v>76.803014000000005</v>
      </c>
      <c r="K36">
        <v>82.077502999999993</v>
      </c>
      <c r="L36">
        <v>80.390090000000001</v>
      </c>
      <c r="M36">
        <v>1525</v>
      </c>
      <c r="N36">
        <v>372</v>
      </c>
      <c r="O36">
        <v>333</v>
      </c>
      <c r="P36">
        <v>56.666666999999997</v>
      </c>
      <c r="Q36">
        <v>23.333333</v>
      </c>
      <c r="R36">
        <v>20</v>
      </c>
      <c r="S36">
        <v>17</v>
      </c>
      <c r="T36">
        <v>7</v>
      </c>
      <c r="U36">
        <v>6</v>
      </c>
      <c r="V36">
        <v>1.0508470000000001</v>
      </c>
      <c r="W36">
        <v>25</v>
      </c>
      <c r="X36">
        <v>0.30459000000000003</v>
      </c>
      <c r="Y36">
        <v>3</v>
      </c>
      <c r="Z36">
        <v>3.6551E-2</v>
      </c>
    </row>
    <row r="37" spans="4:26" x14ac:dyDescent="0.25">
      <c r="D37" t="s">
        <v>2105</v>
      </c>
      <c r="E37" t="s">
        <v>2111</v>
      </c>
      <c r="F37">
        <v>-93.700787000000005</v>
      </c>
      <c r="G37">
        <v>71.046861000000007</v>
      </c>
      <c r="H37">
        <v>38.336798000000002</v>
      </c>
      <c r="I37">
        <v>28.058430000000001</v>
      </c>
      <c r="J37">
        <v>60.498688000000001</v>
      </c>
      <c r="K37">
        <v>61.023622000000003</v>
      </c>
      <c r="L37">
        <v>28.301887000000001</v>
      </c>
      <c r="M37">
        <v>465</v>
      </c>
      <c r="N37">
        <v>1178</v>
      </c>
      <c r="O37">
        <v>297</v>
      </c>
      <c r="P37">
        <v>30.952380999999999</v>
      </c>
      <c r="Q37">
        <v>42.857143000000001</v>
      </c>
      <c r="R37">
        <v>26.190476</v>
      </c>
      <c r="S37">
        <v>13</v>
      </c>
      <c r="T37">
        <v>18</v>
      </c>
      <c r="U37">
        <v>11</v>
      </c>
      <c r="V37">
        <v>3.4647060000000001</v>
      </c>
      <c r="W37">
        <v>7</v>
      </c>
      <c r="X37">
        <v>0.11471000000000001</v>
      </c>
      <c r="Y37">
        <v>1</v>
      </c>
      <c r="Z37">
        <v>1.6386999999999999E-2</v>
      </c>
    </row>
    <row r="38" spans="4:26" x14ac:dyDescent="0.25">
      <c r="D38" t="s">
        <v>2105</v>
      </c>
      <c r="E38" t="s">
        <v>2112</v>
      </c>
      <c r="F38">
        <v>34.553440999999999</v>
      </c>
      <c r="G38">
        <v>71.295704000000001</v>
      </c>
      <c r="H38">
        <v>63.135888999999999</v>
      </c>
      <c r="I38">
        <v>60.239362</v>
      </c>
      <c r="J38">
        <v>66.325036999999995</v>
      </c>
      <c r="K38">
        <v>73.060029</v>
      </c>
      <c r="L38">
        <v>66.356382999999994</v>
      </c>
      <c r="M38">
        <v>499</v>
      </c>
      <c r="N38">
        <v>253</v>
      </c>
      <c r="O38">
        <v>184</v>
      </c>
      <c r="P38">
        <v>11.111110999999999</v>
      </c>
      <c r="Q38">
        <v>88.888889000000006</v>
      </c>
      <c r="R38">
        <v>0</v>
      </c>
      <c r="S38">
        <v>1</v>
      </c>
      <c r="T38">
        <v>8</v>
      </c>
      <c r="U38">
        <v>0</v>
      </c>
      <c r="V38">
        <v>1.744828</v>
      </c>
      <c r="W38">
        <v>17</v>
      </c>
      <c r="X38">
        <v>0.232685</v>
      </c>
      <c r="Y38">
        <v>10</v>
      </c>
      <c r="Z38">
        <v>0.136874</v>
      </c>
    </row>
    <row r="39" spans="4:26" x14ac:dyDescent="0.25">
      <c r="D39" t="s">
        <v>2105</v>
      </c>
      <c r="E39" t="s">
        <v>2113</v>
      </c>
      <c r="F39">
        <v>54.445934000000001</v>
      </c>
      <c r="G39">
        <v>72.027248</v>
      </c>
      <c r="H39">
        <v>43.010325999999999</v>
      </c>
      <c r="I39">
        <v>38.706218999999997</v>
      </c>
      <c r="J39">
        <v>48.391421000000001</v>
      </c>
      <c r="K39">
        <v>90.415549999999996</v>
      </c>
      <c r="L39">
        <v>72.319513999999998</v>
      </c>
      <c r="M39">
        <v>4047</v>
      </c>
      <c r="N39">
        <v>1549</v>
      </c>
      <c r="O39">
        <v>429</v>
      </c>
      <c r="P39">
        <v>84.210526000000002</v>
      </c>
      <c r="Q39">
        <v>15.789474</v>
      </c>
      <c r="R39">
        <v>0</v>
      </c>
      <c r="S39">
        <v>16</v>
      </c>
      <c r="T39">
        <v>3</v>
      </c>
      <c r="U39">
        <v>0</v>
      </c>
      <c r="V39">
        <v>1.948428</v>
      </c>
      <c r="W39">
        <v>93</v>
      </c>
      <c r="X39">
        <v>1.0285839999999999</v>
      </c>
      <c r="Y39">
        <v>61</v>
      </c>
      <c r="Z39">
        <v>0.67466300000000001</v>
      </c>
    </row>
    <row r="40" spans="4:26" x14ac:dyDescent="0.25">
      <c r="D40" t="s">
        <v>2105</v>
      </c>
      <c r="E40" t="s">
        <v>2114</v>
      </c>
      <c r="F40">
        <v>-1.6713089999999999</v>
      </c>
      <c r="G40">
        <v>72.382326000000006</v>
      </c>
      <c r="H40">
        <v>39.516128999999999</v>
      </c>
      <c r="I40">
        <v>38.181818</v>
      </c>
      <c r="J40">
        <v>40.947074999999998</v>
      </c>
      <c r="K40">
        <v>53.203342999999997</v>
      </c>
      <c r="L40">
        <v>49.610390000000002</v>
      </c>
      <c r="M40">
        <v>191</v>
      </c>
      <c r="N40">
        <v>194</v>
      </c>
      <c r="O40">
        <v>168</v>
      </c>
      <c r="P40">
        <v>25</v>
      </c>
      <c r="Q40">
        <v>62.5</v>
      </c>
      <c r="R40">
        <v>12.5</v>
      </c>
      <c r="S40">
        <v>2</v>
      </c>
      <c r="T40">
        <v>5</v>
      </c>
      <c r="U40">
        <v>1</v>
      </c>
      <c r="V40">
        <v>2.7323940000000002</v>
      </c>
      <c r="W40">
        <v>6</v>
      </c>
      <c r="X40">
        <v>0.112775</v>
      </c>
      <c r="Y40">
        <v>3</v>
      </c>
      <c r="Z40">
        <v>5.6387E-2</v>
      </c>
    </row>
    <row r="41" spans="4:26" x14ac:dyDescent="0.25">
      <c r="D41" t="s">
        <v>2105</v>
      </c>
      <c r="E41" t="s">
        <v>2115</v>
      </c>
      <c r="F41">
        <v>48.615917000000003</v>
      </c>
      <c r="G41">
        <v>66.060284999999993</v>
      </c>
      <c r="H41">
        <v>58.121940000000002</v>
      </c>
      <c r="I41">
        <v>59.853346000000002</v>
      </c>
      <c r="J41">
        <v>56.487889000000003</v>
      </c>
      <c r="K41">
        <v>71.799307999999996</v>
      </c>
      <c r="L41">
        <v>76.076993999999999</v>
      </c>
      <c r="M41">
        <v>830</v>
      </c>
      <c r="N41">
        <v>261</v>
      </c>
      <c r="O41">
        <v>326</v>
      </c>
      <c r="P41">
        <v>60</v>
      </c>
      <c r="Q41">
        <v>40</v>
      </c>
      <c r="R41">
        <v>0</v>
      </c>
      <c r="S41">
        <v>6</v>
      </c>
      <c r="T41">
        <v>4</v>
      </c>
      <c r="U41">
        <v>0</v>
      </c>
      <c r="V41">
        <v>1.4581010000000001</v>
      </c>
      <c r="W41">
        <v>10</v>
      </c>
      <c r="X41">
        <v>0.13927700000000001</v>
      </c>
      <c r="Y41">
        <v>7</v>
      </c>
      <c r="Z41">
        <v>9.7493999999999997E-2</v>
      </c>
    </row>
    <row r="42" spans="4:26" x14ac:dyDescent="0.25">
      <c r="D42" t="s">
        <v>2105</v>
      </c>
      <c r="E42" t="s">
        <v>2116</v>
      </c>
      <c r="F42">
        <v>27.237082000000001</v>
      </c>
      <c r="G42">
        <v>73.330444</v>
      </c>
      <c r="H42">
        <v>44.186228</v>
      </c>
      <c r="I42">
        <v>49.859205000000003</v>
      </c>
      <c r="J42">
        <v>39.672314999999998</v>
      </c>
      <c r="K42">
        <v>53.647948</v>
      </c>
      <c r="L42">
        <v>67.423441999999994</v>
      </c>
      <c r="M42">
        <v>3831</v>
      </c>
      <c r="N42">
        <v>1851</v>
      </c>
      <c r="O42">
        <v>3310</v>
      </c>
      <c r="P42">
        <v>26.923076999999999</v>
      </c>
      <c r="Q42">
        <v>57.692307999999997</v>
      </c>
      <c r="R42">
        <v>15.384615</v>
      </c>
      <c r="S42">
        <v>7</v>
      </c>
      <c r="T42">
        <v>15</v>
      </c>
      <c r="U42">
        <v>4</v>
      </c>
      <c r="V42">
        <v>3.085</v>
      </c>
      <c r="W42">
        <v>39</v>
      </c>
      <c r="X42">
        <v>0.726962</v>
      </c>
      <c r="Y42">
        <v>35</v>
      </c>
      <c r="Z42">
        <v>0.65240100000000001</v>
      </c>
    </row>
    <row r="43" spans="4:26" x14ac:dyDescent="0.25">
      <c r="D43" t="s">
        <v>2105</v>
      </c>
      <c r="E43" t="s">
        <v>2005</v>
      </c>
      <c r="F43">
        <v>14.098483999999999</v>
      </c>
      <c r="G43">
        <v>72.037451000000004</v>
      </c>
      <c r="H43">
        <v>43.176487999999999</v>
      </c>
      <c r="I43">
        <v>42.986660999999998</v>
      </c>
      <c r="J43">
        <v>43.367998999999998</v>
      </c>
      <c r="K43">
        <v>57.809798000000001</v>
      </c>
      <c r="L43">
        <v>57.301473000000001</v>
      </c>
      <c r="M43">
        <v>23069</v>
      </c>
      <c r="N43">
        <v>17190</v>
      </c>
      <c r="O43">
        <v>16836</v>
      </c>
      <c r="P43">
        <v>30.4</v>
      </c>
      <c r="Q43">
        <v>35</v>
      </c>
      <c r="R43">
        <v>34.6</v>
      </c>
      <c r="S43">
        <v>152</v>
      </c>
      <c r="T43">
        <v>175</v>
      </c>
      <c r="U43">
        <v>173</v>
      </c>
      <c r="V43">
        <v>3.1254550000000001</v>
      </c>
      <c r="W43">
        <v>542</v>
      </c>
      <c r="X43">
        <v>9.3755729999999993</v>
      </c>
      <c r="Y43">
        <v>253</v>
      </c>
      <c r="Z43">
        <v>4.3764209999999997</v>
      </c>
    </row>
    <row r="45" spans="4:26" x14ac:dyDescent="0.25">
      <c r="D45" t="s">
        <v>2117</v>
      </c>
      <c r="E45" t="s">
        <v>2118</v>
      </c>
      <c r="F45">
        <v>-3.1742859999999999</v>
      </c>
      <c r="G45">
        <v>72.236669000000006</v>
      </c>
      <c r="H45">
        <v>33.733252999999998</v>
      </c>
      <c r="I45">
        <v>33.787301999999997</v>
      </c>
      <c r="J45">
        <v>33.679377000000002</v>
      </c>
      <c r="K45">
        <v>48.67239</v>
      </c>
      <c r="L45">
        <v>48.828360000000004</v>
      </c>
      <c r="M45">
        <v>2438</v>
      </c>
      <c r="N45">
        <v>2555</v>
      </c>
      <c r="O45">
        <v>2571</v>
      </c>
      <c r="P45">
        <v>8.3333329999999997</v>
      </c>
      <c r="Q45">
        <v>83.333332999999996</v>
      </c>
      <c r="R45">
        <v>8.3333329999999997</v>
      </c>
      <c r="S45">
        <v>2</v>
      </c>
      <c r="T45">
        <v>20</v>
      </c>
      <c r="U45">
        <v>2</v>
      </c>
      <c r="V45">
        <v>4.8666669999999996</v>
      </c>
      <c r="W45">
        <v>55</v>
      </c>
      <c r="X45">
        <v>1.130004</v>
      </c>
      <c r="Y45">
        <v>42</v>
      </c>
      <c r="Z45">
        <v>0.86291200000000001</v>
      </c>
    </row>
    <row r="46" spans="4:26" x14ac:dyDescent="0.25">
      <c r="D46" t="s">
        <v>2119</v>
      </c>
      <c r="E46" t="s">
        <v>2120</v>
      </c>
      <c r="F46">
        <v>13.813947000000001</v>
      </c>
      <c r="G46">
        <v>71.339945999999998</v>
      </c>
      <c r="H46">
        <v>40.122763999999997</v>
      </c>
      <c r="I46">
        <v>40.754258</v>
      </c>
      <c r="J46">
        <v>39.510541000000003</v>
      </c>
      <c r="K46">
        <v>55.624355000000001</v>
      </c>
      <c r="L46">
        <v>57.375304</v>
      </c>
      <c r="M46">
        <v>3773</v>
      </c>
      <c r="N46">
        <v>2803</v>
      </c>
      <c r="O46">
        <v>3010</v>
      </c>
      <c r="P46">
        <v>21.428571000000002</v>
      </c>
      <c r="Q46">
        <v>57.142856999999999</v>
      </c>
      <c r="R46">
        <v>21.428571000000002</v>
      </c>
      <c r="S46">
        <v>6</v>
      </c>
      <c r="T46">
        <v>16</v>
      </c>
      <c r="U46">
        <v>6</v>
      </c>
      <c r="V46">
        <v>4.285933</v>
      </c>
      <c r="W46">
        <v>90</v>
      </c>
      <c r="X46">
        <v>1.617996</v>
      </c>
      <c r="Y46">
        <v>33</v>
      </c>
      <c r="Z46">
        <v>0.59326500000000004</v>
      </c>
    </row>
    <row r="47" spans="4:26" x14ac:dyDescent="0.25">
      <c r="D47" t="s">
        <v>2119</v>
      </c>
      <c r="E47" t="s">
        <v>2121</v>
      </c>
      <c r="F47">
        <v>-4.5244689999999999</v>
      </c>
      <c r="G47">
        <v>74.023185999999995</v>
      </c>
      <c r="H47">
        <v>49.360880000000002</v>
      </c>
      <c r="I47">
        <v>41.300832999999997</v>
      </c>
      <c r="J47">
        <v>61.329639999999998</v>
      </c>
      <c r="K47">
        <v>72.206833000000003</v>
      </c>
      <c r="L47">
        <v>48.625793000000002</v>
      </c>
      <c r="M47">
        <v>3910</v>
      </c>
      <c r="N47">
        <v>4131</v>
      </c>
      <c r="O47">
        <v>1505</v>
      </c>
      <c r="P47">
        <v>42.690058000000001</v>
      </c>
      <c r="Q47">
        <v>25.146198999999999</v>
      </c>
      <c r="R47">
        <v>32.163742999999997</v>
      </c>
      <c r="S47">
        <v>73</v>
      </c>
      <c r="T47">
        <v>43</v>
      </c>
      <c r="U47">
        <v>55</v>
      </c>
      <c r="V47">
        <v>4.1310000000000002</v>
      </c>
      <c r="W47">
        <v>128</v>
      </c>
      <c r="X47">
        <v>1.7726850000000001</v>
      </c>
      <c r="Y47">
        <v>24</v>
      </c>
      <c r="Z47">
        <v>0.33237899999999998</v>
      </c>
    </row>
    <row r="48" spans="4:26" x14ac:dyDescent="0.25">
      <c r="D48" t="s">
        <v>2119</v>
      </c>
      <c r="E48" t="s">
        <v>2122</v>
      </c>
      <c r="F48">
        <v>-6.4346160000000001</v>
      </c>
      <c r="G48">
        <v>67.765857999999994</v>
      </c>
      <c r="H48">
        <v>25.886267</v>
      </c>
      <c r="I48">
        <v>37.097735</v>
      </c>
      <c r="J48">
        <v>19.878651999999999</v>
      </c>
      <c r="K48">
        <v>23.790516</v>
      </c>
      <c r="L48">
        <v>44.398093000000003</v>
      </c>
      <c r="M48">
        <v>1490</v>
      </c>
      <c r="N48">
        <v>1866</v>
      </c>
      <c r="O48">
        <v>4773</v>
      </c>
      <c r="P48">
        <v>4.5112779999999999</v>
      </c>
      <c r="Q48">
        <v>32.330826999999999</v>
      </c>
      <c r="R48">
        <v>63.157895000000003</v>
      </c>
      <c r="S48">
        <v>6</v>
      </c>
      <c r="T48">
        <v>43</v>
      </c>
      <c r="U48">
        <v>84</v>
      </c>
      <c r="V48">
        <v>2.2293910000000001</v>
      </c>
      <c r="W48">
        <v>64</v>
      </c>
      <c r="X48">
        <v>2.6901480000000002</v>
      </c>
      <c r="Y48">
        <v>27</v>
      </c>
      <c r="Z48">
        <v>1.134906</v>
      </c>
    </row>
    <row r="49" spans="4:26" x14ac:dyDescent="0.25">
      <c r="D49" t="s">
        <v>2119</v>
      </c>
      <c r="E49" t="s">
        <v>2123</v>
      </c>
      <c r="F49">
        <v>59.795479</v>
      </c>
      <c r="G49">
        <v>73.593344000000002</v>
      </c>
      <c r="H49">
        <v>75.151515000000003</v>
      </c>
      <c r="I49">
        <v>73.618998000000005</v>
      </c>
      <c r="J49">
        <v>76.749193000000005</v>
      </c>
      <c r="K49">
        <v>82.077502999999993</v>
      </c>
      <c r="L49">
        <v>78.729995000000002</v>
      </c>
      <c r="M49">
        <v>1525</v>
      </c>
      <c r="N49">
        <v>412</v>
      </c>
      <c r="O49">
        <v>333</v>
      </c>
      <c r="P49">
        <v>46.666666999999997</v>
      </c>
      <c r="Q49">
        <v>36.666666999999997</v>
      </c>
      <c r="R49">
        <v>16.666667</v>
      </c>
      <c r="S49">
        <v>14</v>
      </c>
      <c r="T49">
        <v>11</v>
      </c>
      <c r="U49">
        <v>5</v>
      </c>
      <c r="V49">
        <v>1.163842</v>
      </c>
      <c r="W49">
        <v>21</v>
      </c>
      <c r="X49">
        <v>0.25585599999999997</v>
      </c>
      <c r="Y49">
        <v>2</v>
      </c>
      <c r="Z49">
        <v>2.4367E-2</v>
      </c>
    </row>
    <row r="50" spans="4:26" x14ac:dyDescent="0.25">
      <c r="D50" t="s">
        <v>2119</v>
      </c>
      <c r="E50" t="s">
        <v>2124</v>
      </c>
      <c r="F50">
        <v>-92.125984000000003</v>
      </c>
      <c r="G50">
        <v>71.176924</v>
      </c>
      <c r="H50">
        <v>38.900458</v>
      </c>
      <c r="I50">
        <v>28.492984</v>
      </c>
      <c r="J50">
        <v>61.286088999999997</v>
      </c>
      <c r="K50">
        <v>61.548555999999998</v>
      </c>
      <c r="L50">
        <v>28.615009000000001</v>
      </c>
      <c r="M50">
        <v>469</v>
      </c>
      <c r="N50">
        <v>1170</v>
      </c>
      <c r="O50">
        <v>293</v>
      </c>
      <c r="P50">
        <v>30.952380999999999</v>
      </c>
      <c r="Q50">
        <v>42.857143000000001</v>
      </c>
      <c r="R50">
        <v>26.190476</v>
      </c>
      <c r="S50">
        <v>13</v>
      </c>
      <c r="T50">
        <v>18</v>
      </c>
      <c r="U50">
        <v>11</v>
      </c>
      <c r="V50">
        <v>3.441176</v>
      </c>
      <c r="W50">
        <v>6</v>
      </c>
      <c r="X50">
        <v>9.7484000000000001E-2</v>
      </c>
      <c r="Y50">
        <v>1</v>
      </c>
      <c r="Z50">
        <v>1.6247000000000001E-2</v>
      </c>
    </row>
    <row r="51" spans="4:26" x14ac:dyDescent="0.25">
      <c r="D51" t="s">
        <v>2119</v>
      </c>
      <c r="E51" t="s">
        <v>2125</v>
      </c>
      <c r="F51">
        <v>36.896047000000003</v>
      </c>
      <c r="G51">
        <v>71.482068999999996</v>
      </c>
      <c r="H51">
        <v>62.365591000000002</v>
      </c>
      <c r="I51">
        <v>61.095506</v>
      </c>
      <c r="J51">
        <v>63.689605</v>
      </c>
      <c r="K51">
        <v>71.5959</v>
      </c>
      <c r="L51">
        <v>68.679775000000006</v>
      </c>
      <c r="M51">
        <v>489</v>
      </c>
      <c r="N51">
        <v>223</v>
      </c>
      <c r="O51">
        <v>194</v>
      </c>
      <c r="P51">
        <v>11.111110999999999</v>
      </c>
      <c r="Q51">
        <v>88.888889000000006</v>
      </c>
      <c r="R51">
        <v>0</v>
      </c>
      <c r="S51">
        <v>1</v>
      </c>
      <c r="T51">
        <v>8</v>
      </c>
      <c r="U51">
        <v>0</v>
      </c>
      <c r="V51">
        <v>1.5379309999999999</v>
      </c>
      <c r="W51">
        <v>21</v>
      </c>
      <c r="X51">
        <v>0.29331299999999999</v>
      </c>
      <c r="Y51">
        <v>14</v>
      </c>
      <c r="Z51">
        <v>0.19554199999999999</v>
      </c>
    </row>
    <row r="52" spans="4:26" x14ac:dyDescent="0.25">
      <c r="D52" t="s">
        <v>2119</v>
      </c>
      <c r="E52" t="s">
        <v>2126</v>
      </c>
      <c r="F52">
        <v>53.440572000000003</v>
      </c>
      <c r="G52">
        <v>71.798165999999995</v>
      </c>
      <c r="H52">
        <v>49.365834</v>
      </c>
      <c r="I52">
        <v>44.355412999999999</v>
      </c>
      <c r="J52">
        <v>55.652368000000003</v>
      </c>
      <c r="K52">
        <v>90.013405000000006</v>
      </c>
      <c r="L52">
        <v>71.741453000000007</v>
      </c>
      <c r="M52">
        <v>4029</v>
      </c>
      <c r="N52">
        <v>1587</v>
      </c>
      <c r="O52">
        <v>447</v>
      </c>
      <c r="P52">
        <v>84.210526000000002</v>
      </c>
      <c r="Q52">
        <v>15.789474</v>
      </c>
      <c r="R52">
        <v>0</v>
      </c>
      <c r="S52">
        <v>16</v>
      </c>
      <c r="T52">
        <v>3</v>
      </c>
      <c r="U52">
        <v>0</v>
      </c>
      <c r="V52">
        <v>1.9962260000000001</v>
      </c>
      <c r="W52">
        <v>88</v>
      </c>
      <c r="X52">
        <v>0.97763199999999995</v>
      </c>
      <c r="Y52">
        <v>50</v>
      </c>
      <c r="Z52">
        <v>0.55547299999999999</v>
      </c>
    </row>
    <row r="53" spans="4:26" x14ac:dyDescent="0.25">
      <c r="D53" t="s">
        <v>2119</v>
      </c>
      <c r="E53" t="s">
        <v>2127</v>
      </c>
      <c r="F53">
        <v>0.55710300000000001</v>
      </c>
      <c r="G53">
        <v>72.980048999999994</v>
      </c>
      <c r="H53">
        <v>39.153438999999999</v>
      </c>
      <c r="I53">
        <v>37.279597000000003</v>
      </c>
      <c r="J53">
        <v>41.225627000000003</v>
      </c>
      <c r="K53">
        <v>56.267409000000001</v>
      </c>
      <c r="L53">
        <v>50.881611999999997</v>
      </c>
      <c r="M53">
        <v>202</v>
      </c>
      <c r="N53">
        <v>195</v>
      </c>
      <c r="O53">
        <v>157</v>
      </c>
      <c r="P53">
        <v>25</v>
      </c>
      <c r="Q53">
        <v>62.5</v>
      </c>
      <c r="R53">
        <v>12.5</v>
      </c>
      <c r="S53">
        <v>2</v>
      </c>
      <c r="T53">
        <v>5</v>
      </c>
      <c r="U53">
        <v>1</v>
      </c>
      <c r="V53">
        <v>2.7464789999999999</v>
      </c>
      <c r="W53">
        <v>5</v>
      </c>
      <c r="X53">
        <v>8.8860999999999996E-2</v>
      </c>
      <c r="Y53">
        <v>5</v>
      </c>
      <c r="Z53">
        <v>8.8860999999999996E-2</v>
      </c>
    </row>
    <row r="54" spans="4:26" x14ac:dyDescent="0.25">
      <c r="D54" t="s">
        <v>2119</v>
      </c>
      <c r="E54" t="s">
        <v>2128</v>
      </c>
      <c r="F54">
        <v>51.989618999999998</v>
      </c>
      <c r="G54">
        <v>66.129084000000006</v>
      </c>
      <c r="H54">
        <v>59.148550999999998</v>
      </c>
      <c r="I54">
        <v>62.072243</v>
      </c>
      <c r="J54">
        <v>56.487889000000003</v>
      </c>
      <c r="K54">
        <v>71.799307999999996</v>
      </c>
      <c r="L54">
        <v>78.897338000000005</v>
      </c>
      <c r="M54">
        <v>830</v>
      </c>
      <c r="N54">
        <v>222</v>
      </c>
      <c r="O54">
        <v>326</v>
      </c>
      <c r="P54">
        <v>50</v>
      </c>
      <c r="Q54">
        <v>50</v>
      </c>
      <c r="R54">
        <v>0</v>
      </c>
      <c r="S54">
        <v>5</v>
      </c>
      <c r="T54">
        <v>5</v>
      </c>
      <c r="U54">
        <v>0</v>
      </c>
      <c r="V54">
        <v>1.2402230000000001</v>
      </c>
      <c r="W54">
        <v>10</v>
      </c>
      <c r="X54">
        <v>0.13927700000000001</v>
      </c>
      <c r="Y54">
        <v>7</v>
      </c>
      <c r="Z54">
        <v>9.7493999999999997E-2</v>
      </c>
    </row>
    <row r="55" spans="4:26" x14ac:dyDescent="0.25">
      <c r="D55" t="s">
        <v>2119</v>
      </c>
      <c r="E55" t="s">
        <v>2129</v>
      </c>
      <c r="F55">
        <v>25.052513999999999</v>
      </c>
      <c r="G55">
        <v>73.468575000000001</v>
      </c>
      <c r="H55">
        <v>44.981731000000003</v>
      </c>
      <c r="I55">
        <v>50.559244999999997</v>
      </c>
      <c r="J55">
        <v>40.512532999999998</v>
      </c>
      <c r="K55">
        <v>52.877747999999997</v>
      </c>
      <c r="L55">
        <v>65.990911999999994</v>
      </c>
      <c r="M55">
        <v>3776</v>
      </c>
      <c r="N55">
        <v>1946</v>
      </c>
      <c r="O55">
        <v>3365</v>
      </c>
      <c r="P55">
        <v>23.076923000000001</v>
      </c>
      <c r="Q55">
        <v>61.538462000000003</v>
      </c>
      <c r="R55">
        <v>15.384615</v>
      </c>
      <c r="S55">
        <v>6</v>
      </c>
      <c r="T55">
        <v>16</v>
      </c>
      <c r="U55">
        <v>4</v>
      </c>
      <c r="V55">
        <v>3.2433329999999998</v>
      </c>
      <c r="W55">
        <v>44</v>
      </c>
      <c r="X55">
        <v>0.83210799999999996</v>
      </c>
      <c r="Y55">
        <v>41</v>
      </c>
      <c r="Z55">
        <v>0.77537299999999998</v>
      </c>
    </row>
    <row r="56" spans="4:26" x14ac:dyDescent="0.25">
      <c r="D56" t="s">
        <v>2119</v>
      </c>
      <c r="E56" t="s">
        <v>2005</v>
      </c>
      <c r="F56">
        <v>13.97068</v>
      </c>
      <c r="G56">
        <v>72.066992999999997</v>
      </c>
      <c r="H56">
        <v>43.644460000000002</v>
      </c>
      <c r="I56">
        <v>43.570340000000002</v>
      </c>
      <c r="J56">
        <v>43.718831999999999</v>
      </c>
      <c r="K56">
        <v>57.463977</v>
      </c>
      <c r="L56">
        <v>57.268799000000001</v>
      </c>
      <c r="M56">
        <v>22931</v>
      </c>
      <c r="N56">
        <v>17110</v>
      </c>
      <c r="O56">
        <v>16974</v>
      </c>
      <c r="P56">
        <v>28.8</v>
      </c>
      <c r="Q56">
        <v>37.6</v>
      </c>
      <c r="R56">
        <v>33.6</v>
      </c>
      <c r="S56">
        <v>144</v>
      </c>
      <c r="T56">
        <v>188</v>
      </c>
      <c r="U56">
        <v>168</v>
      </c>
      <c r="V56">
        <v>3.1109089999999999</v>
      </c>
      <c r="W56">
        <v>532</v>
      </c>
      <c r="X56">
        <v>9.2579740000000008</v>
      </c>
      <c r="Y56">
        <v>246</v>
      </c>
      <c r="Z56">
        <v>4.2809429999999997</v>
      </c>
    </row>
    <row r="58" spans="4:26" x14ac:dyDescent="0.25">
      <c r="F58">
        <f t="shared" ref="F58:F69" si="0">(F45-F32)/ABS(F45)*100</f>
        <v>-18.238999258415912</v>
      </c>
      <c r="G58" s="4">
        <f t="shared" ref="G58:Z69" si="1">(G45-G32)/ABS(G45)*100</f>
        <v>-3.0030454477350099E-2</v>
      </c>
      <c r="H58" s="4">
        <f t="shared" si="1"/>
        <v>-0.35381408368770079</v>
      </c>
      <c r="I58" s="4">
        <f t="shared" si="1"/>
        <v>-0.23331842240616185</v>
      </c>
      <c r="J58" s="4">
        <f t="shared" si="1"/>
        <v>-0.47421601652547324</v>
      </c>
      <c r="K58" s="4">
        <f t="shared" si="1"/>
        <v>-0.94339521852121888</v>
      </c>
      <c r="L58" s="4">
        <f t="shared" si="1"/>
        <v>-0.7013731364313569</v>
      </c>
      <c r="M58" s="4">
        <f t="shared" si="1"/>
        <v>-0.94339622641509435</v>
      </c>
      <c r="N58" s="4">
        <f t="shared" si="1"/>
        <v>0.43052837573385522</v>
      </c>
      <c r="O58" s="4">
        <f t="shared" si="1"/>
        <v>0.89459354336833918</v>
      </c>
      <c r="P58" s="4">
        <f t="shared" si="1"/>
        <v>49.999993999999752</v>
      </c>
      <c r="Q58" s="4">
        <f t="shared" si="1"/>
        <v>-5.0000004200000063</v>
      </c>
      <c r="R58" s="4">
        <f t="shared" si="1"/>
        <v>0</v>
      </c>
      <c r="S58" s="4">
        <f t="shared" si="1"/>
        <v>50</v>
      </c>
      <c r="T58" s="4">
        <f t="shared" si="1"/>
        <v>-5</v>
      </c>
      <c r="U58" s="4">
        <f t="shared" si="1"/>
        <v>0</v>
      </c>
      <c r="V58" s="4">
        <f t="shared" si="1"/>
        <v>0.4305410664012877</v>
      </c>
      <c r="W58" s="4">
        <f t="shared" si="1"/>
        <v>-7.2727272727272725</v>
      </c>
      <c r="X58" s="4">
        <f t="shared" si="1"/>
        <v>-6.2701547959122319</v>
      </c>
      <c r="Y58" s="4">
        <f t="shared" si="1"/>
        <v>-11.904761904761903</v>
      </c>
      <c r="Z58" s="4">
        <f t="shared" si="1"/>
        <v>-10.858928836312391</v>
      </c>
    </row>
    <row r="59" spans="4:26" x14ac:dyDescent="0.25">
      <c r="F59" s="4">
        <f t="shared" si="0"/>
        <v>7.3639271961880359</v>
      </c>
      <c r="G59" s="4">
        <f t="shared" si="1"/>
        <v>9.5528527593826944E-3</v>
      </c>
      <c r="H59" s="4">
        <f t="shared" si="1"/>
        <v>-6.4789853460743787</v>
      </c>
      <c r="I59" s="4">
        <f t="shared" si="1"/>
        <v>-4.8600050576310405</v>
      </c>
      <c r="J59" s="4">
        <f t="shared" si="1"/>
        <v>-8.0970139082631114</v>
      </c>
      <c r="K59" s="4">
        <f t="shared" si="1"/>
        <v>-1.7757760966396796</v>
      </c>
      <c r="L59" s="4">
        <f t="shared" si="1"/>
        <v>1.2719427159810826</v>
      </c>
      <c r="M59" s="4">
        <f t="shared" si="1"/>
        <v>-1.7757752451630002</v>
      </c>
      <c r="N59" s="4">
        <f t="shared" si="1"/>
        <v>-4.8519443453442737</v>
      </c>
      <c r="O59" s="4">
        <f t="shared" si="1"/>
        <v>2.2259136212624582</v>
      </c>
      <c r="P59" s="4">
        <f t="shared" si="1"/>
        <v>-16.666669000000038</v>
      </c>
      <c r="Q59" s="4">
        <f t="shared" si="1"/>
        <v>6.2499990156249927</v>
      </c>
      <c r="R59" s="4">
        <f t="shared" si="1"/>
        <v>0</v>
      </c>
      <c r="S59" s="4">
        <f t="shared" si="1"/>
        <v>-16.666666666666664</v>
      </c>
      <c r="T59" s="4">
        <f t="shared" si="1"/>
        <v>6.25</v>
      </c>
      <c r="U59" s="4">
        <f t="shared" si="1"/>
        <v>0</v>
      </c>
      <c r="V59" s="4">
        <f t="shared" si="1"/>
        <v>-4.851942389206747</v>
      </c>
      <c r="W59" s="4">
        <f t="shared" si="1"/>
        <v>6.666666666666667</v>
      </c>
      <c r="X59" s="4">
        <f t="shared" si="1"/>
        <v>8.2951379360641173</v>
      </c>
      <c r="Y59" s="4">
        <f t="shared" si="1"/>
        <v>0</v>
      </c>
      <c r="Z59" s="4">
        <f t="shared" si="1"/>
        <v>1.7447515022797566</v>
      </c>
    </row>
    <row r="60" spans="4:26" x14ac:dyDescent="0.25">
      <c r="F60" s="4">
        <f t="shared" si="0"/>
        <v>17.142851459475146</v>
      </c>
      <c r="G60" s="4">
        <f t="shared" si="1"/>
        <v>0.30499362726699314</v>
      </c>
      <c r="H60" s="4">
        <f t="shared" si="1"/>
        <v>0.23997951414156693</v>
      </c>
      <c r="I60" s="4">
        <f t="shared" si="1"/>
        <v>0.27988055349875623</v>
      </c>
      <c r="J60" s="4">
        <f t="shared" si="1"/>
        <v>0.18066794456970089</v>
      </c>
      <c r="K60" s="4">
        <f t="shared" si="1"/>
        <v>0.43478295191261052</v>
      </c>
      <c r="L60" s="4">
        <f t="shared" si="1"/>
        <v>0.53374142402161784</v>
      </c>
      <c r="M60" s="4">
        <f t="shared" si="1"/>
        <v>0.43478260869565216</v>
      </c>
      <c r="N60" s="4">
        <f t="shared" si="1"/>
        <v>-0.60518034374243523</v>
      </c>
      <c r="O60" s="4">
        <f t="shared" si="1"/>
        <v>-1.1295681063122924</v>
      </c>
      <c r="P60" s="4">
        <f t="shared" si="1"/>
        <v>-2.7397268937887058</v>
      </c>
      <c r="Q60" s="4">
        <f t="shared" si="1"/>
        <v>13.95348855705787</v>
      </c>
      <c r="R60" s="4">
        <f t="shared" si="1"/>
        <v>-7.2727263117355587</v>
      </c>
      <c r="S60" s="4">
        <f t="shared" si="1"/>
        <v>-2.7397260273972601</v>
      </c>
      <c r="T60" s="4">
        <f t="shared" si="1"/>
        <v>13.953488372093023</v>
      </c>
      <c r="U60" s="4">
        <f t="shared" si="1"/>
        <v>-7.2727272727272725</v>
      </c>
      <c r="V60" s="4">
        <f t="shared" si="1"/>
        <v>-0.60518034374242236</v>
      </c>
      <c r="W60" s="4">
        <f t="shared" si="1"/>
        <v>-7.03125</v>
      </c>
      <c r="X60" s="4">
        <f t="shared" si="1"/>
        <v>-7.4986813788123623</v>
      </c>
      <c r="Y60" s="4">
        <f t="shared" si="1"/>
        <v>0</v>
      </c>
      <c r="Z60" s="4">
        <f t="shared" si="1"/>
        <v>-0.43654984219822424</v>
      </c>
    </row>
    <row r="61" spans="4:26" x14ac:dyDescent="0.25">
      <c r="F61" s="4">
        <f t="shared" si="0"/>
        <v>7.9404427552475578</v>
      </c>
      <c r="G61" s="4">
        <f t="shared" si="1"/>
        <v>-0.29410385389055799</v>
      </c>
      <c r="H61" s="4">
        <f t="shared" si="1"/>
        <v>-0.87281414504455335</v>
      </c>
      <c r="I61" s="4">
        <f t="shared" si="1"/>
        <v>-0.40645608148313239</v>
      </c>
      <c r="J61" s="4">
        <f t="shared" si="1"/>
        <v>-1.124497777817137</v>
      </c>
      <c r="K61" s="4">
        <f t="shared" si="1"/>
        <v>0.20134493930270167</v>
      </c>
      <c r="L61" s="4">
        <f t="shared" si="1"/>
        <v>0.90997151611894567</v>
      </c>
      <c r="M61" s="4">
        <f t="shared" si="1"/>
        <v>0.20134228187919465</v>
      </c>
      <c r="N61" s="4">
        <f t="shared" si="1"/>
        <v>-1.4469453376205788</v>
      </c>
      <c r="O61" s="4">
        <f t="shared" si="1"/>
        <v>-6.2853551225644247E-2</v>
      </c>
      <c r="P61" s="4">
        <f t="shared" si="1"/>
        <v>-16.666674055555873</v>
      </c>
      <c r="Q61" s="4">
        <f t="shared" si="1"/>
        <v>2.325582330448893</v>
      </c>
      <c r="R61" s="4">
        <f t="shared" si="1"/>
        <v>0</v>
      </c>
      <c r="S61" s="4">
        <f t="shared" si="1"/>
        <v>-16.666666666666664</v>
      </c>
      <c r="T61" s="4">
        <f t="shared" si="1"/>
        <v>2.3255813953488373</v>
      </c>
      <c r="U61" s="4">
        <f t="shared" si="1"/>
        <v>0</v>
      </c>
      <c r="V61" s="4">
        <f t="shared" si="1"/>
        <v>-1.4469422366915303</v>
      </c>
      <c r="W61" s="4">
        <f t="shared" si="1"/>
        <v>-1.5625</v>
      </c>
      <c r="X61" s="4">
        <f t="shared" si="1"/>
        <v>-1.7673748804898446</v>
      </c>
      <c r="Y61" s="4">
        <f t="shared" si="1"/>
        <v>-7.4074074074074066</v>
      </c>
      <c r="Z61" s="4">
        <f t="shared" si="1"/>
        <v>-7.6240675439199466</v>
      </c>
    </row>
    <row r="62" spans="4:26" x14ac:dyDescent="0.25">
      <c r="F62" s="4">
        <f t="shared" si="0"/>
        <v>-3.5103506738360544</v>
      </c>
      <c r="G62" s="4">
        <f t="shared" si="1"/>
        <v>0.17294498806847916</v>
      </c>
      <c r="H62" s="4">
        <f t="shared" si="1"/>
        <v>-1.1361194780970059</v>
      </c>
      <c r="I62" s="4">
        <f t="shared" si="1"/>
        <v>-2.1801981059291085</v>
      </c>
      <c r="J62" s="4">
        <f t="shared" si="1"/>
        <v>-7.0125818782223848E-2</v>
      </c>
      <c r="K62" s="4">
        <f t="shared" si="1"/>
        <v>0</v>
      </c>
      <c r="L62" s="4">
        <f t="shared" si="1"/>
        <v>-2.1085927923658554</v>
      </c>
      <c r="M62" s="4">
        <f t="shared" si="1"/>
        <v>0</v>
      </c>
      <c r="N62" s="4">
        <f t="shared" si="1"/>
        <v>9.7087378640776691</v>
      </c>
      <c r="O62" s="4">
        <f t="shared" si="1"/>
        <v>0</v>
      </c>
      <c r="P62" s="4">
        <f t="shared" si="1"/>
        <v>-21.428571275510205</v>
      </c>
      <c r="Q62" s="4">
        <f t="shared" si="1"/>
        <v>36.363637851239652</v>
      </c>
      <c r="R62" s="4">
        <f t="shared" si="1"/>
        <v>-19.999997600000047</v>
      </c>
      <c r="S62" s="4">
        <f t="shared" si="1"/>
        <v>-21.428571428571427</v>
      </c>
      <c r="T62" s="4">
        <f t="shared" si="1"/>
        <v>36.363636363636367</v>
      </c>
      <c r="U62" s="4">
        <f t="shared" si="1"/>
        <v>-20</v>
      </c>
      <c r="V62" s="4">
        <f t="shared" si="1"/>
        <v>9.7087920868983897</v>
      </c>
      <c r="W62" s="4">
        <f t="shared" si="1"/>
        <v>-19.047619047619047</v>
      </c>
      <c r="X62" s="4">
        <f t="shared" si="1"/>
        <v>-19.047432931023724</v>
      </c>
      <c r="Y62" s="4">
        <f t="shared" si="1"/>
        <v>-50</v>
      </c>
      <c r="Z62" s="4">
        <f t="shared" si="1"/>
        <v>-50.002051955513608</v>
      </c>
    </row>
    <row r="63" spans="4:26" x14ac:dyDescent="0.25">
      <c r="F63" s="4">
        <f t="shared" si="0"/>
        <v>1.7094015516838363</v>
      </c>
      <c r="G63" s="4">
        <f t="shared" si="1"/>
        <v>0.1827319764478621</v>
      </c>
      <c r="H63" s="4">
        <f t="shared" si="1"/>
        <v>1.448980369331381</v>
      </c>
      <c r="I63" s="4">
        <f t="shared" si="1"/>
        <v>1.5251263258351551</v>
      </c>
      <c r="J63" s="4">
        <f t="shared" si="1"/>
        <v>1.2847956409814234</v>
      </c>
      <c r="K63" s="4">
        <f t="shared" si="1"/>
        <v>0.85287784818216472</v>
      </c>
      <c r="L63" s="4">
        <f t="shared" si="1"/>
        <v>1.0942579119929681</v>
      </c>
      <c r="M63" s="4">
        <f t="shared" si="1"/>
        <v>0.85287846481876328</v>
      </c>
      <c r="N63" s="4">
        <f t="shared" si="1"/>
        <v>-0.68376068376068377</v>
      </c>
      <c r="O63" s="4">
        <f t="shared" si="1"/>
        <v>-1.3651877133105803</v>
      </c>
      <c r="P63" s="4">
        <f t="shared" si="1"/>
        <v>0</v>
      </c>
      <c r="Q63" s="4">
        <f t="shared" si="1"/>
        <v>0</v>
      </c>
      <c r="R63" s="4">
        <f t="shared" si="1"/>
        <v>0</v>
      </c>
      <c r="S63" s="4">
        <f t="shared" si="1"/>
        <v>0</v>
      </c>
      <c r="T63" s="4">
        <f t="shared" si="1"/>
        <v>0</v>
      </c>
      <c r="U63" s="4">
        <f t="shared" si="1"/>
        <v>0</v>
      </c>
      <c r="V63" s="4">
        <f t="shared" si="1"/>
        <v>-0.6837778712858642</v>
      </c>
      <c r="W63" s="4">
        <f t="shared" si="1"/>
        <v>-16.666666666666664</v>
      </c>
      <c r="X63" s="4">
        <f t="shared" si="1"/>
        <v>-17.670592097164668</v>
      </c>
      <c r="Y63" s="4">
        <f t="shared" si="1"/>
        <v>0</v>
      </c>
      <c r="Z63" s="4">
        <f t="shared" si="1"/>
        <v>-0.8616975441619853</v>
      </c>
    </row>
    <row r="64" spans="4:26" x14ac:dyDescent="0.25">
      <c r="F64" s="4">
        <f t="shared" si="0"/>
        <v>6.3492059189972387</v>
      </c>
      <c r="G64" s="4">
        <f t="shared" si="1"/>
        <v>0.26071573278047533</v>
      </c>
      <c r="H64" s="4">
        <f t="shared" si="1"/>
        <v>-1.2351330078792915</v>
      </c>
      <c r="I64" s="4">
        <f t="shared" si="1"/>
        <v>1.4013207452607079</v>
      </c>
      <c r="J64" s="4">
        <f t="shared" si="1"/>
        <v>-4.1379311427665382</v>
      </c>
      <c r="K64" s="4">
        <f t="shared" si="1"/>
        <v>-2.0449900064109814</v>
      </c>
      <c r="L64" s="4">
        <f t="shared" si="1"/>
        <v>3.382934786842287</v>
      </c>
      <c r="M64" s="4">
        <f t="shared" si="1"/>
        <v>-2.0449897750511248</v>
      </c>
      <c r="N64" s="4">
        <f t="shared" si="1"/>
        <v>-13.452914798206278</v>
      </c>
      <c r="O64" s="4">
        <f t="shared" si="1"/>
        <v>5.1546391752577314</v>
      </c>
      <c r="P64" s="4">
        <f t="shared" si="1"/>
        <v>0</v>
      </c>
      <c r="Q64" s="4">
        <f t="shared" si="1"/>
        <v>0</v>
      </c>
      <c r="R64" s="4" t="e">
        <f t="shared" si="1"/>
        <v>#DIV/0!</v>
      </c>
      <c r="S64" s="4">
        <f t="shared" si="1"/>
        <v>0</v>
      </c>
      <c r="T64" s="4">
        <f t="shared" si="1"/>
        <v>0</v>
      </c>
      <c r="U64" s="4" t="e">
        <f t="shared" si="1"/>
        <v>#DIV/0!</v>
      </c>
      <c r="V64" s="4">
        <f t="shared" si="1"/>
        <v>-13.45294424782387</v>
      </c>
      <c r="W64" s="4">
        <f t="shared" si="1"/>
        <v>19.047619047619047</v>
      </c>
      <c r="X64" s="4">
        <f t="shared" si="1"/>
        <v>20.670069175249644</v>
      </c>
      <c r="Y64" s="4">
        <f t="shared" si="1"/>
        <v>28.571428571428569</v>
      </c>
      <c r="Z64" s="4">
        <f t="shared" si="1"/>
        <v>30.002761555062342</v>
      </c>
    </row>
    <row r="65" spans="6:26" x14ac:dyDescent="0.25">
      <c r="F65" s="4">
        <f t="shared" si="0"/>
        <v>-1.8812710313055745</v>
      </c>
      <c r="G65" s="4">
        <f t="shared" si="1"/>
        <v>-0.31906386021058719</v>
      </c>
      <c r="H65" s="4">
        <f t="shared" si="1"/>
        <v>12.874304929194553</v>
      </c>
      <c r="I65" s="4">
        <f t="shared" si="1"/>
        <v>12.736199750862429</v>
      </c>
      <c r="J65" s="4">
        <f t="shared" si="1"/>
        <v>13.046968639321873</v>
      </c>
      <c r="K65" s="4">
        <f t="shared" si="1"/>
        <v>-0.44676123517379462</v>
      </c>
      <c r="L65" s="4">
        <f t="shared" si="1"/>
        <v>-0.80575591353020271</v>
      </c>
      <c r="M65" s="4">
        <f t="shared" si="1"/>
        <v>-0.44676098287416233</v>
      </c>
      <c r="N65" s="4">
        <f t="shared" si="1"/>
        <v>2.3944549464398235</v>
      </c>
      <c r="O65" s="4">
        <f t="shared" si="1"/>
        <v>4.0268456375838921</v>
      </c>
      <c r="P65" s="4">
        <f t="shared" si="1"/>
        <v>0</v>
      </c>
      <c r="Q65" s="4">
        <f t="shared" si="1"/>
        <v>0</v>
      </c>
      <c r="R65" s="4" t="e">
        <f t="shared" si="1"/>
        <v>#DIV/0!</v>
      </c>
      <c r="S65" s="4">
        <f t="shared" si="1"/>
        <v>0</v>
      </c>
      <c r="T65" s="4">
        <f t="shared" si="1"/>
        <v>0</v>
      </c>
      <c r="U65" s="4" t="e">
        <f t="shared" si="1"/>
        <v>#DIV/0!</v>
      </c>
      <c r="V65" s="4">
        <f t="shared" si="1"/>
        <v>2.3944182672703396</v>
      </c>
      <c r="W65" s="4">
        <f t="shared" si="1"/>
        <v>-5.6818181818181817</v>
      </c>
      <c r="X65" s="4">
        <f t="shared" si="1"/>
        <v>-5.2117770285751694</v>
      </c>
      <c r="Y65" s="4">
        <f t="shared" si="1"/>
        <v>-22</v>
      </c>
      <c r="Z65" s="4">
        <f t="shared" si="1"/>
        <v>-21.457388567941198</v>
      </c>
    </row>
    <row r="66" spans="6:26" x14ac:dyDescent="0.25">
      <c r="F66" s="4">
        <f t="shared" si="0"/>
        <v>400</v>
      </c>
      <c r="G66" s="4">
        <f t="shared" si="1"/>
        <v>0.81902247009999662</v>
      </c>
      <c r="H66" s="4">
        <f t="shared" si="1"/>
        <v>-0.92632986849507815</v>
      </c>
      <c r="I66" s="4">
        <f t="shared" si="1"/>
        <v>-2.4201468701499032</v>
      </c>
      <c r="J66" s="4">
        <f t="shared" si="1"/>
        <v>0.67567680656501539</v>
      </c>
      <c r="K66" s="4">
        <f t="shared" si="1"/>
        <v>5.4455430851632141</v>
      </c>
      <c r="L66" s="4">
        <f t="shared" si="1"/>
        <v>2.4983917569278162</v>
      </c>
      <c r="M66" s="4">
        <f t="shared" si="1"/>
        <v>5.4455445544554459</v>
      </c>
      <c r="N66" s="4">
        <f t="shared" si="1"/>
        <v>0.51282051282051277</v>
      </c>
      <c r="O66" s="4">
        <f t="shared" si="1"/>
        <v>-7.0063694267515926</v>
      </c>
      <c r="P66" s="4">
        <f t="shared" si="1"/>
        <v>0</v>
      </c>
      <c r="Q66" s="4">
        <f t="shared" si="1"/>
        <v>0</v>
      </c>
      <c r="R66" s="4">
        <f t="shared" si="1"/>
        <v>0</v>
      </c>
      <c r="S66" s="4">
        <f t="shared" si="1"/>
        <v>0</v>
      </c>
      <c r="T66" s="4">
        <f t="shared" si="1"/>
        <v>0</v>
      </c>
      <c r="U66" s="4">
        <f t="shared" si="1"/>
        <v>0</v>
      </c>
      <c r="V66" s="4">
        <f t="shared" si="1"/>
        <v>0.51283843786898364</v>
      </c>
      <c r="W66" s="4">
        <f t="shared" si="1"/>
        <v>-20</v>
      </c>
      <c r="X66" s="4">
        <f t="shared" si="1"/>
        <v>-26.911693543849392</v>
      </c>
      <c r="Y66" s="4">
        <f t="shared" si="1"/>
        <v>40</v>
      </c>
      <c r="Z66" s="4">
        <f t="shared" si="1"/>
        <v>36.544715904615074</v>
      </c>
    </row>
    <row r="67" spans="6:26" x14ac:dyDescent="0.25">
      <c r="F67" s="4">
        <f t="shared" si="0"/>
        <v>6.489183927275934</v>
      </c>
      <c r="G67" s="4">
        <f t="shared" si="1"/>
        <v>0.10403743079219531</v>
      </c>
      <c r="H67" s="4">
        <f t="shared" si="1"/>
        <v>1.7356486044772179</v>
      </c>
      <c r="I67" s="4">
        <f t="shared" si="1"/>
        <v>3.5747008530044555</v>
      </c>
      <c r="J67" s="4">
        <f t="shared" si="1"/>
        <v>0</v>
      </c>
      <c r="K67" s="4">
        <f t="shared" si="1"/>
        <v>0</v>
      </c>
      <c r="L67" s="4">
        <f t="shared" si="1"/>
        <v>3.5747010881406487</v>
      </c>
      <c r="M67" s="4">
        <f t="shared" si="1"/>
        <v>0</v>
      </c>
      <c r="N67" s="4">
        <f t="shared" si="1"/>
        <v>-17.567567567567568</v>
      </c>
      <c r="O67" s="4">
        <f t="shared" si="1"/>
        <v>0</v>
      </c>
      <c r="P67" s="4">
        <f t="shared" si="1"/>
        <v>-20</v>
      </c>
      <c r="Q67" s="4">
        <f t="shared" si="1"/>
        <v>20</v>
      </c>
      <c r="R67" s="4" t="e">
        <f t="shared" si="1"/>
        <v>#DIV/0!</v>
      </c>
      <c r="S67" s="4">
        <f t="shared" si="1"/>
        <v>-20</v>
      </c>
      <c r="T67" s="4">
        <f t="shared" si="1"/>
        <v>20</v>
      </c>
      <c r="U67" s="4" t="e">
        <f t="shared" si="1"/>
        <v>#DIV/0!</v>
      </c>
      <c r="V67" s="4">
        <f t="shared" si="1"/>
        <v>-17.567647108624822</v>
      </c>
      <c r="W67" s="4">
        <f t="shared" si="1"/>
        <v>0</v>
      </c>
      <c r="X67" s="4">
        <f t="shared" si="1"/>
        <v>0</v>
      </c>
      <c r="Y67" s="4">
        <f t="shared" si="1"/>
        <v>0</v>
      </c>
      <c r="Z67" s="4">
        <f t="shared" si="1"/>
        <v>0</v>
      </c>
    </row>
    <row r="68" spans="6:26" x14ac:dyDescent="0.25">
      <c r="F68" s="4">
        <f t="shared" si="0"/>
        <v>-8.7199552108822402</v>
      </c>
      <c r="G68" s="4">
        <f t="shared" si="1"/>
        <v>0.18801371879065482</v>
      </c>
      <c r="H68" s="4">
        <f t="shared" si="1"/>
        <v>1.7685024171257515</v>
      </c>
      <c r="I68" s="4">
        <f t="shared" si="1"/>
        <v>1.3845934606024957</v>
      </c>
      <c r="J68" s="4">
        <f t="shared" si="1"/>
        <v>2.0739705414124563</v>
      </c>
      <c r="K68" s="4">
        <f t="shared" si="1"/>
        <v>-1.4565673258248493</v>
      </c>
      <c r="L68" s="4">
        <f t="shared" si="1"/>
        <v>-2.1707989124320632</v>
      </c>
      <c r="M68" s="4">
        <f t="shared" si="1"/>
        <v>-1.4565677966101693</v>
      </c>
      <c r="N68" s="4">
        <f t="shared" si="1"/>
        <v>4.8818088386433711</v>
      </c>
      <c r="O68" s="4">
        <f t="shared" si="1"/>
        <v>1.6344725111441309</v>
      </c>
      <c r="P68" s="4">
        <f t="shared" si="1"/>
        <v>-16.666667388888882</v>
      </c>
      <c r="Q68" s="4">
        <f t="shared" si="1"/>
        <v>6.2500002031250075</v>
      </c>
      <c r="R68" s="4">
        <f t="shared" si="1"/>
        <v>0</v>
      </c>
      <c r="S68" s="4">
        <f t="shared" si="1"/>
        <v>-16.666666666666664</v>
      </c>
      <c r="T68" s="4">
        <f t="shared" si="1"/>
        <v>6.25</v>
      </c>
      <c r="U68" s="4">
        <f t="shared" si="1"/>
        <v>0</v>
      </c>
      <c r="V68" s="4">
        <f t="shared" si="1"/>
        <v>4.8817990628775965</v>
      </c>
      <c r="W68" s="4">
        <f t="shared" si="1"/>
        <v>11.363636363636363</v>
      </c>
      <c r="X68" s="4">
        <f t="shared" si="1"/>
        <v>12.636100121618824</v>
      </c>
      <c r="Y68" s="4">
        <f t="shared" si="1"/>
        <v>14.634146341463413</v>
      </c>
      <c r="Z68" s="4">
        <f t="shared" si="1"/>
        <v>15.859721708132726</v>
      </c>
    </row>
    <row r="69" spans="6:26" x14ac:dyDescent="0.25">
      <c r="F69" s="4">
        <f t="shared" si="0"/>
        <v>-0.91480157014547159</v>
      </c>
      <c r="G69" s="4">
        <f t="shared" si="1"/>
        <v>4.0992413822500108E-2</v>
      </c>
      <c r="H69" s="4">
        <f t="shared" si="1"/>
        <v>1.0722368887139471</v>
      </c>
      <c r="I69" s="4">
        <f t="shared" si="1"/>
        <v>1.3396246161953376</v>
      </c>
      <c r="J69" s="4">
        <f t="shared" si="1"/>
        <v>0.80247569285474396</v>
      </c>
      <c r="K69" s="4">
        <f t="shared" si="1"/>
        <v>-0.60180484897521247</v>
      </c>
      <c r="L69" s="4">
        <f t="shared" si="1"/>
        <v>-5.7053754523471133E-2</v>
      </c>
      <c r="M69" s="4">
        <f t="shared" si="1"/>
        <v>-0.60180541624874617</v>
      </c>
      <c r="N69" s="4">
        <f t="shared" si="1"/>
        <v>-0.46756282875511396</v>
      </c>
      <c r="O69" s="4">
        <f t="shared" si="1"/>
        <v>0.81300813008130091</v>
      </c>
      <c r="P69" s="4">
        <f t="shared" si="1"/>
        <v>-5.5555555555555483</v>
      </c>
      <c r="Q69" s="4">
        <f t="shared" si="1"/>
        <v>6.9148936170212796</v>
      </c>
      <c r="R69" s="4">
        <f t="shared" si="1"/>
        <v>-2.9761904761904758</v>
      </c>
      <c r="S69" s="4">
        <f t="shared" si="1"/>
        <v>-5.5555555555555554</v>
      </c>
      <c r="T69" s="4">
        <f t="shared" si="1"/>
        <v>6.9148936170212769</v>
      </c>
      <c r="U69" s="4">
        <f t="shared" si="1"/>
        <v>-2.9761904761904758</v>
      </c>
      <c r="V69" s="4">
        <f t="shared" si="1"/>
        <v>-0.46758037602514801</v>
      </c>
      <c r="W69" s="4">
        <f t="shared" si="1"/>
        <v>-1.8796992481203008</v>
      </c>
      <c r="X69" s="4">
        <f t="shared" si="1"/>
        <v>-1.2702455202401568</v>
      </c>
      <c r="Y69" s="4">
        <f t="shared" si="1"/>
        <v>-2.8455284552845526</v>
      </c>
      <c r="Z69" s="4">
        <f t="shared" si="1"/>
        <v>-2.2303029963258085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CB26E-FF1D-4401-A62B-D3B772058CC5}">
  <dimension ref="A1:T92"/>
  <sheetViews>
    <sheetView topLeftCell="A63" workbookViewId="0">
      <selection activeCell="L42" sqref="L42:M91"/>
    </sheetView>
  </sheetViews>
  <sheetFormatPr defaultRowHeight="15" x14ac:dyDescent="0.25"/>
  <cols>
    <col min="2" max="2" width="52.85546875" customWidth="1"/>
    <col min="8" max="8" width="40.5703125" customWidth="1"/>
  </cols>
  <sheetData>
    <row r="1" spans="1:18" x14ac:dyDescent="0.25">
      <c r="A1" s="2" t="s">
        <v>128</v>
      </c>
      <c r="B1" s="2" t="s">
        <v>129</v>
      </c>
      <c r="C1" s="2" t="s">
        <v>130</v>
      </c>
      <c r="D1" s="2" t="s">
        <v>131</v>
      </c>
      <c r="E1" s="2" t="s">
        <v>132</v>
      </c>
      <c r="F1" s="2" t="s">
        <v>133</v>
      </c>
      <c r="G1" s="2" t="s">
        <v>134</v>
      </c>
      <c r="H1" s="2" t="s">
        <v>135</v>
      </c>
      <c r="I1" s="2" t="s">
        <v>136</v>
      </c>
      <c r="J1" s="2" t="s">
        <v>137</v>
      </c>
      <c r="K1" s="2" t="s">
        <v>138</v>
      </c>
      <c r="L1" s="2" t="s">
        <v>139</v>
      </c>
      <c r="M1" s="2" t="s">
        <v>140</v>
      </c>
      <c r="N1" s="2" t="s">
        <v>141</v>
      </c>
      <c r="O1" s="2" t="s">
        <v>142</v>
      </c>
      <c r="P1" s="2" t="s">
        <v>143</v>
      </c>
      <c r="Q1" s="2" t="s">
        <v>144</v>
      </c>
      <c r="R1" s="2" t="s">
        <v>145</v>
      </c>
    </row>
    <row r="2" spans="1:18" x14ac:dyDescent="0.25">
      <c r="A2" s="1">
        <v>0.80685200000000001</v>
      </c>
      <c r="B2" s="1">
        <v>0.84838199999999997</v>
      </c>
      <c r="C2" s="1">
        <v>0.76919800000000005</v>
      </c>
      <c r="D2" s="1">
        <v>0.902258</v>
      </c>
      <c r="E2" s="1">
        <v>0.995139</v>
      </c>
      <c r="F2" s="1">
        <v>175</v>
      </c>
      <c r="G2" s="1">
        <v>152</v>
      </c>
      <c r="H2" s="1">
        <v>23</v>
      </c>
      <c r="I2" s="1">
        <v>0</v>
      </c>
      <c r="J2" s="1">
        <v>146</v>
      </c>
      <c r="K2" s="1">
        <v>3238</v>
      </c>
      <c r="L2" s="1">
        <v>222</v>
      </c>
      <c r="M2" s="1">
        <v>225</v>
      </c>
      <c r="N2" s="1">
        <v>0.89114899999999997</v>
      </c>
      <c r="O2" s="1">
        <v>0.473825</v>
      </c>
      <c r="P2" s="1">
        <v>86.857142999999994</v>
      </c>
      <c r="Q2" s="1">
        <v>13.142856999999999</v>
      </c>
      <c r="R2" s="1">
        <v>0</v>
      </c>
    </row>
    <row r="3" spans="1:18" x14ac:dyDescent="0.25">
      <c r="A3" s="1">
        <v>0.69323900000000005</v>
      </c>
      <c r="B3" s="1">
        <v>0.76325200000000004</v>
      </c>
      <c r="C3" s="1">
        <v>0.634992</v>
      </c>
      <c r="D3" s="1">
        <v>0.83120000000000005</v>
      </c>
      <c r="E3" s="1">
        <v>0.99909300000000001</v>
      </c>
      <c r="F3" s="1">
        <v>175</v>
      </c>
      <c r="G3" s="1">
        <v>120</v>
      </c>
      <c r="H3" s="1">
        <v>54</v>
      </c>
      <c r="I3" s="1">
        <v>1</v>
      </c>
      <c r="J3" s="1">
        <v>25</v>
      </c>
      <c r="K3" s="1">
        <v>5592</v>
      </c>
      <c r="L3" s="1">
        <v>256</v>
      </c>
      <c r="M3" s="1">
        <v>332</v>
      </c>
      <c r="N3" s="1">
        <v>0.82271799999999995</v>
      </c>
      <c r="O3" s="1">
        <v>0.40885500000000002</v>
      </c>
      <c r="P3" s="1">
        <v>68.571428999999995</v>
      </c>
      <c r="Q3" s="1">
        <v>30.857143000000001</v>
      </c>
      <c r="R3" s="1">
        <v>0.57142899999999996</v>
      </c>
    </row>
    <row r="4" spans="1:18" x14ac:dyDescent="0.25">
      <c r="A4" s="1">
        <v>0.614124</v>
      </c>
      <c r="B4" s="1">
        <v>0.71257700000000002</v>
      </c>
      <c r="C4" s="1">
        <v>0.539574</v>
      </c>
      <c r="D4" s="1">
        <v>0.75700299999999998</v>
      </c>
      <c r="E4" s="1">
        <v>0.99972099999999997</v>
      </c>
      <c r="F4" s="1">
        <v>175</v>
      </c>
      <c r="G4" s="1">
        <v>74</v>
      </c>
      <c r="H4" s="1">
        <v>100</v>
      </c>
      <c r="I4" s="1">
        <v>1</v>
      </c>
      <c r="J4" s="1">
        <v>7</v>
      </c>
      <c r="K4" s="1">
        <v>8050</v>
      </c>
      <c r="L4" s="1">
        <v>288</v>
      </c>
      <c r="M4" s="1">
        <v>403</v>
      </c>
      <c r="N4" s="1">
        <v>0.74809800000000004</v>
      </c>
      <c r="O4" s="1">
        <v>0.33561000000000002</v>
      </c>
      <c r="P4" s="1">
        <v>42.285713999999999</v>
      </c>
      <c r="Q4" s="1">
        <v>57.142856999999999</v>
      </c>
      <c r="R4" s="1">
        <v>0.57142899999999996</v>
      </c>
    </row>
    <row r="5" spans="1:18" x14ac:dyDescent="0.25">
      <c r="A5" s="1">
        <v>0.458258</v>
      </c>
      <c r="B5" s="1">
        <v>0.64855499999999999</v>
      </c>
      <c r="C5" s="1">
        <v>0.3543</v>
      </c>
      <c r="D5" s="1">
        <v>0.546292</v>
      </c>
      <c r="E5" s="1">
        <v>1</v>
      </c>
      <c r="F5" s="1">
        <v>175</v>
      </c>
      <c r="G5" s="1">
        <v>7</v>
      </c>
      <c r="H5" s="1">
        <v>165</v>
      </c>
      <c r="I5" s="1">
        <v>3</v>
      </c>
      <c r="J5" s="1">
        <v>0</v>
      </c>
      <c r="K5" s="1">
        <v>15025</v>
      </c>
      <c r="L5" s="1">
        <v>295</v>
      </c>
      <c r="M5" s="1">
        <v>542</v>
      </c>
      <c r="N5" s="1">
        <v>0.53738399999999997</v>
      </c>
      <c r="O5" s="1">
        <v>0.17217299999999999</v>
      </c>
      <c r="P5" s="1">
        <v>4</v>
      </c>
      <c r="Q5" s="1">
        <v>94.285713999999999</v>
      </c>
      <c r="R5" s="1">
        <v>1.714286</v>
      </c>
    </row>
    <row r="6" spans="1:1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>
        <v>0.80786199999999997</v>
      </c>
      <c r="B7">
        <v>0.85061900000000001</v>
      </c>
      <c r="C7">
        <v>0.76919800000000005</v>
      </c>
      <c r="D7">
        <v>0.90014499999999997</v>
      </c>
      <c r="E7">
        <v>0.99542699999999995</v>
      </c>
      <c r="F7">
        <v>175</v>
      </c>
      <c r="G7">
        <v>151</v>
      </c>
      <c r="H7">
        <v>23</v>
      </c>
      <c r="I7">
        <v>1</v>
      </c>
      <c r="J7">
        <v>137</v>
      </c>
      <c r="K7">
        <v>3308</v>
      </c>
      <c r="L7">
        <v>194</v>
      </c>
      <c r="M7">
        <v>201</v>
      </c>
      <c r="N7">
        <v>0.89015299999999997</v>
      </c>
      <c r="O7">
        <v>0.471833</v>
      </c>
      <c r="P7">
        <v>86.285713999999999</v>
      </c>
      <c r="Q7">
        <v>13.142856999999999</v>
      </c>
      <c r="R7">
        <v>0.57142899999999996</v>
      </c>
    </row>
    <row r="8" spans="1:18" x14ac:dyDescent="0.25">
      <c r="A8">
        <v>0.69420000000000004</v>
      </c>
      <c r="B8">
        <v>0.76558599999999999</v>
      </c>
      <c r="C8">
        <v>0.634992</v>
      </c>
      <c r="D8">
        <v>0.82875500000000002</v>
      </c>
      <c r="E8">
        <v>0.99919899999999995</v>
      </c>
      <c r="F8">
        <v>175</v>
      </c>
      <c r="G8">
        <v>120</v>
      </c>
      <c r="H8">
        <v>54</v>
      </c>
      <c r="I8">
        <v>1</v>
      </c>
      <c r="J8">
        <v>22</v>
      </c>
      <c r="K8">
        <v>5673</v>
      </c>
      <c r="L8">
        <v>221</v>
      </c>
      <c r="M8">
        <v>309</v>
      </c>
      <c r="N8">
        <v>0.82142000000000004</v>
      </c>
      <c r="O8">
        <v>0.407887</v>
      </c>
      <c r="P8">
        <v>68.571428999999995</v>
      </c>
      <c r="Q8">
        <v>30.857143000000001</v>
      </c>
      <c r="R8">
        <v>0.57142899999999996</v>
      </c>
    </row>
    <row r="9" spans="1:18" x14ac:dyDescent="0.25">
      <c r="A9">
        <v>0.61493699999999996</v>
      </c>
      <c r="B9">
        <v>0.71477100000000005</v>
      </c>
      <c r="C9">
        <v>0.539574</v>
      </c>
      <c r="D9">
        <v>0.75467899999999999</v>
      </c>
      <c r="E9">
        <v>0.99972000000000005</v>
      </c>
      <c r="F9">
        <v>175</v>
      </c>
      <c r="G9">
        <v>74</v>
      </c>
      <c r="H9">
        <v>100</v>
      </c>
      <c r="I9">
        <v>1</v>
      </c>
      <c r="J9">
        <v>7</v>
      </c>
      <c r="K9">
        <v>8127</v>
      </c>
      <c r="L9">
        <v>257</v>
      </c>
      <c r="M9">
        <v>376</v>
      </c>
      <c r="N9">
        <v>0.74670999999999998</v>
      </c>
      <c r="O9">
        <v>0.32964599999999999</v>
      </c>
      <c r="P9">
        <v>42.285713999999999</v>
      </c>
      <c r="Q9">
        <v>57.142856999999999</v>
      </c>
      <c r="R9">
        <v>0.57142899999999996</v>
      </c>
    </row>
    <row r="10" spans="1:18" x14ac:dyDescent="0.25">
      <c r="A10">
        <v>0.53412700000000002</v>
      </c>
      <c r="B10">
        <v>0.66939499999999996</v>
      </c>
      <c r="C10">
        <v>0.44433699999999998</v>
      </c>
      <c r="D10">
        <v>0.66375899999999999</v>
      </c>
      <c r="E10">
        <v>0.99995500000000004</v>
      </c>
      <c r="F10">
        <v>175</v>
      </c>
      <c r="G10">
        <v>22</v>
      </c>
      <c r="H10">
        <v>149</v>
      </c>
      <c r="I10">
        <v>4</v>
      </c>
      <c r="J10">
        <v>1</v>
      </c>
      <c r="K10">
        <v>11139</v>
      </c>
      <c r="L10">
        <v>252</v>
      </c>
      <c r="M10">
        <v>435</v>
      </c>
      <c r="N10">
        <v>0.65612199999999998</v>
      </c>
      <c r="O10">
        <v>0.22423699999999999</v>
      </c>
      <c r="P10">
        <v>12.571429</v>
      </c>
      <c r="Q10">
        <v>85.142857000000006</v>
      </c>
      <c r="R10">
        <v>2.285714</v>
      </c>
    </row>
    <row r="11" spans="1:18" x14ac:dyDescent="0.25">
      <c r="A11">
        <v>0.46046100000000001</v>
      </c>
      <c r="B11">
        <v>0.65350299999999995</v>
      </c>
      <c r="C11">
        <v>0.35545900000000002</v>
      </c>
      <c r="D11">
        <v>0.543929</v>
      </c>
      <c r="E11">
        <v>1</v>
      </c>
      <c r="F11">
        <v>175</v>
      </c>
      <c r="G11">
        <v>7</v>
      </c>
      <c r="H11">
        <v>164</v>
      </c>
      <c r="I11">
        <v>4</v>
      </c>
      <c r="J11">
        <v>0</v>
      </c>
      <c r="K11">
        <v>15054</v>
      </c>
      <c r="L11">
        <v>248</v>
      </c>
      <c r="M11">
        <v>495</v>
      </c>
      <c r="N11">
        <v>0.53641499999999998</v>
      </c>
      <c r="O11">
        <v>0.17304</v>
      </c>
      <c r="P11">
        <v>4</v>
      </c>
      <c r="Q11">
        <v>93.714286000000001</v>
      </c>
      <c r="R11">
        <v>2.285714</v>
      </c>
    </row>
    <row r="13" spans="1:18" x14ac:dyDescent="0.25">
      <c r="A13">
        <v>0.80786199999999997</v>
      </c>
      <c r="B13">
        <v>0.85061900000000001</v>
      </c>
      <c r="C13">
        <v>0.76919800000000005</v>
      </c>
      <c r="D13">
        <v>0.90014499999999997</v>
      </c>
      <c r="E13">
        <v>0.99542699999999995</v>
      </c>
      <c r="F13">
        <v>175</v>
      </c>
      <c r="G13">
        <v>151</v>
      </c>
      <c r="H13">
        <v>23</v>
      </c>
      <c r="I13">
        <v>1</v>
      </c>
      <c r="J13">
        <v>137</v>
      </c>
      <c r="K13">
        <v>3308</v>
      </c>
      <c r="L13">
        <v>194</v>
      </c>
      <c r="M13">
        <v>201</v>
      </c>
      <c r="N13">
        <v>0.89015299999999997</v>
      </c>
      <c r="O13">
        <v>0.471833</v>
      </c>
      <c r="P13">
        <v>86.285713999999999</v>
      </c>
      <c r="Q13">
        <v>13.142856999999999</v>
      </c>
      <c r="R13">
        <v>0.57142899999999996</v>
      </c>
    </row>
    <row r="14" spans="1:18" x14ac:dyDescent="0.25">
      <c r="A14">
        <v>0.69420000000000004</v>
      </c>
      <c r="B14">
        <v>0.76558599999999999</v>
      </c>
      <c r="C14">
        <v>0.634992</v>
      </c>
      <c r="D14">
        <v>0.82875500000000002</v>
      </c>
      <c r="E14">
        <v>0.99919899999999995</v>
      </c>
      <c r="F14">
        <v>175</v>
      </c>
      <c r="G14">
        <v>120</v>
      </c>
      <c r="H14">
        <v>54</v>
      </c>
      <c r="I14">
        <v>1</v>
      </c>
      <c r="J14">
        <v>22</v>
      </c>
      <c r="K14">
        <v>5673</v>
      </c>
      <c r="L14">
        <v>221</v>
      </c>
      <c r="M14">
        <v>309</v>
      </c>
      <c r="N14">
        <v>0.82142000000000004</v>
      </c>
      <c r="O14">
        <v>0.407887</v>
      </c>
      <c r="P14">
        <v>68.571428999999995</v>
      </c>
      <c r="Q14">
        <v>30.857143000000001</v>
      </c>
      <c r="R14">
        <v>0.57142899999999996</v>
      </c>
    </row>
    <row r="15" spans="1:18" x14ac:dyDescent="0.25">
      <c r="A15">
        <v>0.80463499999999999</v>
      </c>
      <c r="B15">
        <v>0.84349600000000002</v>
      </c>
      <c r="C15">
        <v>0.76919800000000005</v>
      </c>
      <c r="D15">
        <v>0.907057</v>
      </c>
      <c r="E15">
        <v>0.99467099999999997</v>
      </c>
      <c r="F15">
        <v>175</v>
      </c>
      <c r="G15">
        <v>154</v>
      </c>
      <c r="H15">
        <v>21</v>
      </c>
      <c r="I15">
        <v>0</v>
      </c>
      <c r="J15">
        <v>161</v>
      </c>
      <c r="K15">
        <v>3079</v>
      </c>
      <c r="L15">
        <v>327</v>
      </c>
      <c r="M15">
        <v>243</v>
      </c>
      <c r="N15">
        <v>0.89232699999999998</v>
      </c>
      <c r="O15">
        <v>0.47259099999999998</v>
      </c>
      <c r="P15">
        <v>88</v>
      </c>
      <c r="Q15">
        <v>12</v>
      </c>
      <c r="R15">
        <v>0</v>
      </c>
    </row>
    <row r="16" spans="1:18" x14ac:dyDescent="0.25">
      <c r="A16">
        <v>0.69200799999999996</v>
      </c>
      <c r="B16">
        <v>0.76027299999999998</v>
      </c>
      <c r="C16">
        <v>0.634992</v>
      </c>
      <c r="D16">
        <v>0.83433999999999997</v>
      </c>
      <c r="E16">
        <v>0.99895199999999995</v>
      </c>
      <c r="F16">
        <v>175</v>
      </c>
      <c r="G16">
        <v>122</v>
      </c>
      <c r="H16">
        <v>53</v>
      </c>
      <c r="I16">
        <v>0</v>
      </c>
      <c r="J16">
        <v>29</v>
      </c>
      <c r="K16">
        <v>5488</v>
      </c>
      <c r="L16">
        <v>321</v>
      </c>
      <c r="M16">
        <v>350</v>
      </c>
      <c r="N16">
        <v>0.82377400000000001</v>
      </c>
      <c r="O16">
        <v>0.41260999999999998</v>
      </c>
      <c r="P16">
        <v>69.714286000000001</v>
      </c>
      <c r="Q16">
        <v>30.285713999999999</v>
      </c>
      <c r="R16">
        <v>0</v>
      </c>
    </row>
    <row r="18" spans="1:20" x14ac:dyDescent="0.25">
      <c r="A18">
        <v>0.53274500000000002</v>
      </c>
      <c r="B18">
        <v>0.66507000000000005</v>
      </c>
      <c r="C18">
        <v>0.44433699999999998</v>
      </c>
      <c r="D18">
        <v>0.66807499999999997</v>
      </c>
      <c r="E18">
        <v>0.99995500000000004</v>
      </c>
      <c r="F18">
        <v>175</v>
      </c>
      <c r="G18">
        <v>25</v>
      </c>
      <c r="H18">
        <v>148</v>
      </c>
      <c r="I18">
        <v>2</v>
      </c>
      <c r="J18">
        <v>1</v>
      </c>
      <c r="K18">
        <v>10996</v>
      </c>
      <c r="L18">
        <v>309</v>
      </c>
      <c r="M18">
        <v>479</v>
      </c>
      <c r="N18">
        <v>0.65871800000000003</v>
      </c>
      <c r="O18">
        <v>0.22745899999999999</v>
      </c>
      <c r="P18">
        <v>14.285714</v>
      </c>
      <c r="Q18">
        <v>84.571428999999995</v>
      </c>
      <c r="R18">
        <v>1.142857</v>
      </c>
    </row>
    <row r="19" spans="1:20" x14ac:dyDescent="0.25">
      <c r="A19">
        <v>0.458984</v>
      </c>
      <c r="B19">
        <v>0.64773099999999995</v>
      </c>
      <c r="C19">
        <v>0.35541600000000001</v>
      </c>
      <c r="D19">
        <v>0.54867900000000003</v>
      </c>
      <c r="E19">
        <v>0.99994499999999997</v>
      </c>
      <c r="F19">
        <v>175</v>
      </c>
      <c r="G19">
        <v>7</v>
      </c>
      <c r="H19">
        <v>166</v>
      </c>
      <c r="I19">
        <v>2</v>
      </c>
      <c r="J19">
        <v>1</v>
      </c>
      <c r="K19">
        <v>14899</v>
      </c>
      <c r="L19">
        <v>305</v>
      </c>
      <c r="M19">
        <v>547</v>
      </c>
      <c r="N19">
        <v>0.53940999999999995</v>
      </c>
      <c r="O19">
        <v>0.17222399999999999</v>
      </c>
      <c r="P19">
        <v>4</v>
      </c>
      <c r="Q19">
        <v>94.857142999999994</v>
      </c>
      <c r="R19">
        <v>1.142857</v>
      </c>
      <c r="S19" t="s">
        <v>145</v>
      </c>
    </row>
    <row r="20" spans="1:20" x14ac:dyDescent="0.25">
      <c r="S20">
        <v>26.153846000000001</v>
      </c>
      <c r="T20">
        <v>1.538462</v>
      </c>
    </row>
    <row r="21" spans="1:20" x14ac:dyDescent="0.25">
      <c r="A21" t="s">
        <v>155</v>
      </c>
      <c r="B21" t="s">
        <v>156</v>
      </c>
      <c r="C21" t="s">
        <v>129</v>
      </c>
      <c r="D21" t="s">
        <v>130</v>
      </c>
      <c r="E21" t="s">
        <v>131</v>
      </c>
      <c r="F21" t="s">
        <v>132</v>
      </c>
      <c r="G21" t="s">
        <v>133</v>
      </c>
      <c r="H21" t="s">
        <v>134</v>
      </c>
      <c r="I21" t="s">
        <v>135</v>
      </c>
      <c r="J21" t="s">
        <v>136</v>
      </c>
      <c r="K21" t="s">
        <v>137</v>
      </c>
      <c r="L21" t="s">
        <v>138</v>
      </c>
      <c r="M21" t="s">
        <v>139</v>
      </c>
      <c r="N21" t="s">
        <v>140</v>
      </c>
      <c r="O21" t="s">
        <v>141</v>
      </c>
      <c r="P21" t="s">
        <v>142</v>
      </c>
      <c r="Q21" t="s">
        <v>143</v>
      </c>
      <c r="R21" t="s">
        <v>144</v>
      </c>
      <c r="S21">
        <v>23.529412000000001</v>
      </c>
      <c r="T21">
        <v>1.9607840000000001</v>
      </c>
    </row>
    <row r="22" spans="1:20" x14ac:dyDescent="0.25">
      <c r="B22" t="s">
        <v>157</v>
      </c>
      <c r="C22">
        <v>0.74159900000000001</v>
      </c>
      <c r="D22">
        <v>0.80706599999999995</v>
      </c>
      <c r="E22">
        <v>0.68595499999999998</v>
      </c>
      <c r="F22">
        <v>0.84917799999999999</v>
      </c>
      <c r="G22">
        <v>0.99910699999999997</v>
      </c>
      <c r="H22">
        <v>65</v>
      </c>
      <c r="I22">
        <v>47</v>
      </c>
      <c r="J22">
        <v>17</v>
      </c>
      <c r="K22">
        <v>1</v>
      </c>
      <c r="L22">
        <v>9</v>
      </c>
      <c r="M22">
        <v>1788</v>
      </c>
      <c r="N22">
        <v>77</v>
      </c>
      <c r="O22">
        <v>105</v>
      </c>
      <c r="P22">
        <v>0.84192299999999998</v>
      </c>
      <c r="Q22">
        <v>0.336893</v>
      </c>
      <c r="R22">
        <v>72.307692000000003</v>
      </c>
      <c r="S22">
        <v>34.883721000000001</v>
      </c>
      <c r="T22">
        <v>0</v>
      </c>
    </row>
    <row r="23" spans="1:20" x14ac:dyDescent="0.25">
      <c r="B23" t="s">
        <v>158</v>
      </c>
      <c r="C23">
        <v>0.75237900000000002</v>
      </c>
      <c r="D23">
        <v>0.80856799999999995</v>
      </c>
      <c r="E23">
        <v>0.70349200000000001</v>
      </c>
      <c r="F23">
        <v>0.86769600000000002</v>
      </c>
      <c r="G23">
        <v>0.99729800000000002</v>
      </c>
      <c r="H23">
        <v>51</v>
      </c>
      <c r="I23">
        <v>38</v>
      </c>
      <c r="J23">
        <v>12</v>
      </c>
      <c r="K23">
        <v>1</v>
      </c>
      <c r="L23">
        <v>21</v>
      </c>
      <c r="M23">
        <v>1182</v>
      </c>
      <c r="N23">
        <v>64</v>
      </c>
      <c r="O23">
        <v>83</v>
      </c>
      <c r="P23">
        <v>0.858182</v>
      </c>
      <c r="Q23">
        <v>0.41396100000000002</v>
      </c>
      <c r="R23">
        <v>74.509804000000003</v>
      </c>
      <c r="S23">
        <v>14.583333</v>
      </c>
      <c r="T23">
        <v>2.0833330000000001</v>
      </c>
    </row>
    <row r="24" spans="1:20" x14ac:dyDescent="0.25">
      <c r="B24" t="s">
        <v>159</v>
      </c>
      <c r="C24">
        <v>0.76383800000000002</v>
      </c>
      <c r="D24">
        <v>0.84053999999999995</v>
      </c>
      <c r="E24">
        <v>0.69996400000000003</v>
      </c>
      <c r="F24">
        <v>0.83215700000000004</v>
      </c>
      <c r="G24">
        <v>0.999282</v>
      </c>
      <c r="H24">
        <v>43</v>
      </c>
      <c r="I24">
        <v>28</v>
      </c>
      <c r="J24">
        <v>15</v>
      </c>
      <c r="K24">
        <v>0</v>
      </c>
      <c r="L24">
        <v>5</v>
      </c>
      <c r="M24">
        <v>1403</v>
      </c>
      <c r="N24">
        <v>56</v>
      </c>
      <c r="O24">
        <v>79</v>
      </c>
      <c r="P24">
        <v>0.82485900000000001</v>
      </c>
      <c r="Q24">
        <v>0.33082800000000001</v>
      </c>
      <c r="R24">
        <v>65.116279000000006</v>
      </c>
      <c r="S24">
        <v>7.4074070000000001</v>
      </c>
      <c r="T24">
        <v>0</v>
      </c>
    </row>
    <row r="25" spans="1:20" x14ac:dyDescent="0.25">
      <c r="B25" t="s">
        <v>160</v>
      </c>
      <c r="C25">
        <v>0.806168</v>
      </c>
      <c r="D25">
        <v>0.87362799999999996</v>
      </c>
      <c r="E25">
        <v>0.74837900000000002</v>
      </c>
      <c r="F25">
        <v>0.85458100000000004</v>
      </c>
      <c r="G25">
        <v>0.99760400000000005</v>
      </c>
      <c r="H25">
        <v>48</v>
      </c>
      <c r="I25">
        <v>40</v>
      </c>
      <c r="J25">
        <v>7</v>
      </c>
      <c r="K25">
        <v>1</v>
      </c>
      <c r="L25">
        <v>19</v>
      </c>
      <c r="M25">
        <v>1346</v>
      </c>
      <c r="N25">
        <v>36</v>
      </c>
      <c r="O25">
        <v>66</v>
      </c>
      <c r="P25">
        <v>0.84863900000000003</v>
      </c>
      <c r="Q25">
        <v>0.237818</v>
      </c>
      <c r="R25">
        <v>83.333332999999996</v>
      </c>
      <c r="S25">
        <v>22.649573</v>
      </c>
      <c r="T25">
        <v>1.2820510000000001</v>
      </c>
    </row>
    <row r="26" spans="1:20" x14ac:dyDescent="0.25">
      <c r="B26" t="s">
        <v>161</v>
      </c>
      <c r="C26">
        <v>0.78482799999999997</v>
      </c>
      <c r="D26">
        <v>0.83885799999999999</v>
      </c>
      <c r="E26">
        <v>0.73733800000000005</v>
      </c>
      <c r="F26">
        <v>0.87583999999999995</v>
      </c>
      <c r="G26">
        <v>0.99643000000000004</v>
      </c>
      <c r="H26">
        <v>27</v>
      </c>
      <c r="I26">
        <v>25</v>
      </c>
      <c r="J26">
        <v>2</v>
      </c>
      <c r="K26">
        <v>0</v>
      </c>
      <c r="L26">
        <v>14</v>
      </c>
      <c r="M26">
        <v>554</v>
      </c>
      <c r="N26">
        <v>26</v>
      </c>
      <c r="O26">
        <v>30</v>
      </c>
      <c r="P26">
        <v>0.86687599999999998</v>
      </c>
      <c r="Q26">
        <v>0.35868800000000001</v>
      </c>
      <c r="R26">
        <v>92.592592999999994</v>
      </c>
      <c r="S26">
        <v>30.188679</v>
      </c>
      <c r="T26">
        <v>1.886792</v>
      </c>
    </row>
    <row r="27" spans="1:20" x14ac:dyDescent="0.25">
      <c r="B27" t="s">
        <v>81</v>
      </c>
      <c r="C27">
        <v>0.76665799999999995</v>
      </c>
      <c r="D27">
        <v>0.831538</v>
      </c>
      <c r="E27">
        <v>0.71116999999999997</v>
      </c>
      <c r="F27">
        <v>0.85365999999999997</v>
      </c>
      <c r="G27">
        <v>0.99814499999999995</v>
      </c>
      <c r="H27">
        <v>234</v>
      </c>
      <c r="I27">
        <v>178</v>
      </c>
      <c r="J27">
        <v>53</v>
      </c>
      <c r="K27">
        <v>3</v>
      </c>
      <c r="L27">
        <v>68</v>
      </c>
      <c r="M27">
        <v>6273</v>
      </c>
      <c r="N27">
        <v>259</v>
      </c>
      <c r="O27">
        <v>363</v>
      </c>
      <c r="P27">
        <v>0.84603200000000001</v>
      </c>
      <c r="Q27">
        <v>0.332978</v>
      </c>
      <c r="R27">
        <v>76.068376000000001</v>
      </c>
      <c r="S27">
        <v>43.902439000000001</v>
      </c>
      <c r="T27">
        <v>0</v>
      </c>
    </row>
    <row r="28" spans="1:20" x14ac:dyDescent="0.25">
      <c r="B28" t="s">
        <v>162</v>
      </c>
      <c r="C28">
        <v>0.72508499999999998</v>
      </c>
      <c r="D28">
        <v>0.79665300000000006</v>
      </c>
      <c r="E28">
        <v>0.66531700000000005</v>
      </c>
      <c r="F28">
        <v>0.83422600000000002</v>
      </c>
      <c r="G28">
        <v>0.99890500000000004</v>
      </c>
      <c r="H28">
        <v>53</v>
      </c>
      <c r="I28">
        <v>36</v>
      </c>
      <c r="J28">
        <v>16</v>
      </c>
      <c r="K28">
        <v>1</v>
      </c>
      <c r="L28">
        <v>7</v>
      </c>
      <c r="M28">
        <v>1269</v>
      </c>
      <c r="N28">
        <v>66</v>
      </c>
      <c r="O28">
        <v>95</v>
      </c>
      <c r="P28">
        <v>0.82469000000000003</v>
      </c>
      <c r="Q28">
        <v>0.52987399999999996</v>
      </c>
      <c r="R28">
        <v>67.924527999999995</v>
      </c>
      <c r="S28">
        <v>22.222221999999999</v>
      </c>
      <c r="T28">
        <v>0</v>
      </c>
    </row>
    <row r="29" spans="1:20" x14ac:dyDescent="0.25">
      <c r="B29" t="s">
        <v>163</v>
      </c>
      <c r="C29">
        <v>0.66752800000000001</v>
      </c>
      <c r="D29">
        <v>0.75214800000000004</v>
      </c>
      <c r="E29">
        <v>0.60002299999999997</v>
      </c>
      <c r="F29">
        <v>0.79739800000000005</v>
      </c>
      <c r="G29">
        <v>0.99956299999999998</v>
      </c>
      <c r="H29">
        <v>41</v>
      </c>
      <c r="I29">
        <v>23</v>
      </c>
      <c r="J29">
        <v>18</v>
      </c>
      <c r="K29">
        <v>0</v>
      </c>
      <c r="L29">
        <v>3</v>
      </c>
      <c r="M29">
        <v>1744</v>
      </c>
      <c r="N29">
        <v>65</v>
      </c>
      <c r="O29">
        <v>87</v>
      </c>
      <c r="P29">
        <v>0.78949800000000003</v>
      </c>
      <c r="Q29">
        <v>0.51637100000000002</v>
      </c>
      <c r="R29">
        <v>56.097560999999999</v>
      </c>
      <c r="S29">
        <v>16</v>
      </c>
      <c r="T29">
        <v>0</v>
      </c>
    </row>
    <row r="30" spans="1:20" x14ac:dyDescent="0.25">
      <c r="B30" t="s">
        <v>164</v>
      </c>
      <c r="C30">
        <v>0.77967200000000003</v>
      </c>
      <c r="D30">
        <v>0.83471099999999998</v>
      </c>
      <c r="E30">
        <v>0.73144200000000004</v>
      </c>
      <c r="F30">
        <v>0.87567899999999999</v>
      </c>
      <c r="G30">
        <v>0.99931099999999995</v>
      </c>
      <c r="H30">
        <v>9</v>
      </c>
      <c r="I30">
        <v>7</v>
      </c>
      <c r="J30">
        <v>2</v>
      </c>
      <c r="K30">
        <v>0</v>
      </c>
      <c r="L30">
        <v>1</v>
      </c>
      <c r="M30">
        <v>206</v>
      </c>
      <c r="N30">
        <v>5</v>
      </c>
      <c r="O30">
        <v>9</v>
      </c>
      <c r="P30">
        <v>0.872058</v>
      </c>
      <c r="Q30">
        <v>0.155029</v>
      </c>
      <c r="R30">
        <v>77.777777999999998</v>
      </c>
      <c r="S30">
        <v>29.787234000000002</v>
      </c>
      <c r="T30">
        <v>0</v>
      </c>
    </row>
    <row r="31" spans="1:20" x14ac:dyDescent="0.25">
      <c r="B31" t="s">
        <v>165</v>
      </c>
      <c r="C31">
        <v>0.69162000000000001</v>
      </c>
      <c r="D31">
        <v>0.75556100000000004</v>
      </c>
      <c r="E31">
        <v>0.637656</v>
      </c>
      <c r="F31">
        <v>0.84395100000000001</v>
      </c>
      <c r="G31">
        <v>1</v>
      </c>
      <c r="H31">
        <v>25</v>
      </c>
      <c r="I31">
        <v>21</v>
      </c>
      <c r="J31">
        <v>4</v>
      </c>
      <c r="K31">
        <v>0</v>
      </c>
      <c r="L31">
        <v>0</v>
      </c>
      <c r="M31">
        <v>823</v>
      </c>
      <c r="N31">
        <v>28</v>
      </c>
      <c r="O31">
        <v>45</v>
      </c>
      <c r="P31">
        <v>0.838642</v>
      </c>
      <c r="Q31">
        <v>0.28187699999999999</v>
      </c>
      <c r="R31">
        <v>84</v>
      </c>
      <c r="S31">
        <v>30.857143000000001</v>
      </c>
      <c r="T31">
        <v>0.57142899999999996</v>
      </c>
    </row>
    <row r="32" spans="1:20" x14ac:dyDescent="0.25">
      <c r="B32" t="s">
        <v>166</v>
      </c>
      <c r="C32">
        <v>0.67985499999999999</v>
      </c>
      <c r="D32">
        <v>0.74609099999999995</v>
      </c>
      <c r="E32">
        <v>0.624421</v>
      </c>
      <c r="F32">
        <v>0.835816</v>
      </c>
      <c r="G32">
        <v>0.99867700000000004</v>
      </c>
      <c r="H32">
        <v>47</v>
      </c>
      <c r="I32">
        <v>33</v>
      </c>
      <c r="J32">
        <v>14</v>
      </c>
      <c r="K32">
        <v>0</v>
      </c>
      <c r="L32">
        <v>11</v>
      </c>
      <c r="M32">
        <v>1631</v>
      </c>
      <c r="N32">
        <v>57</v>
      </c>
      <c r="O32">
        <v>73</v>
      </c>
      <c r="P32">
        <v>0.82897100000000001</v>
      </c>
      <c r="Q32">
        <v>0.336119</v>
      </c>
      <c r="R32">
        <v>70.212766000000002</v>
      </c>
      <c r="S32">
        <v>32.075471999999998</v>
      </c>
      <c r="T32">
        <v>1.886792</v>
      </c>
    </row>
    <row r="33" spans="1:20" x14ac:dyDescent="0.25">
      <c r="B33" t="s">
        <v>81</v>
      </c>
      <c r="C33">
        <v>0.69420000000000004</v>
      </c>
      <c r="D33">
        <v>0.76558599999999999</v>
      </c>
      <c r="E33">
        <v>0.634992</v>
      </c>
      <c r="F33">
        <v>0.82875500000000002</v>
      </c>
      <c r="G33">
        <v>0.99919899999999995</v>
      </c>
      <c r="H33">
        <v>175</v>
      </c>
      <c r="I33">
        <v>120</v>
      </c>
      <c r="J33">
        <v>54</v>
      </c>
      <c r="K33">
        <v>1</v>
      </c>
      <c r="L33">
        <v>22</v>
      </c>
      <c r="M33">
        <v>5673</v>
      </c>
      <c r="N33">
        <v>221</v>
      </c>
      <c r="O33">
        <v>309</v>
      </c>
      <c r="P33">
        <v>0.82142000000000004</v>
      </c>
      <c r="Q33">
        <v>0.407887</v>
      </c>
      <c r="R33">
        <v>68.571428999999995</v>
      </c>
      <c r="S33">
        <v>43.902439000000001</v>
      </c>
      <c r="T33">
        <v>0</v>
      </c>
    </row>
    <row r="34" spans="1:20" x14ac:dyDescent="0.25">
      <c r="A34" t="s">
        <v>167</v>
      </c>
      <c r="B34" t="s">
        <v>162</v>
      </c>
      <c r="C34">
        <v>0.72379700000000002</v>
      </c>
      <c r="D34">
        <v>0.79354899999999995</v>
      </c>
      <c r="E34">
        <v>0.66531700000000005</v>
      </c>
      <c r="F34">
        <v>0.83749200000000001</v>
      </c>
      <c r="G34">
        <v>0.99890900000000005</v>
      </c>
      <c r="H34">
        <v>53</v>
      </c>
      <c r="I34">
        <v>35</v>
      </c>
      <c r="J34">
        <v>17</v>
      </c>
      <c r="K34">
        <v>1</v>
      </c>
      <c r="L34">
        <v>7</v>
      </c>
      <c r="M34">
        <v>1244</v>
      </c>
      <c r="N34">
        <v>78</v>
      </c>
      <c r="O34">
        <v>101</v>
      </c>
      <c r="P34">
        <v>0.82638800000000001</v>
      </c>
      <c r="Q34">
        <v>0.53222599999999998</v>
      </c>
      <c r="R34">
        <v>66.037735999999995</v>
      </c>
      <c r="S34">
        <v>22.222221999999999</v>
      </c>
      <c r="T34">
        <v>0</v>
      </c>
    </row>
    <row r="35" spans="1:20" x14ac:dyDescent="0.25">
      <c r="A35" t="s">
        <v>168</v>
      </c>
      <c r="B35" t="s">
        <v>163</v>
      </c>
      <c r="C35">
        <v>0.66658099999999998</v>
      </c>
      <c r="D35">
        <v>0.74974600000000002</v>
      </c>
      <c r="E35">
        <v>0.60002299999999997</v>
      </c>
      <c r="F35">
        <v>0.79995400000000005</v>
      </c>
      <c r="G35">
        <v>0.99956500000000004</v>
      </c>
      <c r="H35">
        <v>41</v>
      </c>
      <c r="I35">
        <v>23</v>
      </c>
      <c r="J35">
        <v>18</v>
      </c>
      <c r="K35">
        <v>0</v>
      </c>
      <c r="L35">
        <v>3</v>
      </c>
      <c r="M35">
        <v>1722</v>
      </c>
      <c r="N35">
        <v>73</v>
      </c>
      <c r="O35">
        <v>94</v>
      </c>
      <c r="P35">
        <v>0.79112499999999997</v>
      </c>
      <c r="Q35">
        <v>0.51619000000000004</v>
      </c>
      <c r="R35">
        <v>56.097560999999999</v>
      </c>
      <c r="S35">
        <v>16</v>
      </c>
      <c r="T35">
        <v>0</v>
      </c>
    </row>
    <row r="36" spans="1:20" x14ac:dyDescent="0.25">
      <c r="A36" t="s">
        <v>169</v>
      </c>
      <c r="B36" t="s">
        <v>164</v>
      </c>
      <c r="C36">
        <v>0.77917099999999995</v>
      </c>
      <c r="D36">
        <v>0.83356300000000005</v>
      </c>
      <c r="E36">
        <v>0.73144200000000004</v>
      </c>
      <c r="F36">
        <v>0.87567899999999999</v>
      </c>
      <c r="G36">
        <v>0.99793699999999996</v>
      </c>
      <c r="H36">
        <v>9</v>
      </c>
      <c r="I36">
        <v>7</v>
      </c>
      <c r="J36">
        <v>2</v>
      </c>
      <c r="K36">
        <v>0</v>
      </c>
      <c r="L36">
        <v>3</v>
      </c>
      <c r="M36">
        <v>206</v>
      </c>
      <c r="N36">
        <v>5</v>
      </c>
      <c r="O36">
        <v>9</v>
      </c>
      <c r="P36">
        <v>0.87085100000000004</v>
      </c>
      <c r="Q36">
        <v>0.155029</v>
      </c>
      <c r="R36">
        <v>77.777777999999998</v>
      </c>
      <c r="S36">
        <v>27.659573999999999</v>
      </c>
      <c r="T36">
        <v>0</v>
      </c>
    </row>
    <row r="37" spans="1:20" x14ac:dyDescent="0.25">
      <c r="A37" t="s">
        <v>170</v>
      </c>
      <c r="B37" t="s">
        <v>165</v>
      </c>
      <c r="C37">
        <v>0.69083799999999995</v>
      </c>
      <c r="D37">
        <v>0.75369799999999998</v>
      </c>
      <c r="E37">
        <v>0.637656</v>
      </c>
      <c r="F37">
        <v>0.84584800000000004</v>
      </c>
      <c r="G37">
        <v>0.999776</v>
      </c>
      <c r="H37">
        <v>25</v>
      </c>
      <c r="I37">
        <v>21</v>
      </c>
      <c r="J37">
        <v>4</v>
      </c>
      <c r="K37">
        <v>0</v>
      </c>
      <c r="L37">
        <v>1</v>
      </c>
      <c r="M37">
        <v>813</v>
      </c>
      <c r="N37">
        <v>31</v>
      </c>
      <c r="O37">
        <v>47</v>
      </c>
      <c r="P37">
        <v>0.83977999999999997</v>
      </c>
      <c r="Q37">
        <v>0.28279199999999999</v>
      </c>
      <c r="R37">
        <v>84</v>
      </c>
      <c r="S37">
        <v>30.857143000000001</v>
      </c>
      <c r="T37">
        <v>0.57142899999999996</v>
      </c>
    </row>
    <row r="38" spans="1:20" x14ac:dyDescent="0.25">
      <c r="A38" t="s">
        <v>171</v>
      </c>
      <c r="B38" t="s">
        <v>166</v>
      </c>
      <c r="C38">
        <v>0.67896199999999995</v>
      </c>
      <c r="D38">
        <v>0.74394300000000002</v>
      </c>
      <c r="E38">
        <v>0.624421</v>
      </c>
      <c r="F38">
        <v>0.83823199999999998</v>
      </c>
      <c r="G38">
        <v>0.99868100000000004</v>
      </c>
      <c r="H38">
        <v>47</v>
      </c>
      <c r="I38">
        <v>34</v>
      </c>
      <c r="J38">
        <v>13</v>
      </c>
      <c r="K38">
        <v>0</v>
      </c>
      <c r="L38">
        <v>11</v>
      </c>
      <c r="M38">
        <v>1607</v>
      </c>
      <c r="N38">
        <v>69</v>
      </c>
      <c r="O38">
        <v>81</v>
      </c>
      <c r="P38">
        <v>0.830179</v>
      </c>
      <c r="Q38">
        <v>0.33687400000000001</v>
      </c>
      <c r="R38">
        <v>72.340425999999994</v>
      </c>
    </row>
    <row r="39" spans="1:20" x14ac:dyDescent="0.25">
      <c r="A39" t="s">
        <v>126</v>
      </c>
      <c r="B39" t="s">
        <v>81</v>
      </c>
      <c r="C39">
        <v>0.69323900000000005</v>
      </c>
      <c r="D39">
        <v>0.76325200000000004</v>
      </c>
      <c r="E39">
        <v>0.634992</v>
      </c>
      <c r="F39">
        <v>0.83120000000000005</v>
      </c>
      <c r="G39">
        <v>0.99909300000000001</v>
      </c>
      <c r="H39">
        <v>175</v>
      </c>
      <c r="I39">
        <v>120</v>
      </c>
      <c r="J39">
        <v>54</v>
      </c>
      <c r="K39">
        <v>1</v>
      </c>
      <c r="L39">
        <v>25</v>
      </c>
      <c r="M39">
        <v>5592</v>
      </c>
      <c r="N39">
        <v>256</v>
      </c>
      <c r="O39">
        <v>332</v>
      </c>
      <c r="P39">
        <v>0.82271799999999995</v>
      </c>
      <c r="Q39">
        <v>0.40885500000000002</v>
      </c>
      <c r="R39">
        <v>68.571428999999995</v>
      </c>
    </row>
    <row r="40" spans="1:20" x14ac:dyDescent="0.25">
      <c r="A40" s="12" t="s">
        <v>1636</v>
      </c>
      <c r="B40" s="12"/>
      <c r="C40" s="12"/>
    </row>
    <row r="41" spans="1:20" x14ac:dyDescent="0.25">
      <c r="A41" t="s">
        <v>1618</v>
      </c>
      <c r="B41">
        <v>500</v>
      </c>
      <c r="C41" s="4">
        <v>500</v>
      </c>
    </row>
    <row r="42" spans="1:20" x14ac:dyDescent="0.25">
      <c r="A42" t="s">
        <v>1619</v>
      </c>
      <c r="B42">
        <v>625</v>
      </c>
      <c r="C42">
        <f>C41+B42</f>
        <v>1125</v>
      </c>
      <c r="D42">
        <v>0</v>
      </c>
      <c r="E42" s="4" t="s">
        <v>2584</v>
      </c>
      <c r="F42" s="4">
        <v>1968</v>
      </c>
      <c r="G42" s="4">
        <v>1</v>
      </c>
      <c r="H42" s="4" t="s">
        <v>2534</v>
      </c>
      <c r="J42" s="4">
        <v>1965</v>
      </c>
      <c r="L42" s="4" t="s">
        <v>2635</v>
      </c>
      <c r="M42" s="4">
        <v>1968</v>
      </c>
    </row>
    <row r="43" spans="1:20" x14ac:dyDescent="0.25">
      <c r="A43" t="s">
        <v>1620</v>
      </c>
      <c r="B43">
        <v>450</v>
      </c>
      <c r="C43" s="4">
        <f t="shared" ref="C43:C51" si="0">C42+B43</f>
        <v>1575</v>
      </c>
      <c r="D43">
        <v>1</v>
      </c>
      <c r="E43" s="4" t="s">
        <v>2585</v>
      </c>
      <c r="F43" s="4">
        <v>1989</v>
      </c>
      <c r="G43" s="4">
        <v>2</v>
      </c>
      <c r="H43" s="4" t="s">
        <v>2535</v>
      </c>
      <c r="J43" s="4">
        <v>3917</v>
      </c>
      <c r="L43" s="4" t="s">
        <v>2636</v>
      </c>
      <c r="M43" s="4">
        <v>1989</v>
      </c>
    </row>
    <row r="44" spans="1:20" x14ac:dyDescent="0.25">
      <c r="A44" t="s">
        <v>1621</v>
      </c>
      <c r="B44">
        <v>219</v>
      </c>
      <c r="C44" s="4">
        <f t="shared" si="0"/>
        <v>1794</v>
      </c>
      <c r="D44">
        <v>2</v>
      </c>
      <c r="E44" s="4" t="s">
        <v>2586</v>
      </c>
      <c r="F44" s="4">
        <v>1994</v>
      </c>
      <c r="G44" s="4">
        <v>3</v>
      </c>
      <c r="H44" s="4" t="s">
        <v>2536</v>
      </c>
      <c r="J44" s="4">
        <v>5855</v>
      </c>
      <c r="L44" s="4" t="s">
        <v>2637</v>
      </c>
      <c r="M44" s="4">
        <v>1994</v>
      </c>
    </row>
    <row r="45" spans="1:20" x14ac:dyDescent="0.25">
      <c r="A45" t="s">
        <v>1622</v>
      </c>
      <c r="B45">
        <v>440</v>
      </c>
      <c r="C45" s="4">
        <f t="shared" si="0"/>
        <v>2234</v>
      </c>
      <c r="D45" s="4">
        <v>3</v>
      </c>
      <c r="E45" s="4" t="s">
        <v>2587</v>
      </c>
      <c r="F45" s="4">
        <v>1958</v>
      </c>
      <c r="G45" s="4">
        <v>4</v>
      </c>
      <c r="H45" s="4" t="s">
        <v>2537</v>
      </c>
      <c r="J45" s="4">
        <v>7796</v>
      </c>
      <c r="L45" s="4" t="s">
        <v>2638</v>
      </c>
      <c r="M45" s="4">
        <v>1958</v>
      </c>
    </row>
    <row r="46" spans="1:20" x14ac:dyDescent="0.25">
      <c r="A46" t="s">
        <v>1623</v>
      </c>
      <c r="B46">
        <v>1194</v>
      </c>
      <c r="C46" s="4">
        <f t="shared" si="0"/>
        <v>3428</v>
      </c>
      <c r="D46" s="4">
        <v>4</v>
      </c>
      <c r="E46" s="4" t="s">
        <v>2588</v>
      </c>
      <c r="F46" s="4">
        <v>1895</v>
      </c>
      <c r="G46" s="4">
        <v>5</v>
      </c>
      <c r="H46" s="4" t="s">
        <v>2538</v>
      </c>
      <c r="J46" s="4">
        <v>9777</v>
      </c>
      <c r="L46" s="4" t="s">
        <v>2639</v>
      </c>
      <c r="M46" s="4">
        <v>1895</v>
      </c>
    </row>
    <row r="47" spans="1:20" x14ac:dyDescent="0.25">
      <c r="A47" t="s">
        <v>1624</v>
      </c>
      <c r="B47">
        <v>209</v>
      </c>
      <c r="C47" s="4">
        <f t="shared" si="0"/>
        <v>3637</v>
      </c>
      <c r="D47" s="4">
        <v>5</v>
      </c>
      <c r="E47" s="4" t="s">
        <v>2589</v>
      </c>
      <c r="F47" s="4">
        <v>1962</v>
      </c>
      <c r="G47" s="4">
        <v>6</v>
      </c>
      <c r="H47" s="4" t="s">
        <v>2539</v>
      </c>
      <c r="J47" s="4">
        <v>11718</v>
      </c>
      <c r="L47" s="4" t="s">
        <v>2640</v>
      </c>
      <c r="M47" s="4">
        <v>1962</v>
      </c>
    </row>
    <row r="48" spans="1:20" x14ac:dyDescent="0.25">
      <c r="A48" t="s">
        <v>1625</v>
      </c>
      <c r="B48">
        <v>1059</v>
      </c>
      <c r="C48" s="4">
        <f t="shared" si="0"/>
        <v>4696</v>
      </c>
      <c r="D48" s="4">
        <v>6</v>
      </c>
      <c r="E48" s="4" t="s">
        <v>2590</v>
      </c>
      <c r="F48" s="4">
        <v>1959</v>
      </c>
      <c r="G48" s="4">
        <v>7</v>
      </c>
      <c r="H48" s="4" t="s">
        <v>2540</v>
      </c>
      <c r="J48" s="4">
        <v>13687</v>
      </c>
      <c r="L48" s="4" t="s">
        <v>2641</v>
      </c>
      <c r="M48" s="4">
        <v>1959</v>
      </c>
    </row>
    <row r="49" spans="1:13" x14ac:dyDescent="0.25">
      <c r="A49" t="s">
        <v>1626</v>
      </c>
      <c r="B49">
        <v>436</v>
      </c>
      <c r="C49" s="4">
        <f t="shared" si="0"/>
        <v>5132</v>
      </c>
      <c r="D49" s="4">
        <v>7</v>
      </c>
      <c r="E49" s="4" t="s">
        <v>2591</v>
      </c>
      <c r="F49" s="4">
        <v>1928</v>
      </c>
      <c r="G49" s="4">
        <v>8</v>
      </c>
      <c r="H49" s="4" t="s">
        <v>2541</v>
      </c>
      <c r="J49" s="4">
        <v>15668</v>
      </c>
      <c r="L49" s="4" t="s">
        <v>2642</v>
      </c>
      <c r="M49" s="4">
        <v>1928</v>
      </c>
    </row>
    <row r="50" spans="1:13" x14ac:dyDescent="0.25">
      <c r="A50" t="s">
        <v>1627</v>
      </c>
      <c r="B50">
        <v>201</v>
      </c>
      <c r="C50" s="4">
        <f t="shared" si="0"/>
        <v>5333</v>
      </c>
      <c r="D50" s="4">
        <v>8</v>
      </c>
      <c r="E50" s="4" t="s">
        <v>2592</v>
      </c>
      <c r="F50" s="4">
        <v>1991</v>
      </c>
      <c r="G50" s="4">
        <v>9</v>
      </c>
      <c r="H50" s="4" t="s">
        <v>2542</v>
      </c>
      <c r="J50" s="4">
        <v>17627</v>
      </c>
      <c r="L50" s="4" t="s">
        <v>2643</v>
      </c>
      <c r="M50" s="4">
        <v>1991</v>
      </c>
    </row>
    <row r="51" spans="1:13" x14ac:dyDescent="0.25">
      <c r="A51" t="s">
        <v>1628</v>
      </c>
      <c r="B51">
        <v>450</v>
      </c>
      <c r="C51" s="4">
        <f t="shared" si="0"/>
        <v>5783</v>
      </c>
      <c r="D51" s="4">
        <v>9</v>
      </c>
      <c r="E51" s="4" t="s">
        <v>2593</v>
      </c>
      <c r="F51" s="4">
        <v>1946</v>
      </c>
      <c r="G51" s="4">
        <v>10</v>
      </c>
      <c r="H51" s="4" t="s">
        <v>2543</v>
      </c>
      <c r="J51" s="4">
        <v>19601</v>
      </c>
      <c r="L51" s="4" t="s">
        <v>2644</v>
      </c>
      <c r="M51" s="4">
        <v>1946</v>
      </c>
    </row>
    <row r="52" spans="1:13" x14ac:dyDescent="0.25">
      <c r="A52" s="12" t="s">
        <v>1637</v>
      </c>
      <c r="B52" s="12"/>
      <c r="C52" s="12"/>
      <c r="D52" s="4">
        <v>10</v>
      </c>
      <c r="E52" s="4" t="s">
        <v>2594</v>
      </c>
      <c r="F52" s="4">
        <v>1994</v>
      </c>
      <c r="G52" s="4">
        <v>11</v>
      </c>
      <c r="H52" s="4" t="s">
        <v>2544</v>
      </c>
      <c r="J52" s="4">
        <v>21530</v>
      </c>
      <c r="L52" s="4" t="s">
        <v>2645</v>
      </c>
      <c r="M52" s="4">
        <v>1994</v>
      </c>
    </row>
    <row r="53" spans="1:13" x14ac:dyDescent="0.25">
      <c r="A53" t="s">
        <v>1629</v>
      </c>
      <c r="B53">
        <v>450</v>
      </c>
      <c r="C53" s="4">
        <v>450</v>
      </c>
      <c r="D53" s="4">
        <v>11</v>
      </c>
      <c r="E53" s="4" t="s">
        <v>2595</v>
      </c>
      <c r="F53" s="4">
        <v>1982</v>
      </c>
      <c r="G53" s="4">
        <v>12</v>
      </c>
      <c r="H53" s="4" t="s">
        <v>2545</v>
      </c>
      <c r="J53" s="4">
        <v>23529</v>
      </c>
      <c r="L53" s="4" t="s">
        <v>2646</v>
      </c>
      <c r="M53" s="4">
        <v>1982</v>
      </c>
    </row>
    <row r="54" spans="1:13" x14ac:dyDescent="0.25">
      <c r="A54" t="s">
        <v>1630</v>
      </c>
      <c r="B54">
        <v>1500</v>
      </c>
      <c r="C54" s="4">
        <f t="shared" ref="C54:C59" si="1">C53+B54</f>
        <v>1950</v>
      </c>
      <c r="D54" s="4">
        <v>12</v>
      </c>
      <c r="E54" s="4" t="s">
        <v>2596</v>
      </c>
      <c r="F54" s="4">
        <v>1957</v>
      </c>
      <c r="G54" s="4">
        <v>13</v>
      </c>
      <c r="H54" s="4" t="s">
        <v>2546</v>
      </c>
      <c r="J54" s="4">
        <v>25486</v>
      </c>
      <c r="L54" s="4" t="s">
        <v>2647</v>
      </c>
      <c r="M54" s="4">
        <v>1957</v>
      </c>
    </row>
    <row r="55" spans="1:13" x14ac:dyDescent="0.25">
      <c r="A55" t="s">
        <v>1631</v>
      </c>
      <c r="B55">
        <v>1194</v>
      </c>
      <c r="C55" s="4">
        <f t="shared" si="1"/>
        <v>3144</v>
      </c>
      <c r="D55" s="4">
        <v>13</v>
      </c>
      <c r="E55" s="4" t="s">
        <v>2597</v>
      </c>
      <c r="F55" s="4">
        <v>1999</v>
      </c>
      <c r="G55" s="4">
        <v>14</v>
      </c>
      <c r="H55" s="4" t="s">
        <v>2547</v>
      </c>
      <c r="J55" s="4">
        <v>27414</v>
      </c>
      <c r="L55" s="4" t="s">
        <v>2648</v>
      </c>
      <c r="M55" s="4">
        <v>1999</v>
      </c>
    </row>
    <row r="56" spans="1:13" x14ac:dyDescent="0.25">
      <c r="A56" t="s">
        <v>1632</v>
      </c>
      <c r="B56">
        <v>500</v>
      </c>
      <c r="C56" s="4">
        <f t="shared" si="1"/>
        <v>3644</v>
      </c>
      <c r="D56" s="4">
        <v>14</v>
      </c>
      <c r="E56" s="4" t="s">
        <v>2598</v>
      </c>
      <c r="F56" s="4">
        <v>1964</v>
      </c>
      <c r="G56" s="4">
        <v>15</v>
      </c>
      <c r="H56" s="4" t="s">
        <v>2548</v>
      </c>
      <c r="J56" s="4">
        <v>29390</v>
      </c>
      <c r="L56" s="4" t="s">
        <v>2649</v>
      </c>
      <c r="M56" s="4">
        <v>1964</v>
      </c>
    </row>
    <row r="57" spans="1:13" x14ac:dyDescent="0.25">
      <c r="A57" t="s">
        <v>1633</v>
      </c>
      <c r="B57">
        <v>625</v>
      </c>
      <c r="C57" s="4">
        <f t="shared" si="1"/>
        <v>4269</v>
      </c>
      <c r="D57" s="4">
        <v>15</v>
      </c>
      <c r="E57" s="4" t="s">
        <v>2599</v>
      </c>
      <c r="F57" s="4">
        <v>1976</v>
      </c>
      <c r="G57" s="4">
        <v>16</v>
      </c>
      <c r="H57" s="4" t="s">
        <v>2549</v>
      </c>
      <c r="J57" s="4">
        <v>31358</v>
      </c>
      <c r="L57" s="4" t="s">
        <v>2650</v>
      </c>
      <c r="M57" s="4">
        <v>1976</v>
      </c>
    </row>
    <row r="58" spans="1:13" x14ac:dyDescent="0.25">
      <c r="A58" t="s">
        <v>1634</v>
      </c>
      <c r="B58">
        <v>900</v>
      </c>
      <c r="C58" s="4">
        <f t="shared" si="1"/>
        <v>5169</v>
      </c>
      <c r="D58" s="4">
        <v>16</v>
      </c>
      <c r="E58" s="4" t="s">
        <v>2600</v>
      </c>
      <c r="F58" s="4">
        <v>1904</v>
      </c>
      <c r="G58" s="4">
        <v>17</v>
      </c>
      <c r="H58" s="4" t="s">
        <v>2550</v>
      </c>
      <c r="J58" s="4">
        <v>33358</v>
      </c>
      <c r="L58" s="4" t="s">
        <v>2651</v>
      </c>
      <c r="M58" s="4">
        <v>1904</v>
      </c>
    </row>
    <row r="59" spans="1:13" x14ac:dyDescent="0.25">
      <c r="A59" t="s">
        <v>1635</v>
      </c>
      <c r="B59">
        <v>750</v>
      </c>
      <c r="C59" s="4">
        <f t="shared" si="1"/>
        <v>5919</v>
      </c>
      <c r="D59" s="4">
        <v>17</v>
      </c>
      <c r="E59" s="4" t="s">
        <v>2601</v>
      </c>
      <c r="F59" s="4">
        <v>1913</v>
      </c>
      <c r="G59" s="4">
        <v>18</v>
      </c>
      <c r="H59" s="4" t="s">
        <v>2551</v>
      </c>
      <c r="J59" s="4">
        <v>35356</v>
      </c>
      <c r="L59" s="4" t="s">
        <v>2652</v>
      </c>
      <c r="M59" s="4">
        <v>1913</v>
      </c>
    </row>
    <row r="60" spans="1:13" x14ac:dyDescent="0.25">
      <c r="D60" s="4">
        <v>18</v>
      </c>
      <c r="E60" s="4" t="s">
        <v>2602</v>
      </c>
      <c r="F60" s="4">
        <v>1942</v>
      </c>
      <c r="G60" s="4">
        <v>19</v>
      </c>
      <c r="H60" s="4" t="s">
        <v>2552</v>
      </c>
      <c r="J60" s="4">
        <v>37354</v>
      </c>
      <c r="L60" s="4" t="s">
        <v>2653</v>
      </c>
      <c r="M60" s="4">
        <v>1942</v>
      </c>
    </row>
    <row r="61" spans="1:13" x14ac:dyDescent="0.25">
      <c r="D61" s="4">
        <v>19</v>
      </c>
      <c r="E61" s="4" t="s">
        <v>2603</v>
      </c>
      <c r="F61" s="4">
        <v>1929</v>
      </c>
      <c r="G61" s="4">
        <v>20</v>
      </c>
      <c r="H61" s="4" t="s">
        <v>2553</v>
      </c>
      <c r="J61" s="4">
        <v>39331</v>
      </c>
      <c r="L61" s="4" t="s">
        <v>2654</v>
      </c>
      <c r="M61" s="4">
        <v>1929</v>
      </c>
    </row>
    <row r="62" spans="1:13" x14ac:dyDescent="0.25">
      <c r="D62" s="4">
        <v>20</v>
      </c>
      <c r="E62" s="4" t="s">
        <v>2604</v>
      </c>
      <c r="F62" s="4">
        <v>1982</v>
      </c>
      <c r="G62" s="4">
        <v>21</v>
      </c>
      <c r="H62" s="4" t="s">
        <v>2554</v>
      </c>
      <c r="J62" s="4">
        <v>41254</v>
      </c>
      <c r="L62" s="4" t="s">
        <v>2655</v>
      </c>
      <c r="M62" s="4">
        <v>1982</v>
      </c>
    </row>
    <row r="63" spans="1:13" x14ac:dyDescent="0.25">
      <c r="D63" s="4">
        <v>21</v>
      </c>
      <c r="E63" s="4" t="s">
        <v>2605</v>
      </c>
      <c r="F63" s="4">
        <v>1913</v>
      </c>
      <c r="G63" s="4">
        <v>22</v>
      </c>
      <c r="H63" s="4" t="s">
        <v>2555</v>
      </c>
      <c r="J63" s="4">
        <v>43225</v>
      </c>
      <c r="L63" s="4" t="s">
        <v>2656</v>
      </c>
      <c r="M63" s="4">
        <v>1913</v>
      </c>
    </row>
    <row r="64" spans="1:13" x14ac:dyDescent="0.25">
      <c r="D64" s="4">
        <v>22</v>
      </c>
      <c r="E64" s="4" t="s">
        <v>2606</v>
      </c>
      <c r="F64" s="4">
        <v>1988</v>
      </c>
      <c r="G64" s="4">
        <v>23</v>
      </c>
      <c r="H64" s="4" t="s">
        <v>2556</v>
      </c>
      <c r="J64" s="4">
        <v>45198</v>
      </c>
      <c r="L64" s="4" t="s">
        <v>2657</v>
      </c>
      <c r="M64" s="4">
        <v>1988</v>
      </c>
    </row>
    <row r="65" spans="4:13" x14ac:dyDescent="0.25">
      <c r="D65" s="4">
        <v>23</v>
      </c>
      <c r="E65" s="4" t="s">
        <v>2607</v>
      </c>
      <c r="F65" s="4">
        <v>1890</v>
      </c>
      <c r="G65" s="4">
        <v>24</v>
      </c>
      <c r="H65" s="4" t="s">
        <v>2557</v>
      </c>
      <c r="J65" s="4">
        <v>47190</v>
      </c>
      <c r="L65" s="4" t="s">
        <v>2658</v>
      </c>
      <c r="M65" s="4">
        <v>1890</v>
      </c>
    </row>
    <row r="66" spans="4:13" x14ac:dyDescent="0.25">
      <c r="D66" s="4">
        <v>24</v>
      </c>
      <c r="E66" s="4" t="s">
        <v>2608</v>
      </c>
      <c r="F66" s="4">
        <v>1984</v>
      </c>
      <c r="G66" s="4">
        <v>25</v>
      </c>
      <c r="H66" s="4" t="s">
        <v>2558</v>
      </c>
      <c r="J66" s="4">
        <v>49170</v>
      </c>
      <c r="L66" s="4" t="s">
        <v>2659</v>
      </c>
      <c r="M66" s="4">
        <v>1984</v>
      </c>
    </row>
    <row r="67" spans="4:13" x14ac:dyDescent="0.25">
      <c r="D67" s="4">
        <v>25</v>
      </c>
      <c r="E67" s="4" t="s">
        <v>2609</v>
      </c>
      <c r="F67" s="4">
        <v>1965</v>
      </c>
      <c r="G67" s="4">
        <v>26</v>
      </c>
      <c r="H67" s="4" t="s">
        <v>2559</v>
      </c>
      <c r="J67" s="4">
        <v>51138</v>
      </c>
      <c r="L67" s="4" t="s">
        <v>2660</v>
      </c>
      <c r="M67" s="4">
        <v>1965</v>
      </c>
    </row>
    <row r="68" spans="4:13" x14ac:dyDescent="0.25">
      <c r="D68" s="4">
        <v>26</v>
      </c>
      <c r="E68" s="4" t="s">
        <v>2610</v>
      </c>
      <c r="F68" s="4">
        <v>1952</v>
      </c>
      <c r="G68" s="4">
        <v>27</v>
      </c>
      <c r="H68" s="4" t="s">
        <v>2560</v>
      </c>
      <c r="J68" s="4">
        <v>53127</v>
      </c>
      <c r="L68" s="4" t="s">
        <v>2661</v>
      </c>
      <c r="M68" s="4">
        <v>1952</v>
      </c>
    </row>
    <row r="69" spans="4:13" x14ac:dyDescent="0.25">
      <c r="D69" s="4">
        <v>27</v>
      </c>
      <c r="E69" s="4" t="s">
        <v>2611</v>
      </c>
      <c r="F69" s="4">
        <v>1938</v>
      </c>
      <c r="G69" s="4">
        <v>28</v>
      </c>
      <c r="H69" s="4" t="s">
        <v>2561</v>
      </c>
      <c r="J69" s="4">
        <v>55121</v>
      </c>
      <c r="L69" s="4" t="s">
        <v>2662</v>
      </c>
      <c r="M69" s="4">
        <v>1938</v>
      </c>
    </row>
    <row r="70" spans="4:13" x14ac:dyDescent="0.25">
      <c r="D70" s="4">
        <v>28</v>
      </c>
      <c r="E70" s="4" t="s">
        <v>2612</v>
      </c>
      <c r="F70" s="4">
        <v>1941</v>
      </c>
      <c r="G70" s="4">
        <v>29</v>
      </c>
      <c r="H70" s="4" t="s">
        <v>2562</v>
      </c>
      <c r="J70" s="4">
        <v>57079</v>
      </c>
      <c r="L70" s="4" t="s">
        <v>2663</v>
      </c>
      <c r="M70" s="4">
        <v>1941</v>
      </c>
    </row>
    <row r="71" spans="4:13" x14ac:dyDescent="0.25">
      <c r="D71" s="4">
        <v>29</v>
      </c>
      <c r="E71" s="4" t="s">
        <v>2613</v>
      </c>
      <c r="F71" s="4">
        <v>1981</v>
      </c>
      <c r="G71" s="4">
        <v>30</v>
      </c>
      <c r="H71" s="4" t="s">
        <v>2563</v>
      </c>
      <c r="J71" s="4">
        <v>58974</v>
      </c>
      <c r="L71" s="4" t="s">
        <v>2664</v>
      </c>
      <c r="M71" s="4">
        <v>1981</v>
      </c>
    </row>
    <row r="72" spans="4:13" x14ac:dyDescent="0.25">
      <c r="D72" s="4">
        <v>30</v>
      </c>
      <c r="E72" s="4" t="s">
        <v>2614</v>
      </c>
      <c r="F72" s="4">
        <v>1941</v>
      </c>
      <c r="G72" s="4">
        <v>31</v>
      </c>
      <c r="H72" s="4" t="s">
        <v>2564</v>
      </c>
      <c r="J72" s="4">
        <v>60936</v>
      </c>
      <c r="L72" s="4" t="s">
        <v>2665</v>
      </c>
      <c r="M72" s="4">
        <v>1941</v>
      </c>
    </row>
    <row r="73" spans="4:13" x14ac:dyDescent="0.25">
      <c r="D73" s="4">
        <v>31</v>
      </c>
      <c r="E73" s="4" t="s">
        <v>2615</v>
      </c>
      <c r="F73" s="4">
        <v>1969</v>
      </c>
      <c r="G73" s="4">
        <v>32</v>
      </c>
      <c r="H73" s="4" t="s">
        <v>2565</v>
      </c>
      <c r="J73" s="4">
        <v>62895</v>
      </c>
      <c r="L73" s="4" t="s">
        <v>2666</v>
      </c>
      <c r="M73" s="4">
        <v>1969</v>
      </c>
    </row>
    <row r="74" spans="4:13" x14ac:dyDescent="0.25">
      <c r="D74" s="4">
        <v>32</v>
      </c>
      <c r="E74" s="4" t="s">
        <v>2616</v>
      </c>
      <c r="F74" s="4">
        <v>1981</v>
      </c>
      <c r="G74" s="4">
        <v>33</v>
      </c>
      <c r="H74" s="4" t="s">
        <v>2566</v>
      </c>
      <c r="J74" s="4">
        <v>64823</v>
      </c>
      <c r="L74" s="4" t="s">
        <v>2667</v>
      </c>
      <c r="M74" s="4">
        <v>1981</v>
      </c>
    </row>
    <row r="75" spans="4:13" x14ac:dyDescent="0.25">
      <c r="D75" s="4">
        <v>33</v>
      </c>
      <c r="E75" s="4" t="s">
        <v>2617</v>
      </c>
      <c r="F75" s="4">
        <v>1959</v>
      </c>
      <c r="G75" s="4">
        <v>34</v>
      </c>
      <c r="H75" s="4" t="s">
        <v>2567</v>
      </c>
      <c r="J75" s="4">
        <v>66814</v>
      </c>
      <c r="L75" s="4" t="s">
        <v>2668</v>
      </c>
      <c r="M75" s="4">
        <v>1959</v>
      </c>
    </row>
    <row r="76" spans="4:13" x14ac:dyDescent="0.25">
      <c r="D76" s="4">
        <v>34</v>
      </c>
      <c r="E76" s="4" t="s">
        <v>2618</v>
      </c>
      <c r="F76" s="4">
        <v>1974</v>
      </c>
      <c r="G76" s="4">
        <v>35</v>
      </c>
      <c r="H76" s="4" t="s">
        <v>2568</v>
      </c>
      <c r="J76" s="4">
        <v>68760</v>
      </c>
      <c r="L76" s="4" t="s">
        <v>2669</v>
      </c>
      <c r="M76" s="4">
        <v>1974</v>
      </c>
    </row>
    <row r="77" spans="4:13" x14ac:dyDescent="0.25">
      <c r="D77" s="4">
        <v>35</v>
      </c>
      <c r="E77" s="4" t="s">
        <v>2619</v>
      </c>
      <c r="F77" s="4">
        <v>1929</v>
      </c>
      <c r="G77" s="4">
        <v>36</v>
      </c>
      <c r="H77" s="4" t="s">
        <v>2569</v>
      </c>
      <c r="J77" s="4">
        <v>70754</v>
      </c>
      <c r="L77" s="4" t="s">
        <v>2670</v>
      </c>
      <c r="M77" s="4">
        <v>1929</v>
      </c>
    </row>
    <row r="78" spans="4:13" x14ac:dyDescent="0.25">
      <c r="D78" s="4">
        <v>36</v>
      </c>
      <c r="E78" s="4" t="s">
        <v>2620</v>
      </c>
      <c r="F78" s="4">
        <v>1999</v>
      </c>
      <c r="G78" s="4">
        <v>37</v>
      </c>
      <c r="H78" s="4" t="s">
        <v>2570</v>
      </c>
      <c r="J78" s="4">
        <v>72736</v>
      </c>
      <c r="L78" s="4" t="s">
        <v>2671</v>
      </c>
      <c r="M78" s="4">
        <v>1999</v>
      </c>
    </row>
    <row r="79" spans="4:13" x14ac:dyDescent="0.25">
      <c r="D79" s="4">
        <v>37</v>
      </c>
      <c r="E79" s="4" t="s">
        <v>2621</v>
      </c>
      <c r="F79" s="4">
        <v>1957</v>
      </c>
      <c r="G79" s="4">
        <v>38</v>
      </c>
      <c r="H79" s="4" t="s">
        <v>2571</v>
      </c>
      <c r="J79" s="4">
        <v>74693</v>
      </c>
      <c r="L79" s="4" t="s">
        <v>2672</v>
      </c>
      <c r="M79" s="4">
        <v>1957</v>
      </c>
    </row>
    <row r="80" spans="4:13" x14ac:dyDescent="0.25">
      <c r="D80" s="4">
        <v>38</v>
      </c>
      <c r="E80" s="4" t="s">
        <v>2622</v>
      </c>
      <c r="F80" s="4">
        <v>1928</v>
      </c>
      <c r="G80" s="4">
        <v>39</v>
      </c>
      <c r="H80" s="4" t="s">
        <v>2572</v>
      </c>
      <c r="J80" s="4">
        <v>76692</v>
      </c>
      <c r="L80" s="4" t="s">
        <v>2673</v>
      </c>
      <c r="M80" s="4">
        <v>1928</v>
      </c>
    </row>
    <row r="81" spans="4:13" x14ac:dyDescent="0.25">
      <c r="D81" s="4">
        <v>39</v>
      </c>
      <c r="E81" s="4" t="s">
        <v>2623</v>
      </c>
      <c r="F81" s="4">
        <v>1976</v>
      </c>
      <c r="G81" s="4">
        <v>40</v>
      </c>
      <c r="H81" s="4" t="s">
        <v>2573</v>
      </c>
      <c r="J81" s="4">
        <v>78656</v>
      </c>
      <c r="L81" s="4" t="s">
        <v>2674</v>
      </c>
      <c r="M81" s="4">
        <v>1976</v>
      </c>
    </row>
    <row r="82" spans="4:13" x14ac:dyDescent="0.25">
      <c r="D82" s="4">
        <v>40</v>
      </c>
      <c r="E82" s="4" t="s">
        <v>2624</v>
      </c>
      <c r="F82" s="4">
        <v>1968</v>
      </c>
      <c r="G82" s="4">
        <v>41</v>
      </c>
      <c r="H82" s="4" t="s">
        <v>2574</v>
      </c>
      <c r="J82" s="4">
        <v>80632</v>
      </c>
      <c r="L82" s="4" t="s">
        <v>2675</v>
      </c>
      <c r="M82" s="4">
        <v>1968</v>
      </c>
    </row>
    <row r="83" spans="4:13" x14ac:dyDescent="0.25">
      <c r="D83" s="4">
        <v>41</v>
      </c>
      <c r="E83" s="4" t="s">
        <v>2625</v>
      </c>
      <c r="F83" s="4">
        <v>2000</v>
      </c>
      <c r="G83" s="4">
        <v>42</v>
      </c>
      <c r="H83" s="4" t="s">
        <v>2575</v>
      </c>
      <c r="J83" s="4">
        <v>82536</v>
      </c>
      <c r="L83" s="4" t="s">
        <v>2676</v>
      </c>
      <c r="M83" s="4">
        <v>2000</v>
      </c>
    </row>
    <row r="84" spans="4:13" x14ac:dyDescent="0.25">
      <c r="D84" s="4">
        <v>42</v>
      </c>
      <c r="E84" s="4" t="s">
        <v>2626</v>
      </c>
      <c r="F84" s="4">
        <v>1998</v>
      </c>
      <c r="G84" s="4">
        <v>43</v>
      </c>
      <c r="H84" s="4" t="s">
        <v>2576</v>
      </c>
      <c r="J84" s="4">
        <v>84449</v>
      </c>
      <c r="L84" s="4" t="s">
        <v>2677</v>
      </c>
      <c r="M84" s="4">
        <v>1998</v>
      </c>
    </row>
    <row r="85" spans="4:13" x14ac:dyDescent="0.25">
      <c r="D85" s="4">
        <v>43</v>
      </c>
      <c r="E85" s="4" t="s">
        <v>2627</v>
      </c>
      <c r="F85" s="4">
        <v>1998</v>
      </c>
      <c r="G85" s="4">
        <v>44</v>
      </c>
      <c r="H85" s="4" t="s">
        <v>2577</v>
      </c>
      <c r="J85" s="4">
        <v>86391</v>
      </c>
      <c r="L85" s="4" t="s">
        <v>2678</v>
      </c>
      <c r="M85" s="4">
        <v>1998</v>
      </c>
    </row>
    <row r="86" spans="4:13" x14ac:dyDescent="0.25">
      <c r="D86" s="4">
        <v>44</v>
      </c>
      <c r="E86" s="4" t="s">
        <v>2628</v>
      </c>
      <c r="F86" s="4">
        <v>1977</v>
      </c>
      <c r="G86" s="4">
        <v>45</v>
      </c>
      <c r="H86" s="4" t="s">
        <v>2578</v>
      </c>
      <c r="J86" s="4">
        <v>88320</v>
      </c>
      <c r="L86" s="4" t="s">
        <v>2679</v>
      </c>
      <c r="M86" s="4">
        <v>1977</v>
      </c>
    </row>
    <row r="87" spans="4:13" x14ac:dyDescent="0.25">
      <c r="D87" s="4">
        <v>45</v>
      </c>
      <c r="E87" s="4" t="s">
        <v>2629</v>
      </c>
      <c r="F87" s="4">
        <v>1923</v>
      </c>
      <c r="G87" s="4">
        <v>46</v>
      </c>
      <c r="H87" s="4" t="s">
        <v>2579</v>
      </c>
      <c r="J87" s="4">
        <v>90302</v>
      </c>
      <c r="L87" s="4" t="s">
        <v>2680</v>
      </c>
      <c r="M87" s="4">
        <v>1923</v>
      </c>
    </row>
    <row r="88" spans="4:13" x14ac:dyDescent="0.25">
      <c r="D88" s="4">
        <v>46</v>
      </c>
      <c r="E88" s="4" t="s">
        <v>2630</v>
      </c>
      <c r="F88" s="4">
        <v>1971</v>
      </c>
      <c r="G88" s="4">
        <v>47</v>
      </c>
      <c r="H88" s="4" t="s">
        <v>2580</v>
      </c>
      <c r="J88" s="4">
        <v>92215</v>
      </c>
      <c r="L88" s="4" t="s">
        <v>2681</v>
      </c>
      <c r="M88" s="4">
        <v>1971</v>
      </c>
    </row>
    <row r="89" spans="4:13" x14ac:dyDescent="0.25">
      <c r="D89" s="4">
        <v>47</v>
      </c>
      <c r="E89" s="4" t="s">
        <v>2631</v>
      </c>
      <c r="F89" s="4">
        <v>1973</v>
      </c>
      <c r="G89" s="4">
        <v>48</v>
      </c>
      <c r="H89" s="4" t="s">
        <v>2581</v>
      </c>
      <c r="J89" s="4">
        <v>94203</v>
      </c>
      <c r="L89" s="4" t="s">
        <v>2682</v>
      </c>
      <c r="M89" s="4">
        <v>1973</v>
      </c>
    </row>
    <row r="90" spans="4:13" x14ac:dyDescent="0.25">
      <c r="D90" s="4">
        <v>48</v>
      </c>
      <c r="E90" s="4" t="s">
        <v>2632</v>
      </c>
      <c r="F90" s="4">
        <v>1992</v>
      </c>
      <c r="G90" s="4">
        <v>49</v>
      </c>
      <c r="H90" s="4" t="s">
        <v>2582</v>
      </c>
      <c r="J90" s="4">
        <v>96093</v>
      </c>
      <c r="L90" s="4" t="s">
        <v>2683</v>
      </c>
      <c r="M90" s="4">
        <v>1992</v>
      </c>
    </row>
    <row r="91" spans="4:13" x14ac:dyDescent="0.25">
      <c r="D91" s="4">
        <v>49</v>
      </c>
      <c r="E91" s="4" t="s">
        <v>2633</v>
      </c>
      <c r="F91" s="4">
        <v>1980</v>
      </c>
      <c r="G91" s="4">
        <v>50</v>
      </c>
      <c r="H91" s="4" t="s">
        <v>2583</v>
      </c>
      <c r="J91" s="4">
        <v>98077</v>
      </c>
      <c r="L91" s="4" t="s">
        <v>2684</v>
      </c>
      <c r="M91" s="4">
        <v>1980</v>
      </c>
    </row>
    <row r="92" spans="4:13" x14ac:dyDescent="0.25">
      <c r="E92" s="4" t="s">
        <v>2634</v>
      </c>
    </row>
  </sheetData>
  <mergeCells count="2">
    <mergeCell ref="A40:C40"/>
    <mergeCell ref="A52:C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4291-870A-4F60-8401-4E0161BACC7B}">
  <dimension ref="A1:G60"/>
  <sheetViews>
    <sheetView workbookViewId="0">
      <selection sqref="A1:G1"/>
    </sheetView>
  </sheetViews>
  <sheetFormatPr defaultRowHeight="15" x14ac:dyDescent="0.25"/>
  <cols>
    <col min="1" max="1" width="26.7109375" customWidth="1"/>
    <col min="2" max="2" width="20.42578125" customWidth="1"/>
    <col min="3" max="3" width="16.42578125" customWidth="1"/>
    <col min="4" max="4" width="15.140625" customWidth="1"/>
    <col min="5" max="5" width="14.7109375" customWidth="1"/>
    <col min="6" max="6" width="12.85546875" customWidth="1"/>
    <col min="7" max="7" width="12.28515625" customWidth="1"/>
  </cols>
  <sheetData>
    <row r="1" spans="1:7" x14ac:dyDescent="0.25">
      <c r="A1" s="12" t="s">
        <v>75</v>
      </c>
      <c r="B1" s="12"/>
      <c r="C1" s="12"/>
      <c r="D1" s="12"/>
      <c r="E1" s="12"/>
      <c r="F1" s="12"/>
      <c r="G1" s="12"/>
    </row>
    <row r="2" spans="1:7" x14ac:dyDescent="0.25">
      <c r="A2" s="1" t="s">
        <v>263</v>
      </c>
      <c r="B2" t="s">
        <v>264</v>
      </c>
      <c r="C2" t="s">
        <v>265</v>
      </c>
      <c r="D2" t="s">
        <v>266</v>
      </c>
      <c r="E2" t="s">
        <v>267</v>
      </c>
      <c r="F2" t="s">
        <v>268</v>
      </c>
      <c r="G2" t="s">
        <v>269</v>
      </c>
    </row>
    <row r="3" spans="1:7" x14ac:dyDescent="0.25">
      <c r="A3" t="s">
        <v>270</v>
      </c>
      <c r="B3">
        <v>489</v>
      </c>
      <c r="C3">
        <v>258</v>
      </c>
      <c r="D3">
        <v>25</v>
      </c>
      <c r="E3">
        <v>27</v>
      </c>
      <c r="F3">
        <v>0</v>
      </c>
      <c r="G3">
        <v>179</v>
      </c>
    </row>
    <row r="4" spans="1:7" x14ac:dyDescent="0.25">
      <c r="A4" t="s">
        <v>271</v>
      </c>
      <c r="B4">
        <v>284</v>
      </c>
      <c r="C4">
        <v>124</v>
      </c>
      <c r="D4">
        <v>10</v>
      </c>
      <c r="E4">
        <v>13</v>
      </c>
      <c r="F4">
        <v>0</v>
      </c>
      <c r="G4">
        <v>137</v>
      </c>
    </row>
    <row r="5" spans="1:7" x14ac:dyDescent="0.25">
      <c r="A5" t="s">
        <v>272</v>
      </c>
      <c r="B5">
        <v>205</v>
      </c>
      <c r="C5">
        <v>134</v>
      </c>
      <c r="D5">
        <v>15</v>
      </c>
      <c r="E5">
        <v>14</v>
      </c>
      <c r="F5">
        <v>0</v>
      </c>
      <c r="G5">
        <v>42</v>
      </c>
    </row>
    <row r="6" spans="1:7" x14ac:dyDescent="0.25">
      <c r="A6" t="s">
        <v>273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274</v>
      </c>
      <c r="B7">
        <v>137</v>
      </c>
      <c r="C7">
        <v>0</v>
      </c>
      <c r="D7">
        <v>0</v>
      </c>
      <c r="E7">
        <v>0</v>
      </c>
      <c r="F7">
        <v>0</v>
      </c>
      <c r="G7">
        <v>137</v>
      </c>
    </row>
    <row r="8" spans="1:7" x14ac:dyDescent="0.25">
      <c r="A8" t="s">
        <v>275</v>
      </c>
      <c r="B8">
        <v>147</v>
      </c>
      <c r="C8">
        <v>124</v>
      </c>
      <c r="D8">
        <v>10</v>
      </c>
      <c r="E8">
        <v>13</v>
      </c>
      <c r="F8">
        <v>0</v>
      </c>
      <c r="G8">
        <v>0</v>
      </c>
    </row>
    <row r="9" spans="1:7" x14ac:dyDescent="0.25">
      <c r="A9" t="s">
        <v>276</v>
      </c>
      <c r="B9">
        <v>163</v>
      </c>
      <c r="C9">
        <v>134</v>
      </c>
      <c r="D9">
        <v>15</v>
      </c>
      <c r="E9">
        <v>14</v>
      </c>
      <c r="F9">
        <v>0</v>
      </c>
      <c r="G9">
        <v>0</v>
      </c>
    </row>
    <row r="10" spans="1:7" x14ac:dyDescent="0.25">
      <c r="A10" t="s">
        <v>277</v>
      </c>
      <c r="B10">
        <v>42</v>
      </c>
      <c r="C10">
        <v>0</v>
      </c>
      <c r="D10">
        <v>0</v>
      </c>
      <c r="E10">
        <v>0</v>
      </c>
      <c r="F10">
        <v>0</v>
      </c>
      <c r="G10">
        <v>42</v>
      </c>
    </row>
    <row r="11" spans="1:7" x14ac:dyDescent="0.25">
      <c r="A11" t="s">
        <v>278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279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12" t="s">
        <v>76</v>
      </c>
      <c r="B13" s="12"/>
      <c r="C13" s="12"/>
      <c r="D13" s="12"/>
      <c r="E13" s="12"/>
      <c r="F13" s="12"/>
      <c r="G13" s="12"/>
    </row>
    <row r="14" spans="1:7" x14ac:dyDescent="0.25">
      <c r="A14" s="1" t="s">
        <v>263</v>
      </c>
      <c r="B14" t="s">
        <v>264</v>
      </c>
      <c r="C14" t="s">
        <v>265</v>
      </c>
      <c r="D14" t="s">
        <v>266</v>
      </c>
      <c r="E14" t="s">
        <v>267</v>
      </c>
      <c r="F14" t="s">
        <v>268</v>
      </c>
      <c r="G14" t="s">
        <v>269</v>
      </c>
    </row>
    <row r="15" spans="1:7" x14ac:dyDescent="0.25">
      <c r="A15" t="s">
        <v>270</v>
      </c>
      <c r="B15">
        <v>2405</v>
      </c>
      <c r="C15">
        <v>2174</v>
      </c>
      <c r="D15">
        <v>18</v>
      </c>
      <c r="E15">
        <v>36</v>
      </c>
      <c r="F15">
        <v>1</v>
      </c>
      <c r="G15">
        <v>176</v>
      </c>
    </row>
    <row r="16" spans="1:7" x14ac:dyDescent="0.25">
      <c r="A16" t="s">
        <v>271</v>
      </c>
      <c r="B16">
        <v>2114</v>
      </c>
      <c r="C16">
        <v>1976</v>
      </c>
      <c r="D16">
        <v>6</v>
      </c>
      <c r="E16">
        <v>11</v>
      </c>
      <c r="F16">
        <v>0</v>
      </c>
      <c r="G16">
        <v>121</v>
      </c>
    </row>
    <row r="17" spans="1:7" x14ac:dyDescent="0.25">
      <c r="A17" t="s">
        <v>272</v>
      </c>
      <c r="B17">
        <v>290</v>
      </c>
      <c r="C17">
        <v>198</v>
      </c>
      <c r="D17">
        <v>12</v>
      </c>
      <c r="E17">
        <v>25</v>
      </c>
      <c r="F17">
        <v>0</v>
      </c>
      <c r="G17">
        <v>55</v>
      </c>
    </row>
    <row r="18" spans="1:7" x14ac:dyDescent="0.25">
      <c r="A18" t="s">
        <v>273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t="s">
        <v>274</v>
      </c>
      <c r="B19">
        <v>121</v>
      </c>
      <c r="C19">
        <v>0</v>
      </c>
      <c r="D19">
        <v>0</v>
      </c>
      <c r="E19">
        <v>0</v>
      </c>
      <c r="F19">
        <v>0</v>
      </c>
      <c r="G19">
        <v>121</v>
      </c>
    </row>
    <row r="20" spans="1:7" x14ac:dyDescent="0.25">
      <c r="A20" t="s">
        <v>275</v>
      </c>
      <c r="B20">
        <v>1993</v>
      </c>
      <c r="C20">
        <v>1976</v>
      </c>
      <c r="D20">
        <v>6</v>
      </c>
      <c r="E20">
        <v>11</v>
      </c>
      <c r="F20">
        <v>0</v>
      </c>
      <c r="G20">
        <v>0</v>
      </c>
    </row>
    <row r="21" spans="1:7" x14ac:dyDescent="0.25">
      <c r="A21" t="s">
        <v>276</v>
      </c>
      <c r="B21">
        <v>235</v>
      </c>
      <c r="C21">
        <v>198</v>
      </c>
      <c r="D21">
        <v>12</v>
      </c>
      <c r="E21">
        <v>25</v>
      </c>
      <c r="F21">
        <v>0</v>
      </c>
      <c r="G21">
        <v>0</v>
      </c>
    </row>
    <row r="22" spans="1:7" x14ac:dyDescent="0.25">
      <c r="A22" t="s">
        <v>277</v>
      </c>
      <c r="B22">
        <v>55</v>
      </c>
      <c r="C22">
        <v>0</v>
      </c>
      <c r="D22">
        <v>0</v>
      </c>
      <c r="E22">
        <v>0</v>
      </c>
      <c r="F22">
        <v>0</v>
      </c>
      <c r="G22">
        <v>55</v>
      </c>
    </row>
    <row r="23" spans="1:7" x14ac:dyDescent="0.25">
      <c r="A23" t="s">
        <v>278</v>
      </c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t="s">
        <v>279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12" t="s">
        <v>120</v>
      </c>
      <c r="B25" s="12"/>
      <c r="C25" s="12"/>
      <c r="D25" s="12"/>
      <c r="E25" s="12"/>
      <c r="F25" s="12"/>
      <c r="G25" s="12"/>
    </row>
    <row r="26" spans="1:7" x14ac:dyDescent="0.25">
      <c r="A26" s="1" t="s">
        <v>263</v>
      </c>
      <c r="B26" t="s">
        <v>264</v>
      </c>
      <c r="C26" t="s">
        <v>265</v>
      </c>
      <c r="D26" t="s">
        <v>266</v>
      </c>
      <c r="E26" t="s">
        <v>267</v>
      </c>
      <c r="F26" t="s">
        <v>268</v>
      </c>
      <c r="G26" t="s">
        <v>269</v>
      </c>
    </row>
    <row r="27" spans="1:7" x14ac:dyDescent="0.25">
      <c r="A27" t="s">
        <v>270</v>
      </c>
      <c r="B27">
        <v>5578</v>
      </c>
      <c r="C27">
        <v>5310</v>
      </c>
      <c r="D27">
        <v>27</v>
      </c>
      <c r="E27">
        <v>51</v>
      </c>
      <c r="F27">
        <v>5</v>
      </c>
      <c r="G27">
        <v>185</v>
      </c>
    </row>
    <row r="28" spans="1:7" x14ac:dyDescent="0.25">
      <c r="A28" t="s">
        <v>271</v>
      </c>
      <c r="B28">
        <v>5283</v>
      </c>
      <c r="C28">
        <v>5128</v>
      </c>
      <c r="D28">
        <v>11</v>
      </c>
      <c r="E28">
        <v>25</v>
      </c>
      <c r="F28">
        <v>0</v>
      </c>
      <c r="G28">
        <v>119</v>
      </c>
    </row>
    <row r="29" spans="1:7" x14ac:dyDescent="0.25">
      <c r="A29" t="s">
        <v>272</v>
      </c>
      <c r="B29">
        <v>290</v>
      </c>
      <c r="C29">
        <v>182</v>
      </c>
      <c r="D29">
        <v>16</v>
      </c>
      <c r="E29">
        <v>26</v>
      </c>
      <c r="F29">
        <v>0</v>
      </c>
      <c r="G29">
        <v>66</v>
      </c>
    </row>
    <row r="30" spans="1:7" x14ac:dyDescent="0.25">
      <c r="A30" t="s">
        <v>273</v>
      </c>
      <c r="B30">
        <v>5</v>
      </c>
      <c r="C30">
        <v>0</v>
      </c>
      <c r="D30">
        <v>0</v>
      </c>
      <c r="E30">
        <v>0</v>
      </c>
      <c r="F30">
        <v>5</v>
      </c>
      <c r="G30">
        <v>0</v>
      </c>
    </row>
    <row r="31" spans="1:7" x14ac:dyDescent="0.25">
      <c r="A31" t="s">
        <v>274</v>
      </c>
      <c r="B31">
        <v>119</v>
      </c>
      <c r="C31">
        <v>0</v>
      </c>
      <c r="D31">
        <v>0</v>
      </c>
      <c r="E31">
        <v>0</v>
      </c>
      <c r="F31">
        <v>0</v>
      </c>
      <c r="G31">
        <v>119</v>
      </c>
    </row>
    <row r="32" spans="1:7" x14ac:dyDescent="0.25">
      <c r="A32" t="s">
        <v>275</v>
      </c>
      <c r="B32">
        <v>5164</v>
      </c>
      <c r="C32">
        <v>5128</v>
      </c>
      <c r="D32">
        <v>11</v>
      </c>
      <c r="E32">
        <v>25</v>
      </c>
      <c r="F32">
        <v>0</v>
      </c>
      <c r="G32">
        <v>0</v>
      </c>
    </row>
    <row r="33" spans="1:7" x14ac:dyDescent="0.25">
      <c r="A33" t="s">
        <v>276</v>
      </c>
      <c r="B33">
        <v>224</v>
      </c>
      <c r="C33">
        <v>182</v>
      </c>
      <c r="D33">
        <v>16</v>
      </c>
      <c r="E33">
        <v>26</v>
      </c>
      <c r="F33">
        <v>0</v>
      </c>
      <c r="G33">
        <v>0</v>
      </c>
    </row>
    <row r="34" spans="1:7" x14ac:dyDescent="0.25">
      <c r="A34" t="s">
        <v>277</v>
      </c>
      <c r="B34">
        <v>66</v>
      </c>
      <c r="C34">
        <v>0</v>
      </c>
      <c r="D34">
        <v>0</v>
      </c>
      <c r="E34">
        <v>0</v>
      </c>
      <c r="F34">
        <v>0</v>
      </c>
      <c r="G34">
        <v>66</v>
      </c>
    </row>
    <row r="35" spans="1:7" x14ac:dyDescent="0.25">
      <c r="A35" t="s">
        <v>278</v>
      </c>
      <c r="B35">
        <v>2</v>
      </c>
      <c r="C35">
        <v>0</v>
      </c>
      <c r="D35">
        <v>0</v>
      </c>
      <c r="E35">
        <v>0</v>
      </c>
      <c r="F35">
        <v>2</v>
      </c>
      <c r="G35">
        <v>0</v>
      </c>
    </row>
    <row r="36" spans="1:7" x14ac:dyDescent="0.25">
      <c r="A36" t="s">
        <v>279</v>
      </c>
      <c r="B36">
        <v>3</v>
      </c>
      <c r="C36">
        <v>0</v>
      </c>
      <c r="D36">
        <v>0</v>
      </c>
      <c r="E36">
        <v>0</v>
      </c>
      <c r="F36">
        <v>3</v>
      </c>
      <c r="G36">
        <v>0</v>
      </c>
    </row>
    <row r="37" spans="1:7" x14ac:dyDescent="0.25">
      <c r="A37" s="12" t="s">
        <v>74</v>
      </c>
      <c r="B37" s="12"/>
      <c r="C37" s="12"/>
      <c r="D37" s="12"/>
      <c r="E37" s="12"/>
      <c r="F37" s="12"/>
      <c r="G37" s="12"/>
    </row>
    <row r="38" spans="1:7" x14ac:dyDescent="0.25">
      <c r="A38" s="1" t="s">
        <v>263</v>
      </c>
      <c r="B38" t="s">
        <v>264</v>
      </c>
      <c r="C38" t="s">
        <v>265</v>
      </c>
      <c r="D38" t="s">
        <v>266</v>
      </c>
      <c r="E38" t="s">
        <v>267</v>
      </c>
      <c r="F38" t="s">
        <v>268</v>
      </c>
      <c r="G38" t="s">
        <v>269</v>
      </c>
    </row>
    <row r="39" spans="1:7" x14ac:dyDescent="0.25">
      <c r="A39" t="s">
        <v>270</v>
      </c>
      <c r="B39">
        <v>10072</v>
      </c>
      <c r="C39">
        <v>9724</v>
      </c>
      <c r="D39">
        <v>44</v>
      </c>
      <c r="E39">
        <v>84</v>
      </c>
      <c r="F39">
        <v>7</v>
      </c>
      <c r="G39">
        <v>213</v>
      </c>
    </row>
    <row r="40" spans="1:7" x14ac:dyDescent="0.25">
      <c r="A40" t="s">
        <v>271</v>
      </c>
      <c r="B40">
        <v>9698</v>
      </c>
      <c r="C40">
        <v>9511</v>
      </c>
      <c r="D40">
        <v>12</v>
      </c>
      <c r="E40">
        <v>33</v>
      </c>
      <c r="F40">
        <v>0</v>
      </c>
      <c r="G40">
        <v>142</v>
      </c>
    </row>
    <row r="41" spans="1:7" x14ac:dyDescent="0.25">
      <c r="A41" t="s">
        <v>272</v>
      </c>
      <c r="B41">
        <v>367</v>
      </c>
      <c r="C41">
        <v>213</v>
      </c>
      <c r="D41">
        <v>32</v>
      </c>
      <c r="E41">
        <v>51</v>
      </c>
      <c r="F41">
        <v>0</v>
      </c>
      <c r="G41">
        <v>71</v>
      </c>
    </row>
    <row r="42" spans="1:7" x14ac:dyDescent="0.25">
      <c r="A42" t="s">
        <v>273</v>
      </c>
      <c r="B42">
        <v>7</v>
      </c>
      <c r="C42">
        <v>0</v>
      </c>
      <c r="D42">
        <v>0</v>
      </c>
      <c r="E42">
        <v>0</v>
      </c>
      <c r="F42">
        <v>7</v>
      </c>
      <c r="G42">
        <v>0</v>
      </c>
    </row>
    <row r="43" spans="1:7" x14ac:dyDescent="0.25">
      <c r="A43" t="s">
        <v>274</v>
      </c>
      <c r="B43">
        <v>142</v>
      </c>
      <c r="C43">
        <v>0</v>
      </c>
      <c r="D43">
        <v>0</v>
      </c>
      <c r="E43">
        <v>0</v>
      </c>
      <c r="F43">
        <v>0</v>
      </c>
      <c r="G43">
        <v>142</v>
      </c>
    </row>
    <row r="44" spans="1:7" x14ac:dyDescent="0.25">
      <c r="A44" t="s">
        <v>275</v>
      </c>
      <c r="B44">
        <v>9556</v>
      </c>
      <c r="C44">
        <v>9511</v>
      </c>
      <c r="D44">
        <v>12</v>
      </c>
      <c r="E44">
        <v>33</v>
      </c>
      <c r="F44">
        <v>0</v>
      </c>
      <c r="G44">
        <v>0</v>
      </c>
    </row>
    <row r="45" spans="1:7" x14ac:dyDescent="0.25">
      <c r="A45" t="s">
        <v>276</v>
      </c>
      <c r="B45">
        <v>296</v>
      </c>
      <c r="C45">
        <v>213</v>
      </c>
      <c r="D45">
        <v>32</v>
      </c>
      <c r="E45">
        <v>51</v>
      </c>
      <c r="F45">
        <v>0</v>
      </c>
      <c r="G45">
        <v>0</v>
      </c>
    </row>
    <row r="46" spans="1:7" x14ac:dyDescent="0.25">
      <c r="A46" t="s">
        <v>277</v>
      </c>
      <c r="B46">
        <v>71</v>
      </c>
      <c r="C46">
        <v>0</v>
      </c>
      <c r="D46">
        <v>0</v>
      </c>
      <c r="E46">
        <v>0</v>
      </c>
      <c r="F46">
        <v>0</v>
      </c>
      <c r="G46">
        <v>71</v>
      </c>
    </row>
    <row r="47" spans="1:7" x14ac:dyDescent="0.25">
      <c r="A47" t="s">
        <v>278</v>
      </c>
      <c r="B47">
        <v>2</v>
      </c>
      <c r="C47">
        <v>0</v>
      </c>
      <c r="D47">
        <v>0</v>
      </c>
      <c r="E47">
        <v>0</v>
      </c>
      <c r="F47">
        <v>2</v>
      </c>
      <c r="G47">
        <v>0</v>
      </c>
    </row>
    <row r="48" spans="1:7" x14ac:dyDescent="0.25">
      <c r="A48" t="s">
        <v>279</v>
      </c>
      <c r="B48">
        <v>5</v>
      </c>
      <c r="C48">
        <v>0</v>
      </c>
      <c r="D48">
        <v>0</v>
      </c>
      <c r="E48">
        <v>0</v>
      </c>
      <c r="F48">
        <v>5</v>
      </c>
      <c r="G48">
        <v>0</v>
      </c>
    </row>
    <row r="49" spans="1:7" x14ac:dyDescent="0.25">
      <c r="A49" s="12" t="s">
        <v>281</v>
      </c>
      <c r="B49" s="12"/>
      <c r="C49" s="12"/>
      <c r="D49" s="12"/>
      <c r="E49" s="12"/>
      <c r="F49" s="12"/>
      <c r="G49" s="12"/>
    </row>
    <row r="50" spans="1:7" x14ac:dyDescent="0.25">
      <c r="A50" s="3" t="s">
        <v>263</v>
      </c>
      <c r="B50" s="1" t="s">
        <v>264</v>
      </c>
      <c r="C50" s="1" t="s">
        <v>265</v>
      </c>
      <c r="D50" s="1" t="s">
        <v>266</v>
      </c>
      <c r="E50" s="1" t="s">
        <v>267</v>
      </c>
      <c r="F50" s="1" t="s">
        <v>268</v>
      </c>
      <c r="G50" s="1" t="s">
        <v>269</v>
      </c>
    </row>
    <row r="51" spans="1:7" x14ac:dyDescent="0.25">
      <c r="A51" t="s">
        <v>270</v>
      </c>
      <c r="B51">
        <v>18417</v>
      </c>
      <c r="C51">
        <v>18086</v>
      </c>
      <c r="D51">
        <v>49</v>
      </c>
      <c r="E51">
        <v>65</v>
      </c>
      <c r="F51">
        <v>11</v>
      </c>
      <c r="G51">
        <v>206</v>
      </c>
    </row>
    <row r="52" spans="1:7" x14ac:dyDescent="0.25">
      <c r="A52" s="1" t="s">
        <v>271</v>
      </c>
      <c r="B52">
        <v>18092</v>
      </c>
      <c r="C52">
        <v>17903</v>
      </c>
      <c r="D52">
        <v>35</v>
      </c>
      <c r="E52">
        <v>21</v>
      </c>
      <c r="F52">
        <v>0</v>
      </c>
      <c r="G52">
        <v>133</v>
      </c>
    </row>
    <row r="53" spans="1:7" x14ac:dyDescent="0.25">
      <c r="A53" s="1" t="s">
        <v>272</v>
      </c>
      <c r="B53">
        <v>314</v>
      </c>
      <c r="C53">
        <v>183</v>
      </c>
      <c r="D53">
        <v>14</v>
      </c>
      <c r="E53">
        <v>44</v>
      </c>
      <c r="F53">
        <v>0</v>
      </c>
      <c r="G53">
        <v>73</v>
      </c>
    </row>
    <row r="54" spans="1:7" x14ac:dyDescent="0.25">
      <c r="A54" s="1" t="s">
        <v>273</v>
      </c>
      <c r="B54">
        <v>11</v>
      </c>
      <c r="C54">
        <v>0</v>
      </c>
      <c r="D54">
        <v>0</v>
      </c>
      <c r="E54">
        <v>0</v>
      </c>
      <c r="F54">
        <v>11</v>
      </c>
      <c r="G54">
        <v>0</v>
      </c>
    </row>
    <row r="55" spans="1:7" x14ac:dyDescent="0.25">
      <c r="A55" s="1" t="s">
        <v>274</v>
      </c>
      <c r="B55">
        <v>133</v>
      </c>
      <c r="C55">
        <v>0</v>
      </c>
      <c r="D55">
        <v>0</v>
      </c>
      <c r="E55">
        <v>0</v>
      </c>
      <c r="F55">
        <v>0</v>
      </c>
      <c r="G55">
        <v>133</v>
      </c>
    </row>
    <row r="56" spans="1:7" x14ac:dyDescent="0.25">
      <c r="A56" s="1" t="s">
        <v>275</v>
      </c>
      <c r="B56">
        <v>17959</v>
      </c>
      <c r="C56">
        <v>17903</v>
      </c>
      <c r="D56">
        <v>35</v>
      </c>
      <c r="E56">
        <v>21</v>
      </c>
      <c r="F56">
        <v>0</v>
      </c>
      <c r="G56">
        <v>0</v>
      </c>
    </row>
    <row r="57" spans="1:7" x14ac:dyDescent="0.25">
      <c r="A57" s="1" t="s">
        <v>276</v>
      </c>
      <c r="B57">
        <v>241</v>
      </c>
      <c r="C57">
        <v>183</v>
      </c>
      <c r="D57">
        <v>14</v>
      </c>
      <c r="E57">
        <v>44</v>
      </c>
      <c r="F57">
        <v>0</v>
      </c>
      <c r="G57">
        <v>0</v>
      </c>
    </row>
    <row r="58" spans="1:7" x14ac:dyDescent="0.25">
      <c r="A58" s="1" t="s">
        <v>277</v>
      </c>
      <c r="B58">
        <v>73</v>
      </c>
      <c r="C58">
        <v>0</v>
      </c>
      <c r="D58">
        <v>0</v>
      </c>
      <c r="E58">
        <v>0</v>
      </c>
      <c r="F58">
        <v>0</v>
      </c>
      <c r="G58">
        <v>73</v>
      </c>
    </row>
    <row r="59" spans="1:7" x14ac:dyDescent="0.25">
      <c r="A59" s="1" t="s">
        <v>278</v>
      </c>
      <c r="B59">
        <v>1</v>
      </c>
      <c r="C59">
        <v>0</v>
      </c>
      <c r="D59">
        <v>0</v>
      </c>
      <c r="E59">
        <v>0</v>
      </c>
      <c r="F59">
        <v>1</v>
      </c>
      <c r="G59">
        <v>0</v>
      </c>
    </row>
    <row r="60" spans="1:7" x14ac:dyDescent="0.25">
      <c r="A60" s="1" t="s">
        <v>279</v>
      </c>
      <c r="B60">
        <v>10</v>
      </c>
      <c r="C60">
        <v>0</v>
      </c>
      <c r="D60">
        <v>0</v>
      </c>
      <c r="E60">
        <v>0</v>
      </c>
      <c r="F60">
        <v>10</v>
      </c>
      <c r="G60">
        <v>0</v>
      </c>
    </row>
  </sheetData>
  <mergeCells count="5">
    <mergeCell ref="A49:G49"/>
    <mergeCell ref="A37:G37"/>
    <mergeCell ref="A25:G25"/>
    <mergeCell ref="A13:G13"/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E927-108F-43EC-B046-08AFF504FA2E}">
  <dimension ref="A1:T14"/>
  <sheetViews>
    <sheetView topLeftCell="A16" workbookViewId="0">
      <selection activeCell="A16" sqref="A16:T43"/>
    </sheetView>
  </sheetViews>
  <sheetFormatPr defaultRowHeight="15" x14ac:dyDescent="0.25"/>
  <cols>
    <col min="1" max="1" width="14.5703125" customWidth="1"/>
    <col min="2" max="2" width="124.85546875" customWidth="1"/>
  </cols>
  <sheetData>
    <row r="1" spans="1:20" x14ac:dyDescent="0.25">
      <c r="A1" t="s">
        <v>336</v>
      </c>
      <c r="B1" t="s">
        <v>337</v>
      </c>
      <c r="C1" t="s">
        <v>270</v>
      </c>
      <c r="F1" t="s">
        <v>271</v>
      </c>
      <c r="I1" t="s">
        <v>338</v>
      </c>
      <c r="L1" t="s">
        <v>269</v>
      </c>
    </row>
    <row r="2" spans="1:20" x14ac:dyDescent="0.25">
      <c r="A2" t="s">
        <v>341</v>
      </c>
      <c r="B2" t="s">
        <v>340</v>
      </c>
      <c r="C2">
        <v>118</v>
      </c>
      <c r="D2">
        <v>12</v>
      </c>
      <c r="E2">
        <v>169</v>
      </c>
      <c r="F2">
        <v>99.153000000000006</v>
      </c>
      <c r="G2">
        <v>58.332999999999998</v>
      </c>
      <c r="H2">
        <v>86.391000000000005</v>
      </c>
      <c r="I2">
        <v>99.106999999999999</v>
      </c>
      <c r="J2">
        <v>33.332999999999998</v>
      </c>
      <c r="K2">
        <v>9.5239999999999991</v>
      </c>
      <c r="L2">
        <v>100</v>
      </c>
      <c r="M2">
        <v>66.667000000000002</v>
      </c>
      <c r="N2">
        <v>97.296999999999997</v>
      </c>
    </row>
    <row r="3" spans="1:20" x14ac:dyDescent="0.25">
      <c r="A3" t="s">
        <v>341</v>
      </c>
      <c r="B3" t="s">
        <v>281</v>
      </c>
      <c r="C3">
        <v>227</v>
      </c>
      <c r="D3">
        <v>25</v>
      </c>
      <c r="E3">
        <v>520</v>
      </c>
      <c r="F3">
        <v>97.356999999999999</v>
      </c>
      <c r="G3">
        <v>72</v>
      </c>
      <c r="H3">
        <v>81.346000000000004</v>
      </c>
      <c r="I3">
        <v>98.049000000000007</v>
      </c>
      <c r="J3">
        <v>81.817999999999998</v>
      </c>
      <c r="K3">
        <v>3.75</v>
      </c>
      <c r="L3">
        <v>95</v>
      </c>
      <c r="M3">
        <v>64.286000000000001</v>
      </c>
      <c r="N3">
        <v>95.652000000000001</v>
      </c>
    </row>
    <row r="6" spans="1:20" x14ac:dyDescent="0.25">
      <c r="A6" t="s">
        <v>336</v>
      </c>
      <c r="B6" t="s">
        <v>337</v>
      </c>
      <c r="C6" t="s">
        <v>270</v>
      </c>
      <c r="F6" t="s">
        <v>271</v>
      </c>
      <c r="I6" t="s">
        <v>338</v>
      </c>
      <c r="L6" t="s">
        <v>269</v>
      </c>
    </row>
    <row r="7" spans="1:20" x14ac:dyDescent="0.25">
      <c r="A7" t="s">
        <v>342</v>
      </c>
      <c r="B7" t="s">
        <v>339</v>
      </c>
      <c r="C7">
        <v>109</v>
      </c>
      <c r="D7">
        <v>13</v>
      </c>
      <c r="E7">
        <v>351</v>
      </c>
      <c r="F7">
        <v>95.412999999999997</v>
      </c>
      <c r="G7">
        <v>84.614999999999995</v>
      </c>
      <c r="H7">
        <v>78.917000000000002</v>
      </c>
      <c r="I7">
        <v>96.774000000000001</v>
      </c>
      <c r="J7">
        <v>100</v>
      </c>
      <c r="K7">
        <v>1.6950000000000001</v>
      </c>
      <c r="L7">
        <v>92.856999999999999</v>
      </c>
      <c r="M7">
        <v>60</v>
      </c>
      <c r="N7">
        <v>94.81</v>
      </c>
    </row>
    <row r="8" spans="1:20" x14ac:dyDescent="0.25">
      <c r="A8" t="s">
        <v>343</v>
      </c>
      <c r="B8" t="s">
        <v>340</v>
      </c>
      <c r="C8">
        <v>118</v>
      </c>
      <c r="D8">
        <v>12</v>
      </c>
      <c r="E8">
        <v>169</v>
      </c>
      <c r="F8">
        <v>99.153000000000006</v>
      </c>
      <c r="G8">
        <v>58.332999999999998</v>
      </c>
      <c r="H8">
        <v>86.391000000000005</v>
      </c>
      <c r="I8">
        <v>99.106999999999999</v>
      </c>
      <c r="J8">
        <v>33.332999999999998</v>
      </c>
      <c r="K8">
        <v>9.5239999999999991</v>
      </c>
      <c r="L8">
        <v>100</v>
      </c>
      <c r="M8">
        <v>66.667000000000002</v>
      </c>
      <c r="N8">
        <v>97.296999999999997</v>
      </c>
    </row>
    <row r="9" spans="1:20" x14ac:dyDescent="0.25">
      <c r="A9" t="s">
        <v>343</v>
      </c>
      <c r="B9" t="s">
        <v>281</v>
      </c>
      <c r="C9">
        <v>227</v>
      </c>
      <c r="D9">
        <v>25</v>
      </c>
      <c r="E9">
        <v>520</v>
      </c>
      <c r="F9">
        <v>97.356999999999999</v>
      </c>
      <c r="G9">
        <v>72</v>
      </c>
      <c r="H9">
        <v>81.346000000000004</v>
      </c>
      <c r="I9">
        <v>98.049000000000007</v>
      </c>
      <c r="J9">
        <v>81.817999999999998</v>
      </c>
      <c r="K9">
        <v>3.75</v>
      </c>
      <c r="L9">
        <v>95</v>
      </c>
      <c r="M9">
        <v>64.286000000000001</v>
      </c>
      <c r="N9">
        <v>95.652000000000001</v>
      </c>
    </row>
    <row r="11" spans="1:20" x14ac:dyDescent="0.25">
      <c r="A11" t="s">
        <v>336</v>
      </c>
      <c r="B11" t="s">
        <v>337</v>
      </c>
      <c r="C11" t="s">
        <v>344</v>
      </c>
      <c r="F11" t="s">
        <v>345</v>
      </c>
      <c r="I11" t="s">
        <v>346</v>
      </c>
      <c r="L11" t="s">
        <v>347</v>
      </c>
      <c r="O11" t="s">
        <v>348</v>
      </c>
      <c r="R11" t="s">
        <v>349</v>
      </c>
    </row>
    <row r="12" spans="1:20" x14ac:dyDescent="0.25">
      <c r="A12" t="s">
        <v>342</v>
      </c>
      <c r="B12" t="s">
        <v>339</v>
      </c>
      <c r="C12">
        <v>85.320999999999998</v>
      </c>
      <c r="D12">
        <v>61.537999999999997</v>
      </c>
      <c r="E12">
        <v>16.809000000000001</v>
      </c>
      <c r="F12">
        <v>12.843999999999999</v>
      </c>
      <c r="G12">
        <v>38.462000000000003</v>
      </c>
      <c r="H12">
        <v>82.335999999999999</v>
      </c>
      <c r="I12">
        <v>86.537999999999997</v>
      </c>
      <c r="J12">
        <v>72.727000000000004</v>
      </c>
      <c r="K12">
        <v>0.36099999999999999</v>
      </c>
      <c r="L12">
        <v>12.5</v>
      </c>
      <c r="M12">
        <v>27.273</v>
      </c>
      <c r="N12">
        <v>98.917000000000002</v>
      </c>
      <c r="O12">
        <v>60</v>
      </c>
      <c r="P12">
        <v>0</v>
      </c>
      <c r="Q12">
        <v>78.378</v>
      </c>
      <c r="R12">
        <v>20</v>
      </c>
      <c r="S12">
        <v>100</v>
      </c>
      <c r="T12">
        <v>20.27</v>
      </c>
    </row>
    <row r="13" spans="1:20" x14ac:dyDescent="0.25">
      <c r="A13" t="s">
        <v>343</v>
      </c>
      <c r="B13" t="s">
        <v>340</v>
      </c>
      <c r="C13">
        <v>94.915000000000006</v>
      </c>
      <c r="D13">
        <v>25</v>
      </c>
      <c r="E13">
        <v>12.426</v>
      </c>
      <c r="F13">
        <v>5.085</v>
      </c>
      <c r="G13">
        <v>75</v>
      </c>
      <c r="H13">
        <v>87.573999999999998</v>
      </c>
      <c r="I13">
        <v>94.872</v>
      </c>
      <c r="J13">
        <v>14.286</v>
      </c>
      <c r="K13">
        <v>1.37</v>
      </c>
      <c r="L13">
        <v>5.1280000000000001</v>
      </c>
      <c r="M13">
        <v>85.713999999999999</v>
      </c>
      <c r="N13">
        <v>98.63</v>
      </c>
      <c r="O13">
        <v>100</v>
      </c>
      <c r="P13">
        <v>40</v>
      </c>
      <c r="Q13">
        <v>82.608999999999995</v>
      </c>
      <c r="R13">
        <v>0</v>
      </c>
      <c r="S13">
        <v>60</v>
      </c>
      <c r="T13">
        <v>17.390999999999998</v>
      </c>
    </row>
    <row r="14" spans="1:20" x14ac:dyDescent="0.25">
      <c r="A14" t="s">
        <v>343</v>
      </c>
      <c r="B14" t="s">
        <v>281</v>
      </c>
      <c r="C14">
        <v>90.308000000000007</v>
      </c>
      <c r="D14">
        <v>44</v>
      </c>
      <c r="E14">
        <v>15.385</v>
      </c>
      <c r="F14">
        <v>8.8109999999999999</v>
      </c>
      <c r="G14">
        <v>56</v>
      </c>
      <c r="H14">
        <v>84.037999999999997</v>
      </c>
      <c r="I14">
        <v>90.95</v>
      </c>
      <c r="J14">
        <v>50</v>
      </c>
      <c r="K14">
        <v>0.70899999999999996</v>
      </c>
      <c r="L14">
        <v>8.5969999999999995</v>
      </c>
      <c r="M14">
        <v>50</v>
      </c>
      <c r="N14">
        <v>98.817999999999998</v>
      </c>
      <c r="O14">
        <v>66.667000000000002</v>
      </c>
      <c r="P14">
        <v>28.571000000000002</v>
      </c>
      <c r="Q14">
        <v>79.381</v>
      </c>
      <c r="R14">
        <v>16.667000000000002</v>
      </c>
      <c r="S14">
        <v>71.429000000000002</v>
      </c>
      <c r="T14">
        <v>19.588000000000001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1FB95-4B42-4BE7-94AA-1E7CA36EDEAD}">
  <dimension ref="A1:T28"/>
  <sheetViews>
    <sheetView workbookViewId="0">
      <selection activeCell="A11" sqref="A11:T28"/>
    </sheetView>
  </sheetViews>
  <sheetFormatPr defaultRowHeight="15" x14ac:dyDescent="0.25"/>
  <sheetData>
    <row r="1" spans="1:20" x14ac:dyDescent="0.25">
      <c r="A1" t="s">
        <v>1656</v>
      </c>
      <c r="B1" t="s">
        <v>155</v>
      </c>
      <c r="C1" t="s">
        <v>156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  <c r="R1" t="s">
        <v>143</v>
      </c>
      <c r="S1" t="s">
        <v>145</v>
      </c>
      <c r="T1" t="s">
        <v>144</v>
      </c>
    </row>
    <row r="2" spans="1:20" x14ac:dyDescent="0.25">
      <c r="A2" t="s">
        <v>1781</v>
      </c>
      <c r="B2" t="s">
        <v>1780</v>
      </c>
      <c r="C2">
        <v>0.783416</v>
      </c>
      <c r="D2">
        <v>0.87175599999999998</v>
      </c>
      <c r="E2">
        <v>0.71133299999999999</v>
      </c>
      <c r="F2">
        <v>0.75648300000000002</v>
      </c>
      <c r="G2">
        <v>0.92708800000000002</v>
      </c>
      <c r="H2">
        <v>307</v>
      </c>
      <c r="I2">
        <v>245</v>
      </c>
      <c r="J2">
        <v>57</v>
      </c>
      <c r="K2">
        <v>5</v>
      </c>
      <c r="L2">
        <v>3040</v>
      </c>
      <c r="M2">
        <v>12443</v>
      </c>
      <c r="N2">
        <v>174</v>
      </c>
      <c r="O2">
        <v>186</v>
      </c>
      <c r="P2">
        <v>0.69358299999999995</v>
      </c>
      <c r="Q2">
        <v>0.36460900000000002</v>
      </c>
      <c r="R2">
        <v>79.804559999999995</v>
      </c>
      <c r="S2">
        <v>1.6286639999999999</v>
      </c>
      <c r="T2">
        <v>18.566775</v>
      </c>
    </row>
    <row r="3" spans="1:20" x14ac:dyDescent="0.25">
      <c r="A3" t="s">
        <v>1784</v>
      </c>
      <c r="B3" t="s">
        <v>1783</v>
      </c>
      <c r="C3">
        <v>0.95104999999999995</v>
      </c>
      <c r="D3">
        <v>0.98146800000000001</v>
      </c>
      <c r="E3">
        <v>0.92246099999999998</v>
      </c>
      <c r="F3">
        <v>0.93635599999999997</v>
      </c>
      <c r="G3">
        <v>0.99625200000000003</v>
      </c>
      <c r="H3">
        <v>307</v>
      </c>
      <c r="I3">
        <v>294</v>
      </c>
      <c r="J3">
        <v>11</v>
      </c>
      <c r="K3">
        <v>2</v>
      </c>
      <c r="L3">
        <v>180</v>
      </c>
      <c r="M3">
        <v>3252</v>
      </c>
      <c r="N3">
        <v>14</v>
      </c>
      <c r="O3">
        <v>15</v>
      </c>
      <c r="P3">
        <v>0.93256000000000006</v>
      </c>
      <c r="Q3">
        <v>3.0469999999999998E-3</v>
      </c>
      <c r="R3">
        <v>95.765472000000003</v>
      </c>
      <c r="S3">
        <v>0.65146599999999999</v>
      </c>
      <c r="T3">
        <v>3.583062</v>
      </c>
    </row>
    <row r="4" spans="1:20" x14ac:dyDescent="0.25">
      <c r="A4" t="s">
        <v>1788</v>
      </c>
      <c r="B4" t="s">
        <v>1787</v>
      </c>
      <c r="C4">
        <v>0.55461099999999997</v>
      </c>
      <c r="D4">
        <v>0.43759500000000001</v>
      </c>
      <c r="E4">
        <v>0.75705</v>
      </c>
      <c r="F4">
        <v>0.97367800000000004</v>
      </c>
      <c r="G4">
        <v>0.56281199999999998</v>
      </c>
      <c r="H4">
        <v>307</v>
      </c>
      <c r="I4">
        <v>296</v>
      </c>
      <c r="J4">
        <v>11</v>
      </c>
      <c r="K4">
        <v>0</v>
      </c>
      <c r="L4">
        <v>38647</v>
      </c>
      <c r="M4">
        <v>1345</v>
      </c>
      <c r="N4">
        <v>656</v>
      </c>
      <c r="O4">
        <v>130</v>
      </c>
      <c r="P4">
        <v>0.20449300000000001</v>
      </c>
      <c r="Q4">
        <v>0.57535899999999995</v>
      </c>
      <c r="R4">
        <v>96.416938000000002</v>
      </c>
      <c r="S4">
        <v>0</v>
      </c>
      <c r="T4">
        <v>3.583062</v>
      </c>
    </row>
    <row r="5" spans="1:20" x14ac:dyDescent="0.25">
      <c r="A5" t="s">
        <v>1791</v>
      </c>
      <c r="B5" t="s">
        <v>1790</v>
      </c>
      <c r="C5">
        <v>0.55301900000000004</v>
      </c>
      <c r="D5">
        <v>0.43029899999999999</v>
      </c>
      <c r="E5">
        <v>0.77366599999999996</v>
      </c>
      <c r="F5">
        <v>0.97882499999999995</v>
      </c>
      <c r="G5">
        <v>0.54440500000000003</v>
      </c>
      <c r="H5">
        <v>307</v>
      </c>
      <c r="I5">
        <v>301</v>
      </c>
      <c r="J5">
        <v>6</v>
      </c>
      <c r="K5">
        <v>0</v>
      </c>
      <c r="L5">
        <v>41856</v>
      </c>
      <c r="M5">
        <v>1082</v>
      </c>
      <c r="N5">
        <v>478</v>
      </c>
      <c r="O5">
        <v>97</v>
      </c>
      <c r="P5">
        <v>0.15032200000000001</v>
      </c>
      <c r="Q5">
        <v>0.56931900000000002</v>
      </c>
      <c r="R5">
        <v>98.045603</v>
      </c>
      <c r="S5">
        <v>0</v>
      </c>
      <c r="T5">
        <v>1.9543969999999999</v>
      </c>
    </row>
    <row r="6" spans="1:20" x14ac:dyDescent="0.25">
      <c r="A6" t="s">
        <v>1795</v>
      </c>
      <c r="B6" t="s">
        <v>1794</v>
      </c>
      <c r="C6">
        <v>0.79710099999999995</v>
      </c>
      <c r="D6">
        <v>0.86764300000000005</v>
      </c>
      <c r="E6">
        <v>0.73716700000000002</v>
      </c>
      <c r="F6">
        <v>0.81366799999999995</v>
      </c>
      <c r="G6">
        <v>0.95768500000000001</v>
      </c>
      <c r="H6">
        <v>307</v>
      </c>
      <c r="I6">
        <v>282</v>
      </c>
      <c r="J6">
        <v>21</v>
      </c>
      <c r="K6">
        <v>4</v>
      </c>
      <c r="L6">
        <v>1837</v>
      </c>
      <c r="M6">
        <v>9521</v>
      </c>
      <c r="N6">
        <v>218</v>
      </c>
      <c r="O6">
        <v>127</v>
      </c>
      <c r="P6">
        <v>0.77344999999999997</v>
      </c>
      <c r="Q6">
        <v>0.16599900000000001</v>
      </c>
      <c r="R6">
        <v>91.856678000000002</v>
      </c>
      <c r="S6">
        <v>1.302932</v>
      </c>
      <c r="T6">
        <v>6.8403910000000003</v>
      </c>
    </row>
    <row r="7" spans="1:20" x14ac:dyDescent="0.25">
      <c r="A7" t="s">
        <v>1799</v>
      </c>
      <c r="B7" t="s">
        <v>1798</v>
      </c>
      <c r="C7">
        <v>0.74408700000000005</v>
      </c>
      <c r="D7">
        <v>0.73930700000000005</v>
      </c>
      <c r="E7">
        <v>0.74892899999999996</v>
      </c>
      <c r="F7">
        <v>0.86629400000000001</v>
      </c>
      <c r="G7">
        <v>0.85516400000000004</v>
      </c>
      <c r="H7">
        <v>307</v>
      </c>
      <c r="I7">
        <v>246</v>
      </c>
      <c r="J7">
        <v>54</v>
      </c>
      <c r="K7">
        <v>7</v>
      </c>
      <c r="L7">
        <v>7497</v>
      </c>
      <c r="M7">
        <v>6832</v>
      </c>
      <c r="N7">
        <v>219</v>
      </c>
      <c r="O7">
        <v>147</v>
      </c>
      <c r="P7">
        <v>0.71528700000000001</v>
      </c>
      <c r="Q7">
        <v>0.57379199999999997</v>
      </c>
      <c r="R7">
        <v>80.130292999999995</v>
      </c>
      <c r="S7">
        <v>2.2801300000000002</v>
      </c>
      <c r="T7">
        <v>17.589576999999998</v>
      </c>
    </row>
    <row r="8" spans="1:20" x14ac:dyDescent="0.25">
      <c r="A8" t="s">
        <v>1802</v>
      </c>
      <c r="B8" t="s">
        <v>1801</v>
      </c>
      <c r="C8">
        <v>0.73465899999999995</v>
      </c>
      <c r="D8">
        <v>0.75400199999999995</v>
      </c>
      <c r="E8">
        <v>0.71628499999999995</v>
      </c>
      <c r="F8">
        <v>0.85155700000000001</v>
      </c>
      <c r="G8">
        <v>0.896397</v>
      </c>
      <c r="H8">
        <v>307</v>
      </c>
      <c r="I8">
        <v>262</v>
      </c>
      <c r="J8">
        <v>40</v>
      </c>
      <c r="K8">
        <v>5</v>
      </c>
      <c r="L8">
        <v>5029</v>
      </c>
      <c r="M8">
        <v>7585</v>
      </c>
      <c r="N8">
        <v>297</v>
      </c>
      <c r="O8">
        <v>138</v>
      </c>
      <c r="P8">
        <v>0.74732399999999999</v>
      </c>
      <c r="Q8">
        <v>0.309311</v>
      </c>
      <c r="R8">
        <v>85.342020000000005</v>
      </c>
      <c r="S8">
        <v>1.6286639999999999</v>
      </c>
      <c r="T8">
        <v>13.029316</v>
      </c>
    </row>
    <row r="9" spans="1:20" x14ac:dyDescent="0.25">
      <c r="A9" t="s">
        <v>1806</v>
      </c>
      <c r="B9" t="s">
        <v>1805</v>
      </c>
      <c r="C9">
        <v>0.75161800000000001</v>
      </c>
      <c r="D9">
        <v>0.77741300000000002</v>
      </c>
      <c r="E9">
        <v>0.72747899999999999</v>
      </c>
      <c r="F9">
        <v>0.81852199999999997</v>
      </c>
      <c r="G9">
        <v>0.87470499999999995</v>
      </c>
      <c r="H9">
        <v>307</v>
      </c>
      <c r="I9">
        <v>234</v>
      </c>
      <c r="J9">
        <v>67</v>
      </c>
      <c r="K9">
        <v>6</v>
      </c>
      <c r="L9">
        <v>5991</v>
      </c>
      <c r="M9">
        <v>9273</v>
      </c>
      <c r="N9">
        <v>224</v>
      </c>
      <c r="O9">
        <v>175</v>
      </c>
      <c r="P9">
        <v>0.69689000000000001</v>
      </c>
      <c r="Q9">
        <v>0.54381299999999999</v>
      </c>
      <c r="R9">
        <v>76.221497999999997</v>
      </c>
      <c r="S9">
        <v>1.9543969999999999</v>
      </c>
      <c r="T9">
        <v>21.824103999999998</v>
      </c>
    </row>
    <row r="10" spans="1:20" x14ac:dyDescent="0.25">
      <c r="A10" t="s">
        <v>1807</v>
      </c>
      <c r="B10" t="s">
        <v>1808</v>
      </c>
      <c r="C10">
        <v>0.74274899999999999</v>
      </c>
      <c r="D10">
        <v>0.76760200000000001</v>
      </c>
      <c r="E10">
        <v>0.71945499999999996</v>
      </c>
      <c r="F10">
        <v>0.81994999999999996</v>
      </c>
      <c r="G10">
        <v>0.87482300000000002</v>
      </c>
      <c r="H10">
        <v>307</v>
      </c>
      <c r="I10">
        <v>240</v>
      </c>
      <c r="J10">
        <v>63</v>
      </c>
      <c r="K10">
        <v>4</v>
      </c>
      <c r="L10">
        <v>5995</v>
      </c>
      <c r="M10">
        <v>9200</v>
      </c>
      <c r="N10">
        <v>229</v>
      </c>
      <c r="O10">
        <v>180</v>
      </c>
      <c r="P10">
        <v>0.69814299999999996</v>
      </c>
      <c r="Q10">
        <v>0.553508</v>
      </c>
      <c r="R10">
        <v>78.175895999999995</v>
      </c>
      <c r="S10">
        <v>1.302932</v>
      </c>
      <c r="T10">
        <v>20.521173000000001</v>
      </c>
    </row>
    <row r="11" spans="1:20" x14ac:dyDescent="0.25">
      <c r="A11" t="s">
        <v>1779</v>
      </c>
      <c r="B11" t="s">
        <v>1780</v>
      </c>
      <c r="C11">
        <v>0.768123</v>
      </c>
      <c r="D11">
        <v>0.82040000000000002</v>
      </c>
      <c r="E11">
        <v>0.72211000000000003</v>
      </c>
      <c r="F11">
        <v>0.79706500000000002</v>
      </c>
      <c r="G11">
        <v>0.90555699999999995</v>
      </c>
      <c r="H11">
        <v>450</v>
      </c>
      <c r="I11">
        <v>399</v>
      </c>
      <c r="J11">
        <v>46</v>
      </c>
      <c r="K11">
        <v>5</v>
      </c>
      <c r="L11">
        <v>5675</v>
      </c>
      <c r="M11">
        <v>13854</v>
      </c>
      <c r="N11">
        <v>276</v>
      </c>
      <c r="O11">
        <v>218</v>
      </c>
      <c r="P11">
        <v>0.709893</v>
      </c>
      <c r="Q11">
        <v>0.366539</v>
      </c>
      <c r="R11">
        <v>88.666667000000004</v>
      </c>
      <c r="S11">
        <v>1.111111</v>
      </c>
      <c r="T11">
        <v>10.222222</v>
      </c>
    </row>
    <row r="12" spans="1:20" x14ac:dyDescent="0.25">
      <c r="A12" t="s">
        <v>1782</v>
      </c>
      <c r="B12" t="s">
        <v>1783</v>
      </c>
      <c r="C12">
        <v>0.86411700000000002</v>
      </c>
      <c r="D12">
        <v>0.98860300000000001</v>
      </c>
      <c r="E12">
        <v>0.76747500000000002</v>
      </c>
      <c r="F12">
        <v>0.77427199999999996</v>
      </c>
      <c r="G12">
        <v>0.99735799999999997</v>
      </c>
      <c r="H12">
        <v>450</v>
      </c>
      <c r="I12">
        <v>438</v>
      </c>
      <c r="J12">
        <v>10</v>
      </c>
      <c r="K12">
        <v>2</v>
      </c>
      <c r="L12">
        <v>140</v>
      </c>
      <c r="M12">
        <v>15410</v>
      </c>
      <c r="N12">
        <v>14</v>
      </c>
      <c r="O12">
        <v>20</v>
      </c>
      <c r="P12">
        <v>0.77201600000000004</v>
      </c>
      <c r="Q12">
        <v>1.315E-2</v>
      </c>
      <c r="R12">
        <v>97.333332999999996</v>
      </c>
      <c r="S12">
        <v>0.44444400000000001</v>
      </c>
      <c r="T12">
        <v>2.2222219999999999</v>
      </c>
    </row>
    <row r="13" spans="1:20" x14ac:dyDescent="0.25">
      <c r="A13" t="s">
        <v>1785</v>
      </c>
      <c r="B13" t="s">
        <v>1783</v>
      </c>
      <c r="C13">
        <v>0.86411700000000002</v>
      </c>
      <c r="D13">
        <v>0.98860300000000001</v>
      </c>
      <c r="E13">
        <v>0.76747500000000002</v>
      </c>
      <c r="F13">
        <v>0.77427199999999996</v>
      </c>
      <c r="G13">
        <v>0.99735799999999997</v>
      </c>
      <c r="H13">
        <v>450</v>
      </c>
      <c r="I13">
        <v>438</v>
      </c>
      <c r="J13">
        <v>10</v>
      </c>
      <c r="K13">
        <v>2</v>
      </c>
      <c r="L13">
        <v>140</v>
      </c>
      <c r="M13">
        <v>15410</v>
      </c>
      <c r="N13">
        <v>14</v>
      </c>
      <c r="O13">
        <v>20</v>
      </c>
      <c r="P13">
        <v>0.77201600000000004</v>
      </c>
      <c r="Q13">
        <v>1.315E-2</v>
      </c>
      <c r="R13">
        <v>97.333332999999996</v>
      </c>
      <c r="S13">
        <v>0.44444400000000001</v>
      </c>
      <c r="T13">
        <v>2.2222219999999999</v>
      </c>
    </row>
    <row r="14" spans="1:20" x14ac:dyDescent="0.25">
      <c r="A14" t="s">
        <v>1786</v>
      </c>
      <c r="B14" t="s">
        <v>1787</v>
      </c>
      <c r="C14">
        <v>0.51297599999999999</v>
      </c>
      <c r="D14">
        <v>0.37672800000000001</v>
      </c>
      <c r="E14">
        <v>0.80361199999999999</v>
      </c>
      <c r="F14">
        <v>0.982012</v>
      </c>
      <c r="G14">
        <v>0.46036100000000002</v>
      </c>
      <c r="H14">
        <v>450</v>
      </c>
      <c r="I14">
        <v>442</v>
      </c>
      <c r="J14">
        <v>8</v>
      </c>
      <c r="K14">
        <v>0</v>
      </c>
      <c r="L14">
        <v>78585</v>
      </c>
      <c r="M14">
        <v>1228</v>
      </c>
      <c r="N14">
        <v>658</v>
      </c>
      <c r="O14">
        <v>85</v>
      </c>
      <c r="P14">
        <v>-0.17875099999999999</v>
      </c>
      <c r="Q14">
        <v>0.52674399999999999</v>
      </c>
      <c r="R14">
        <v>98.222222000000002</v>
      </c>
      <c r="S14">
        <v>0</v>
      </c>
      <c r="T14">
        <v>1.7777780000000001</v>
      </c>
    </row>
    <row r="15" spans="1:20" x14ac:dyDescent="0.25">
      <c r="A15" t="s">
        <v>1789</v>
      </c>
      <c r="B15" t="s">
        <v>1790</v>
      </c>
      <c r="C15">
        <v>0.50218799999999997</v>
      </c>
      <c r="D15">
        <v>0.36382900000000001</v>
      </c>
      <c r="E15">
        <v>0.81035000000000001</v>
      </c>
      <c r="F15">
        <v>0.98463400000000001</v>
      </c>
      <c r="G15">
        <v>0.442079</v>
      </c>
      <c r="H15">
        <v>450</v>
      </c>
      <c r="I15">
        <v>441</v>
      </c>
      <c r="J15">
        <v>9</v>
      </c>
      <c r="K15">
        <v>0</v>
      </c>
      <c r="L15">
        <v>84833</v>
      </c>
      <c r="M15">
        <v>1049</v>
      </c>
      <c r="N15">
        <v>572</v>
      </c>
      <c r="O15">
        <v>59</v>
      </c>
      <c r="P15">
        <v>-0.26639099999999999</v>
      </c>
      <c r="Q15">
        <v>0.52762299999999995</v>
      </c>
      <c r="R15">
        <v>98</v>
      </c>
      <c r="S15">
        <v>0</v>
      </c>
      <c r="T15">
        <v>2</v>
      </c>
    </row>
    <row r="16" spans="1:20" x14ac:dyDescent="0.25">
      <c r="A16" t="s">
        <v>1792</v>
      </c>
      <c r="B16" t="s">
        <v>1790</v>
      </c>
      <c r="C16">
        <v>0.50218799999999997</v>
      </c>
      <c r="D16">
        <v>0.36382900000000001</v>
      </c>
      <c r="E16">
        <v>0.81035000000000001</v>
      </c>
      <c r="F16">
        <v>0.98463400000000001</v>
      </c>
      <c r="G16">
        <v>0.442079</v>
      </c>
      <c r="H16">
        <v>450</v>
      </c>
      <c r="I16">
        <v>441</v>
      </c>
      <c r="J16">
        <v>9</v>
      </c>
      <c r="K16">
        <v>0</v>
      </c>
      <c r="L16">
        <v>84833</v>
      </c>
      <c r="M16">
        <v>1049</v>
      </c>
      <c r="N16">
        <v>572</v>
      </c>
      <c r="O16">
        <v>59</v>
      </c>
      <c r="P16">
        <v>-0.26639099999999999</v>
      </c>
      <c r="Q16">
        <v>0.52762299999999995</v>
      </c>
      <c r="R16">
        <v>98</v>
      </c>
      <c r="S16">
        <v>0</v>
      </c>
      <c r="T16">
        <v>2</v>
      </c>
    </row>
    <row r="17" spans="1:20" x14ac:dyDescent="0.25">
      <c r="A17" t="s">
        <v>1793</v>
      </c>
      <c r="B17" t="s">
        <v>1794</v>
      </c>
      <c r="C17">
        <v>0.73124999999999996</v>
      </c>
      <c r="D17">
        <v>0.72419599999999995</v>
      </c>
      <c r="E17">
        <v>0.73844299999999996</v>
      </c>
      <c r="F17">
        <v>0.88624199999999997</v>
      </c>
      <c r="G17">
        <v>0.86914400000000003</v>
      </c>
      <c r="H17">
        <v>450</v>
      </c>
      <c r="I17">
        <v>427</v>
      </c>
      <c r="J17">
        <v>15</v>
      </c>
      <c r="K17">
        <v>8</v>
      </c>
      <c r="L17">
        <v>9109</v>
      </c>
      <c r="M17">
        <v>7766</v>
      </c>
      <c r="N17">
        <v>396</v>
      </c>
      <c r="O17">
        <v>148</v>
      </c>
      <c r="P17">
        <v>0.74701200000000001</v>
      </c>
      <c r="Q17">
        <v>0.28020299999999998</v>
      </c>
      <c r="R17">
        <v>94.888889000000006</v>
      </c>
      <c r="S17">
        <v>1.7777780000000001</v>
      </c>
      <c r="T17">
        <v>3.3333330000000001</v>
      </c>
    </row>
    <row r="18" spans="1:20" x14ac:dyDescent="0.25">
      <c r="A18" t="s">
        <v>1796</v>
      </c>
      <c r="B18" t="s">
        <v>1794</v>
      </c>
      <c r="C18">
        <v>0.73124999999999996</v>
      </c>
      <c r="D18">
        <v>0.72419599999999995</v>
      </c>
      <c r="E18">
        <v>0.73844299999999996</v>
      </c>
      <c r="F18">
        <v>0.88624199999999997</v>
      </c>
      <c r="G18">
        <v>0.86914400000000003</v>
      </c>
      <c r="H18">
        <v>450</v>
      </c>
      <c r="I18">
        <v>427</v>
      </c>
      <c r="J18">
        <v>15</v>
      </c>
      <c r="K18">
        <v>8</v>
      </c>
      <c r="L18">
        <v>9109</v>
      </c>
      <c r="M18">
        <v>7766</v>
      </c>
      <c r="N18">
        <v>396</v>
      </c>
      <c r="O18">
        <v>148</v>
      </c>
      <c r="P18">
        <v>0.74701200000000001</v>
      </c>
      <c r="Q18">
        <v>0.28020299999999998</v>
      </c>
      <c r="R18">
        <v>94.888889000000006</v>
      </c>
      <c r="S18">
        <v>1.7777780000000001</v>
      </c>
      <c r="T18">
        <v>3.3333330000000001</v>
      </c>
    </row>
    <row r="19" spans="1:20" x14ac:dyDescent="0.25">
      <c r="A19" t="s">
        <v>1797</v>
      </c>
      <c r="B19" t="s">
        <v>1798</v>
      </c>
      <c r="C19">
        <v>0.69385699999999995</v>
      </c>
      <c r="D19">
        <v>0.62548999999999999</v>
      </c>
      <c r="E19">
        <v>0.779003</v>
      </c>
      <c r="F19">
        <v>0.920871</v>
      </c>
      <c r="G19">
        <v>0.73939999999999995</v>
      </c>
      <c r="H19">
        <v>450</v>
      </c>
      <c r="I19">
        <v>401</v>
      </c>
      <c r="J19">
        <v>40</v>
      </c>
      <c r="K19">
        <v>9</v>
      </c>
      <c r="L19">
        <v>22157</v>
      </c>
      <c r="M19">
        <v>5402</v>
      </c>
      <c r="N19">
        <v>315</v>
      </c>
      <c r="O19">
        <v>116</v>
      </c>
      <c r="P19">
        <v>0.59169700000000003</v>
      </c>
      <c r="Q19">
        <v>0.55462699999999998</v>
      </c>
      <c r="R19">
        <v>89.111110999999994</v>
      </c>
      <c r="S19">
        <v>2</v>
      </c>
      <c r="T19">
        <v>8.8888890000000007</v>
      </c>
    </row>
    <row r="20" spans="1:20" x14ac:dyDescent="0.25">
      <c r="A20" t="s">
        <v>1800</v>
      </c>
      <c r="B20" t="s">
        <v>1801</v>
      </c>
      <c r="C20">
        <v>0.69968699999999995</v>
      </c>
      <c r="D20">
        <v>0.65079799999999999</v>
      </c>
      <c r="E20">
        <v>0.75651800000000002</v>
      </c>
      <c r="F20">
        <v>0.91827800000000004</v>
      </c>
      <c r="G20">
        <v>0.78995199999999999</v>
      </c>
      <c r="H20">
        <v>450</v>
      </c>
      <c r="I20">
        <v>410</v>
      </c>
      <c r="J20">
        <v>33</v>
      </c>
      <c r="K20">
        <v>7</v>
      </c>
      <c r="L20">
        <v>16669</v>
      </c>
      <c r="M20">
        <v>5579</v>
      </c>
      <c r="N20">
        <v>444</v>
      </c>
      <c r="O20">
        <v>135</v>
      </c>
      <c r="P20">
        <v>0.66760399999999998</v>
      </c>
      <c r="Q20">
        <v>0.35308699999999998</v>
      </c>
      <c r="R20">
        <v>91.111110999999994</v>
      </c>
      <c r="S20">
        <v>1.5555559999999999</v>
      </c>
      <c r="T20">
        <v>7.3333329999999997</v>
      </c>
    </row>
    <row r="21" spans="1:20" x14ac:dyDescent="0.25">
      <c r="A21" t="s">
        <v>1803</v>
      </c>
      <c r="B21" t="s">
        <v>1801</v>
      </c>
      <c r="C21">
        <v>0.69968699999999995</v>
      </c>
      <c r="D21">
        <v>0.65079799999999999</v>
      </c>
      <c r="E21">
        <v>0.75651800000000002</v>
      </c>
      <c r="F21">
        <v>0.91827800000000004</v>
      </c>
      <c r="G21">
        <v>0.78995199999999999</v>
      </c>
      <c r="H21">
        <v>450</v>
      </c>
      <c r="I21">
        <v>410</v>
      </c>
      <c r="J21">
        <v>33</v>
      </c>
      <c r="K21">
        <v>7</v>
      </c>
      <c r="L21">
        <v>16669</v>
      </c>
      <c r="M21">
        <v>5579</v>
      </c>
      <c r="N21">
        <v>444</v>
      </c>
      <c r="O21">
        <v>135</v>
      </c>
      <c r="P21">
        <v>0.66760399999999998</v>
      </c>
      <c r="Q21">
        <v>0.35308699999999998</v>
      </c>
      <c r="R21">
        <v>91.111110999999994</v>
      </c>
      <c r="S21">
        <v>1.5555559999999999</v>
      </c>
      <c r="T21">
        <v>7.3333329999999997</v>
      </c>
    </row>
    <row r="22" spans="1:20" x14ac:dyDescent="0.25">
      <c r="A22" t="s">
        <v>1804</v>
      </c>
      <c r="B22" t="s">
        <v>1805</v>
      </c>
      <c r="C22">
        <v>0.72237600000000002</v>
      </c>
      <c r="D22">
        <v>0.67603899999999995</v>
      </c>
      <c r="E22">
        <v>0.775532</v>
      </c>
      <c r="F22">
        <v>0.89507499999999995</v>
      </c>
      <c r="G22">
        <v>0.780246</v>
      </c>
      <c r="H22">
        <v>450</v>
      </c>
      <c r="I22">
        <v>388</v>
      </c>
      <c r="J22">
        <v>50</v>
      </c>
      <c r="K22">
        <v>12</v>
      </c>
      <c r="L22">
        <v>17210</v>
      </c>
      <c r="M22">
        <v>7163</v>
      </c>
      <c r="N22">
        <v>336</v>
      </c>
      <c r="O22">
        <v>150</v>
      </c>
      <c r="P22">
        <v>0.63805900000000004</v>
      </c>
      <c r="Q22">
        <v>0.55046899999999999</v>
      </c>
      <c r="R22">
        <v>86.222222000000002</v>
      </c>
      <c r="S22">
        <v>2.6666669999999999</v>
      </c>
      <c r="T22">
        <v>11.111110999999999</v>
      </c>
    </row>
    <row r="23" spans="1:20" x14ac:dyDescent="0.25">
      <c r="A23" t="s">
        <v>1811</v>
      </c>
      <c r="B23" t="s">
        <v>1812</v>
      </c>
      <c r="C23">
        <v>0.72455199999999997</v>
      </c>
      <c r="D23">
        <v>0.67791500000000005</v>
      </c>
      <c r="E23">
        <v>0.77808100000000002</v>
      </c>
      <c r="F23">
        <v>0.89549999999999996</v>
      </c>
      <c r="G23">
        <v>0.78021799999999997</v>
      </c>
      <c r="H23">
        <v>450</v>
      </c>
      <c r="I23">
        <v>392</v>
      </c>
      <c r="J23">
        <v>47</v>
      </c>
      <c r="K23">
        <v>11</v>
      </c>
      <c r="L23">
        <v>17221</v>
      </c>
      <c r="M23">
        <v>7134</v>
      </c>
      <c r="N23">
        <v>317</v>
      </c>
      <c r="O23">
        <v>166</v>
      </c>
      <c r="P23">
        <v>0.63860099999999997</v>
      </c>
      <c r="Q23">
        <v>0.548377</v>
      </c>
      <c r="R23">
        <v>87.111110999999994</v>
      </c>
      <c r="S23">
        <v>2.4444439999999998</v>
      </c>
      <c r="T23">
        <v>10.444444000000001</v>
      </c>
    </row>
    <row r="24" spans="1:20" x14ac:dyDescent="0.25">
      <c r="A24" t="s">
        <v>1813</v>
      </c>
      <c r="B24" t="s">
        <v>1814</v>
      </c>
      <c r="C24">
        <v>0.768123</v>
      </c>
      <c r="D24">
        <v>0.82040000000000002</v>
      </c>
      <c r="E24">
        <v>0.72211000000000003</v>
      </c>
      <c r="F24">
        <v>0.79706500000000002</v>
      </c>
      <c r="G24">
        <v>0.90555699999999995</v>
      </c>
      <c r="H24">
        <v>450</v>
      </c>
      <c r="I24">
        <v>399</v>
      </c>
      <c r="J24">
        <v>46</v>
      </c>
      <c r="K24">
        <v>5</v>
      </c>
      <c r="L24">
        <v>5675</v>
      </c>
      <c r="M24">
        <v>13854</v>
      </c>
      <c r="N24">
        <v>276</v>
      </c>
      <c r="O24">
        <v>218</v>
      </c>
      <c r="P24">
        <v>0.709893</v>
      </c>
      <c r="Q24">
        <v>0.366539</v>
      </c>
      <c r="R24">
        <v>88.666667000000004</v>
      </c>
      <c r="S24">
        <v>1.111111</v>
      </c>
      <c r="T24">
        <v>10.222222</v>
      </c>
    </row>
    <row r="25" spans="1:20" x14ac:dyDescent="0.25">
      <c r="A25" t="s">
        <v>1815</v>
      </c>
      <c r="B25" t="s">
        <v>1816</v>
      </c>
      <c r="C25">
        <v>0.51297599999999999</v>
      </c>
      <c r="D25">
        <v>0.37672800000000001</v>
      </c>
      <c r="E25">
        <v>0.80361199999999999</v>
      </c>
      <c r="F25">
        <v>0.982012</v>
      </c>
      <c r="G25">
        <v>0.46036100000000002</v>
      </c>
      <c r="H25">
        <v>450</v>
      </c>
      <c r="I25">
        <v>442</v>
      </c>
      <c r="J25">
        <v>8</v>
      </c>
      <c r="K25">
        <v>0</v>
      </c>
      <c r="L25">
        <v>78585</v>
      </c>
      <c r="M25">
        <v>1228</v>
      </c>
      <c r="N25">
        <v>658</v>
      </c>
      <c r="O25">
        <v>85</v>
      </c>
      <c r="P25">
        <v>-0.17875099999999999</v>
      </c>
      <c r="Q25">
        <v>0.52674399999999999</v>
      </c>
      <c r="R25">
        <v>98.222222000000002</v>
      </c>
      <c r="S25">
        <v>0</v>
      </c>
      <c r="T25">
        <v>1.7777780000000001</v>
      </c>
    </row>
    <row r="26" spans="1:20" x14ac:dyDescent="0.25">
      <c r="A26" t="s">
        <v>1817</v>
      </c>
      <c r="B26" t="s">
        <v>1818</v>
      </c>
      <c r="C26">
        <v>0.69385699999999995</v>
      </c>
      <c r="D26">
        <v>0.62548999999999999</v>
      </c>
      <c r="E26">
        <v>0.779003</v>
      </c>
      <c r="F26">
        <v>0.920871</v>
      </c>
      <c r="G26">
        <v>0.73939999999999995</v>
      </c>
      <c r="H26">
        <v>450</v>
      </c>
      <c r="I26">
        <v>401</v>
      </c>
      <c r="J26">
        <v>40</v>
      </c>
      <c r="K26">
        <v>9</v>
      </c>
      <c r="L26">
        <v>22157</v>
      </c>
      <c r="M26">
        <v>5402</v>
      </c>
      <c r="N26">
        <v>315</v>
      </c>
      <c r="O26">
        <v>116</v>
      </c>
      <c r="P26">
        <v>0.59169700000000003</v>
      </c>
      <c r="Q26">
        <v>0.55462699999999998</v>
      </c>
      <c r="R26">
        <v>89.111110999999994</v>
      </c>
      <c r="S26">
        <v>2</v>
      </c>
      <c r="T26">
        <v>8.8888890000000007</v>
      </c>
    </row>
    <row r="27" spans="1:20" x14ac:dyDescent="0.25">
      <c r="A27" t="s">
        <v>1819</v>
      </c>
      <c r="B27" t="s">
        <v>1820</v>
      </c>
      <c r="C27">
        <v>0.72237600000000002</v>
      </c>
      <c r="D27">
        <v>0.67603899999999995</v>
      </c>
      <c r="E27">
        <v>0.775532</v>
      </c>
      <c r="F27">
        <v>0.89507499999999995</v>
      </c>
      <c r="G27">
        <v>0.780246</v>
      </c>
      <c r="H27">
        <v>450</v>
      </c>
      <c r="I27">
        <v>388</v>
      </c>
      <c r="J27">
        <v>50</v>
      </c>
      <c r="K27">
        <v>12</v>
      </c>
      <c r="L27">
        <v>17210</v>
      </c>
      <c r="M27">
        <v>7163</v>
      </c>
      <c r="N27">
        <v>336</v>
      </c>
      <c r="O27">
        <v>150</v>
      </c>
      <c r="P27">
        <v>0.63805900000000004</v>
      </c>
      <c r="Q27">
        <v>0.55046899999999999</v>
      </c>
      <c r="R27">
        <v>86.222222000000002</v>
      </c>
      <c r="S27">
        <v>2.6666669999999999</v>
      </c>
      <c r="T27">
        <v>11.111110999999999</v>
      </c>
    </row>
    <row r="28" spans="1:20" x14ac:dyDescent="0.25">
      <c r="A28" t="s">
        <v>1809</v>
      </c>
      <c r="B28" t="s">
        <v>1810</v>
      </c>
      <c r="C28">
        <v>0.71533400000000003</v>
      </c>
      <c r="D28">
        <v>0.69580200000000003</v>
      </c>
      <c r="E28">
        <v>0.73599499999999995</v>
      </c>
      <c r="F28">
        <v>0.86321800000000004</v>
      </c>
      <c r="G28">
        <v>0.81607799999999997</v>
      </c>
      <c r="H28">
        <v>751</v>
      </c>
      <c r="I28">
        <v>629</v>
      </c>
      <c r="J28">
        <v>109</v>
      </c>
      <c r="K28">
        <v>13</v>
      </c>
      <c r="L28">
        <v>23222</v>
      </c>
      <c r="M28">
        <v>16327</v>
      </c>
      <c r="N28">
        <v>546</v>
      </c>
      <c r="O28">
        <v>348</v>
      </c>
      <c r="P28">
        <v>0.66409799999999997</v>
      </c>
      <c r="Q28">
        <v>0.55045599999999995</v>
      </c>
      <c r="R28">
        <v>83.754992999999999</v>
      </c>
      <c r="S28">
        <v>1.731025</v>
      </c>
      <c r="T28">
        <v>14.513980999999999</v>
      </c>
    </row>
  </sheetData>
  <sortState xmlns:xlrd2="http://schemas.microsoft.com/office/spreadsheetml/2017/richdata2" ref="A2:T28">
    <sortCondition ref="H2:H2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96E96-0E4F-4068-A030-E0F2BB25C69E}">
  <dimension ref="A1:G55"/>
  <sheetViews>
    <sheetView workbookViewId="0">
      <selection sqref="A1:G1"/>
    </sheetView>
  </sheetViews>
  <sheetFormatPr defaultRowHeight="15" x14ac:dyDescent="0.25"/>
  <cols>
    <col min="1" max="1" width="20.140625" customWidth="1"/>
    <col min="2" max="2" width="18.140625" customWidth="1"/>
    <col min="3" max="3" width="18.5703125" customWidth="1"/>
    <col min="4" max="4" width="14.42578125" customWidth="1"/>
    <col min="5" max="5" width="13.28515625" customWidth="1"/>
    <col min="6" max="6" width="27.42578125" customWidth="1"/>
    <col min="7" max="7" width="18" customWidth="1"/>
  </cols>
  <sheetData>
    <row r="1" spans="1:7" x14ac:dyDescent="0.25">
      <c r="A1" s="12" t="s">
        <v>75</v>
      </c>
      <c r="B1" s="12"/>
      <c r="C1" s="12"/>
      <c r="D1" s="12"/>
      <c r="E1" s="12"/>
      <c r="F1" s="12"/>
      <c r="G1" s="12"/>
    </row>
    <row r="2" spans="1:7" x14ac:dyDescent="0.25">
      <c r="A2" t="s">
        <v>263</v>
      </c>
      <c r="B2" t="s">
        <v>264</v>
      </c>
      <c r="C2" t="s">
        <v>265</v>
      </c>
      <c r="D2" t="s">
        <v>266</v>
      </c>
      <c r="E2" t="s">
        <v>267</v>
      </c>
      <c r="F2" t="s">
        <v>269</v>
      </c>
    </row>
    <row r="3" spans="1:7" x14ac:dyDescent="0.25">
      <c r="A3" t="s">
        <v>271</v>
      </c>
      <c r="B3">
        <v>58.077710000000003</v>
      </c>
      <c r="C3">
        <v>48.062016</v>
      </c>
      <c r="D3">
        <v>40</v>
      </c>
      <c r="E3">
        <v>48.148147999999999</v>
      </c>
      <c r="F3">
        <v>76.536315999999999</v>
      </c>
    </row>
    <row r="4" spans="1:7" x14ac:dyDescent="0.25">
      <c r="A4" t="s">
        <v>272</v>
      </c>
      <c r="B4">
        <v>41.922289999999997</v>
      </c>
      <c r="C4">
        <v>51.937984</v>
      </c>
      <c r="D4">
        <v>60</v>
      </c>
      <c r="E4">
        <v>51.851852000000001</v>
      </c>
      <c r="F4">
        <v>23.463688000000001</v>
      </c>
    </row>
    <row r="5" spans="1:7" x14ac:dyDescent="0.25">
      <c r="A5" t="s">
        <v>273</v>
      </c>
      <c r="B5">
        <v>0</v>
      </c>
      <c r="C5">
        <v>0</v>
      </c>
      <c r="D5">
        <v>0</v>
      </c>
      <c r="E5">
        <v>0</v>
      </c>
      <c r="F5">
        <v>0</v>
      </c>
    </row>
    <row r="6" spans="1:7" x14ac:dyDescent="0.25">
      <c r="A6" t="s">
        <v>274</v>
      </c>
      <c r="B6">
        <v>28.016359999999999</v>
      </c>
      <c r="C6">
        <v>0</v>
      </c>
      <c r="D6">
        <v>0</v>
      </c>
      <c r="E6">
        <v>0</v>
      </c>
      <c r="F6">
        <v>76.536315999999999</v>
      </c>
    </row>
    <row r="7" spans="1:7" x14ac:dyDescent="0.25">
      <c r="A7" t="s">
        <v>275</v>
      </c>
      <c r="B7">
        <v>30.061350000000001</v>
      </c>
      <c r="C7">
        <v>48.062016</v>
      </c>
      <c r="D7">
        <v>40</v>
      </c>
      <c r="E7">
        <v>48.148147999999999</v>
      </c>
      <c r="F7">
        <v>0</v>
      </c>
    </row>
    <row r="8" spans="1:7" x14ac:dyDescent="0.25">
      <c r="A8" t="s">
        <v>276</v>
      </c>
      <c r="B8">
        <v>33.333331999999999</v>
      </c>
      <c r="C8">
        <v>51.937984</v>
      </c>
      <c r="D8">
        <v>60</v>
      </c>
      <c r="E8">
        <v>51.851852000000001</v>
      </c>
      <c r="F8">
        <v>0</v>
      </c>
    </row>
    <row r="9" spans="1:7" x14ac:dyDescent="0.25">
      <c r="A9" t="s">
        <v>277</v>
      </c>
      <c r="B9">
        <v>8.5889570000000006</v>
      </c>
      <c r="C9">
        <v>0</v>
      </c>
      <c r="D9">
        <v>0</v>
      </c>
      <c r="E9">
        <v>0</v>
      </c>
      <c r="F9">
        <v>23.463688000000001</v>
      </c>
    </row>
    <row r="10" spans="1:7" x14ac:dyDescent="0.25">
      <c r="A10" t="s">
        <v>278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7" x14ac:dyDescent="0.25">
      <c r="A11" t="s">
        <v>279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7" x14ac:dyDescent="0.25">
      <c r="A12" s="12" t="s">
        <v>76</v>
      </c>
      <c r="B12" s="12"/>
      <c r="C12" s="12"/>
      <c r="D12" s="12"/>
      <c r="E12" s="12"/>
      <c r="F12" s="12"/>
      <c r="G12" s="12"/>
    </row>
    <row r="13" spans="1:7" x14ac:dyDescent="0.25">
      <c r="A13" t="s">
        <v>263</v>
      </c>
      <c r="B13" t="s">
        <v>264</v>
      </c>
      <c r="C13" t="s">
        <v>265</v>
      </c>
      <c r="D13" t="s">
        <v>266</v>
      </c>
      <c r="E13" t="s">
        <v>267</v>
      </c>
      <c r="F13" t="s">
        <v>268</v>
      </c>
      <c r="G13" t="s">
        <v>269</v>
      </c>
    </row>
    <row r="14" spans="1:7" x14ac:dyDescent="0.25">
      <c r="A14" t="s">
        <v>271</v>
      </c>
      <c r="B14">
        <v>87.900210000000001</v>
      </c>
      <c r="C14">
        <v>90.892364999999998</v>
      </c>
      <c r="D14">
        <v>33.333331999999999</v>
      </c>
      <c r="E14">
        <v>30.555554999999998</v>
      </c>
      <c r="F14">
        <v>0</v>
      </c>
      <c r="G14">
        <v>68.75</v>
      </c>
    </row>
    <row r="15" spans="1:7" x14ac:dyDescent="0.25">
      <c r="A15" t="s">
        <v>272</v>
      </c>
      <c r="B15">
        <v>12.058211999999999</v>
      </c>
      <c r="C15">
        <v>9.1076355000000007</v>
      </c>
      <c r="D15">
        <v>66.666663999999997</v>
      </c>
      <c r="E15">
        <v>69.44444</v>
      </c>
      <c r="F15">
        <v>0</v>
      </c>
      <c r="G15">
        <v>31.25</v>
      </c>
    </row>
    <row r="16" spans="1:7" x14ac:dyDescent="0.25">
      <c r="A16" t="s">
        <v>273</v>
      </c>
      <c r="B16">
        <v>4.1580039999999999E-2</v>
      </c>
      <c r="C16">
        <v>0</v>
      </c>
      <c r="D16">
        <v>0</v>
      </c>
      <c r="E16">
        <v>0</v>
      </c>
      <c r="F16">
        <v>100</v>
      </c>
      <c r="G16">
        <v>0</v>
      </c>
    </row>
    <row r="17" spans="1:7" x14ac:dyDescent="0.25">
      <c r="A17" t="s">
        <v>274</v>
      </c>
      <c r="B17">
        <v>5.0311849999999998</v>
      </c>
      <c r="C17">
        <v>0</v>
      </c>
      <c r="D17">
        <v>0</v>
      </c>
      <c r="E17">
        <v>0</v>
      </c>
      <c r="F17">
        <v>0</v>
      </c>
      <c r="G17">
        <v>68.75</v>
      </c>
    </row>
    <row r="18" spans="1:7" x14ac:dyDescent="0.25">
      <c r="A18" t="s">
        <v>275</v>
      </c>
      <c r="B18">
        <v>82.869026000000005</v>
      </c>
      <c r="C18">
        <v>90.892364999999998</v>
      </c>
      <c r="D18">
        <v>33.333331999999999</v>
      </c>
      <c r="E18">
        <v>30.555554999999998</v>
      </c>
      <c r="F18">
        <v>0</v>
      </c>
      <c r="G18">
        <v>0</v>
      </c>
    </row>
    <row r="19" spans="1:7" x14ac:dyDescent="0.25">
      <c r="A19" t="s">
        <v>276</v>
      </c>
      <c r="B19">
        <v>9.7713099999999997</v>
      </c>
      <c r="C19">
        <v>9.1076355000000007</v>
      </c>
      <c r="D19">
        <v>66.666663999999997</v>
      </c>
      <c r="E19">
        <v>69.44444</v>
      </c>
      <c r="F19">
        <v>0</v>
      </c>
      <c r="G19">
        <v>0</v>
      </c>
    </row>
    <row r="20" spans="1:7" x14ac:dyDescent="0.25">
      <c r="A20" t="s">
        <v>277</v>
      </c>
      <c r="B20">
        <v>2.2869022000000001</v>
      </c>
      <c r="C20">
        <v>0</v>
      </c>
      <c r="D20">
        <v>0</v>
      </c>
      <c r="E20">
        <v>0</v>
      </c>
      <c r="F20">
        <v>0</v>
      </c>
      <c r="G20">
        <v>31.25</v>
      </c>
    </row>
    <row r="21" spans="1:7" x14ac:dyDescent="0.25">
      <c r="A21" t="s">
        <v>278</v>
      </c>
      <c r="B21">
        <v>4.1580039999999999E-2</v>
      </c>
      <c r="C21">
        <v>0</v>
      </c>
      <c r="D21">
        <v>0</v>
      </c>
      <c r="E21">
        <v>0</v>
      </c>
      <c r="F21">
        <v>100</v>
      </c>
      <c r="G21">
        <v>0</v>
      </c>
    </row>
    <row r="22" spans="1:7" x14ac:dyDescent="0.25">
      <c r="A22" t="s">
        <v>279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12" t="s">
        <v>120</v>
      </c>
      <c r="B23" s="12"/>
      <c r="C23" s="12"/>
      <c r="D23" s="12"/>
      <c r="E23" s="12"/>
      <c r="F23" s="12"/>
      <c r="G23" s="12"/>
    </row>
    <row r="24" spans="1:7" x14ac:dyDescent="0.25">
      <c r="A24" t="s">
        <v>263</v>
      </c>
      <c r="B24" t="s">
        <v>264</v>
      </c>
      <c r="C24" t="s">
        <v>265</v>
      </c>
      <c r="D24" t="s">
        <v>266</v>
      </c>
      <c r="E24" t="s">
        <v>267</v>
      </c>
      <c r="F24" t="s">
        <v>268</v>
      </c>
      <c r="G24" t="s">
        <v>269</v>
      </c>
    </row>
    <row r="25" spans="1:7" x14ac:dyDescent="0.25">
      <c r="A25" t="s">
        <v>271</v>
      </c>
      <c r="B25">
        <v>94.711365000000001</v>
      </c>
      <c r="C25">
        <v>96.572500000000005</v>
      </c>
      <c r="D25">
        <v>40.740740000000002</v>
      </c>
      <c r="E25">
        <v>49.019607999999998</v>
      </c>
      <c r="F25">
        <v>0</v>
      </c>
      <c r="G25">
        <v>64.324325999999999</v>
      </c>
    </row>
    <row r="26" spans="1:7" x14ac:dyDescent="0.25">
      <c r="A26" t="s">
        <v>272</v>
      </c>
      <c r="B26">
        <v>5.1989960000000002</v>
      </c>
      <c r="C26">
        <v>3.4274952000000001</v>
      </c>
      <c r="D26">
        <v>59.259259999999998</v>
      </c>
      <c r="E26">
        <v>50.980392000000002</v>
      </c>
      <c r="F26">
        <v>0</v>
      </c>
      <c r="G26">
        <v>35.675674000000001</v>
      </c>
    </row>
    <row r="27" spans="1:7" x14ac:dyDescent="0.25">
      <c r="A27" t="s">
        <v>273</v>
      </c>
      <c r="B27">
        <v>8.963786E-2</v>
      </c>
      <c r="C27">
        <v>0</v>
      </c>
      <c r="D27">
        <v>0</v>
      </c>
      <c r="E27">
        <v>0</v>
      </c>
      <c r="F27">
        <v>100</v>
      </c>
      <c r="G27">
        <v>0</v>
      </c>
    </row>
    <row r="28" spans="1:7" x14ac:dyDescent="0.25">
      <c r="A28" t="s">
        <v>274</v>
      </c>
      <c r="B28">
        <v>2.1333810999999998</v>
      </c>
      <c r="C28">
        <v>0</v>
      </c>
      <c r="D28">
        <v>0</v>
      </c>
      <c r="E28">
        <v>0</v>
      </c>
      <c r="F28">
        <v>0</v>
      </c>
      <c r="G28">
        <v>64.324325999999999</v>
      </c>
    </row>
    <row r="29" spans="1:7" x14ac:dyDescent="0.25">
      <c r="A29" t="s">
        <v>275</v>
      </c>
      <c r="B29">
        <v>92.57799</v>
      </c>
      <c r="C29">
        <v>96.572500000000005</v>
      </c>
      <c r="D29">
        <v>40.740740000000002</v>
      </c>
      <c r="E29">
        <v>49.019607999999998</v>
      </c>
      <c r="F29">
        <v>0</v>
      </c>
      <c r="G29">
        <v>0</v>
      </c>
    </row>
    <row r="30" spans="1:7" x14ac:dyDescent="0.25">
      <c r="A30" t="s">
        <v>276</v>
      </c>
      <c r="B30">
        <v>4.0157759999999998</v>
      </c>
      <c r="C30">
        <v>3.4274952000000001</v>
      </c>
      <c r="D30">
        <v>59.259259999999998</v>
      </c>
      <c r="E30">
        <v>50.980392000000002</v>
      </c>
      <c r="F30">
        <v>0</v>
      </c>
      <c r="G30">
        <v>0</v>
      </c>
    </row>
    <row r="31" spans="1:7" x14ac:dyDescent="0.25">
      <c r="A31" t="s">
        <v>277</v>
      </c>
      <c r="B31">
        <v>1.1832198</v>
      </c>
      <c r="C31">
        <v>0</v>
      </c>
      <c r="D31">
        <v>0</v>
      </c>
      <c r="E31">
        <v>0</v>
      </c>
      <c r="F31">
        <v>0</v>
      </c>
      <c r="G31">
        <v>35.675674000000001</v>
      </c>
    </row>
    <row r="32" spans="1:7" x14ac:dyDescent="0.25">
      <c r="A32" t="s">
        <v>278</v>
      </c>
      <c r="B32">
        <v>3.5855143999999999E-2</v>
      </c>
      <c r="C32">
        <v>0</v>
      </c>
      <c r="D32">
        <v>0</v>
      </c>
      <c r="E32">
        <v>0</v>
      </c>
      <c r="F32">
        <v>40</v>
      </c>
      <c r="G32">
        <v>0</v>
      </c>
    </row>
    <row r="33" spans="1:7" x14ac:dyDescent="0.25">
      <c r="A33" t="s">
        <v>279</v>
      </c>
      <c r="B33">
        <v>5.3782716000000001E-2</v>
      </c>
      <c r="C33">
        <v>0</v>
      </c>
      <c r="D33">
        <v>0</v>
      </c>
      <c r="E33">
        <v>0</v>
      </c>
      <c r="F33">
        <v>60</v>
      </c>
      <c r="G33">
        <v>0</v>
      </c>
    </row>
    <row r="34" spans="1:7" x14ac:dyDescent="0.25">
      <c r="A34" s="12" t="s">
        <v>74</v>
      </c>
      <c r="B34" s="12"/>
      <c r="C34" s="12"/>
      <c r="D34" s="12"/>
      <c r="E34" s="12"/>
      <c r="F34" s="12"/>
      <c r="G34" s="12"/>
    </row>
    <row r="35" spans="1:7" x14ac:dyDescent="0.25">
      <c r="A35" t="s">
        <v>263</v>
      </c>
      <c r="B35" t="s">
        <v>264</v>
      </c>
      <c r="C35" t="s">
        <v>265</v>
      </c>
      <c r="D35" t="s">
        <v>266</v>
      </c>
      <c r="E35" t="s">
        <v>267</v>
      </c>
      <c r="F35" t="s">
        <v>268</v>
      </c>
      <c r="G35" t="s">
        <v>269</v>
      </c>
    </row>
    <row r="36" spans="1:7" x14ac:dyDescent="0.25">
      <c r="A36" t="s">
        <v>271</v>
      </c>
      <c r="B36">
        <v>96.286736000000005</v>
      </c>
      <c r="C36">
        <v>97.809539999999998</v>
      </c>
      <c r="D36">
        <v>27.272728000000001</v>
      </c>
      <c r="E36">
        <v>39.285713000000001</v>
      </c>
      <c r="F36">
        <v>0</v>
      </c>
      <c r="G36">
        <v>66.666663999999997</v>
      </c>
    </row>
    <row r="37" spans="1:7" x14ac:dyDescent="0.25">
      <c r="A37" t="s">
        <v>272</v>
      </c>
      <c r="B37">
        <v>3.6437650000000001</v>
      </c>
      <c r="C37">
        <v>2.1904566000000001</v>
      </c>
      <c r="D37">
        <v>72.727270000000004</v>
      </c>
      <c r="E37">
        <v>60.714286999999999</v>
      </c>
      <c r="F37">
        <v>0</v>
      </c>
      <c r="G37">
        <v>33.333331999999999</v>
      </c>
    </row>
    <row r="38" spans="1:7" x14ac:dyDescent="0.25">
      <c r="A38" t="s">
        <v>273</v>
      </c>
      <c r="B38">
        <v>6.9499604000000006E-2</v>
      </c>
      <c r="C38">
        <v>0</v>
      </c>
      <c r="D38">
        <v>0</v>
      </c>
      <c r="E38">
        <v>0</v>
      </c>
      <c r="F38">
        <v>100</v>
      </c>
      <c r="G38">
        <v>0</v>
      </c>
    </row>
    <row r="39" spans="1:7" x14ac:dyDescent="0.25">
      <c r="A39" t="s">
        <v>274</v>
      </c>
      <c r="B39">
        <v>1.4098489999999999</v>
      </c>
      <c r="C39">
        <v>0</v>
      </c>
      <c r="D39">
        <v>0</v>
      </c>
      <c r="E39">
        <v>0</v>
      </c>
      <c r="F39">
        <v>0</v>
      </c>
      <c r="G39">
        <v>66.666663999999997</v>
      </c>
    </row>
    <row r="40" spans="1:7" x14ac:dyDescent="0.25">
      <c r="A40" t="s">
        <v>275</v>
      </c>
      <c r="B40">
        <v>94.876884000000004</v>
      </c>
      <c r="C40">
        <v>97.809539999999998</v>
      </c>
      <c r="D40">
        <v>27.272728000000001</v>
      </c>
      <c r="E40">
        <v>39.285713000000001</v>
      </c>
      <c r="F40">
        <v>0</v>
      </c>
      <c r="G40">
        <v>0</v>
      </c>
    </row>
    <row r="41" spans="1:7" x14ac:dyDescent="0.25">
      <c r="A41" t="s">
        <v>276</v>
      </c>
      <c r="B41">
        <v>2.9388404000000001</v>
      </c>
      <c r="C41">
        <v>2.1904566000000001</v>
      </c>
      <c r="D41">
        <v>72.727270000000004</v>
      </c>
      <c r="E41">
        <v>60.714286999999999</v>
      </c>
      <c r="F41">
        <v>0</v>
      </c>
      <c r="G41">
        <v>0</v>
      </c>
    </row>
    <row r="42" spans="1:7" x14ac:dyDescent="0.25">
      <c r="A42" t="s">
        <v>277</v>
      </c>
      <c r="B42">
        <v>0.70492449999999995</v>
      </c>
      <c r="C42">
        <v>0</v>
      </c>
      <c r="D42">
        <v>0</v>
      </c>
      <c r="E42">
        <v>0</v>
      </c>
      <c r="F42">
        <v>0</v>
      </c>
      <c r="G42">
        <v>33.333331999999999</v>
      </c>
    </row>
    <row r="43" spans="1:7" x14ac:dyDescent="0.25">
      <c r="A43" t="s">
        <v>278</v>
      </c>
      <c r="B43">
        <v>1.9857027999999999E-2</v>
      </c>
      <c r="C43">
        <v>0</v>
      </c>
      <c r="D43">
        <v>0</v>
      </c>
      <c r="E43">
        <v>0</v>
      </c>
      <c r="F43">
        <v>28.571428000000001</v>
      </c>
      <c r="G43">
        <v>0</v>
      </c>
    </row>
    <row r="44" spans="1:7" x14ac:dyDescent="0.25">
      <c r="A44" t="s">
        <v>279</v>
      </c>
      <c r="B44">
        <v>4.9642574000000002E-2</v>
      </c>
      <c r="C44">
        <v>0</v>
      </c>
      <c r="D44">
        <v>0</v>
      </c>
      <c r="E44">
        <v>0</v>
      </c>
      <c r="F44">
        <v>71.428569999999993</v>
      </c>
      <c r="G44">
        <v>0</v>
      </c>
    </row>
    <row r="45" spans="1:7" x14ac:dyDescent="0.25">
      <c r="A45" s="12" t="s">
        <v>281</v>
      </c>
      <c r="B45" s="12"/>
      <c r="C45" s="12"/>
      <c r="D45" s="12"/>
      <c r="E45" s="12"/>
      <c r="F45" s="12"/>
      <c r="G45" s="12"/>
    </row>
    <row r="46" spans="1:7" x14ac:dyDescent="0.25">
      <c r="A46" t="s">
        <v>263</v>
      </c>
      <c r="B46" t="s">
        <v>264</v>
      </c>
      <c r="C46" t="s">
        <v>265</v>
      </c>
      <c r="D46" t="s">
        <v>266</v>
      </c>
      <c r="E46" t="s">
        <v>267</v>
      </c>
      <c r="F46" t="s">
        <v>268</v>
      </c>
      <c r="G46" t="s">
        <v>269</v>
      </c>
    </row>
    <row r="47" spans="1:7" x14ac:dyDescent="0.25">
      <c r="A47" t="s">
        <v>271</v>
      </c>
      <c r="B47">
        <v>98.235330000000005</v>
      </c>
      <c r="C47">
        <v>98.988169999999997</v>
      </c>
      <c r="D47">
        <v>71.428569999999993</v>
      </c>
      <c r="E47">
        <v>32.307693</v>
      </c>
      <c r="F47">
        <v>0</v>
      </c>
      <c r="G47">
        <v>64.563109999999995</v>
      </c>
    </row>
    <row r="48" spans="1:7" x14ac:dyDescent="0.25">
      <c r="A48" t="s">
        <v>272</v>
      </c>
      <c r="B48">
        <v>1.7049464999999999</v>
      </c>
      <c r="C48">
        <v>1.0118324000000001</v>
      </c>
      <c r="D48">
        <v>28.571428000000001</v>
      </c>
      <c r="E48">
        <v>67.692310000000006</v>
      </c>
      <c r="F48">
        <v>0</v>
      </c>
      <c r="G48">
        <v>35.436892999999998</v>
      </c>
    </row>
    <row r="49" spans="1:7" x14ac:dyDescent="0.25">
      <c r="A49" t="s">
        <v>273</v>
      </c>
      <c r="B49">
        <v>5.9727427E-2</v>
      </c>
      <c r="C49">
        <v>0</v>
      </c>
      <c r="D49">
        <v>0</v>
      </c>
      <c r="E49">
        <v>0</v>
      </c>
      <c r="F49">
        <v>100</v>
      </c>
      <c r="G49">
        <v>0</v>
      </c>
    </row>
    <row r="50" spans="1:7" x14ac:dyDescent="0.25">
      <c r="A50" t="s">
        <v>274</v>
      </c>
      <c r="B50">
        <v>0.72215885000000002</v>
      </c>
      <c r="C50">
        <v>0</v>
      </c>
      <c r="D50">
        <v>0</v>
      </c>
      <c r="E50">
        <v>0</v>
      </c>
      <c r="F50">
        <v>0</v>
      </c>
      <c r="G50">
        <v>64.563109999999995</v>
      </c>
    </row>
    <row r="51" spans="1:7" x14ac:dyDescent="0.25">
      <c r="A51" t="s">
        <v>275</v>
      </c>
      <c r="B51">
        <v>97.513170000000002</v>
      </c>
      <c r="C51">
        <v>98.988169999999997</v>
      </c>
      <c r="D51">
        <v>71.428569999999993</v>
      </c>
      <c r="E51">
        <v>32.307693</v>
      </c>
      <c r="F51">
        <v>0</v>
      </c>
      <c r="G51">
        <v>0</v>
      </c>
    </row>
    <row r="52" spans="1:7" x14ac:dyDescent="0.25">
      <c r="A52" t="s">
        <v>276</v>
      </c>
      <c r="B52">
        <v>1.3085735999999999</v>
      </c>
      <c r="C52">
        <v>1.0118324000000001</v>
      </c>
      <c r="D52">
        <v>28.571428000000001</v>
      </c>
      <c r="E52">
        <v>67.692310000000006</v>
      </c>
      <c r="F52">
        <v>0</v>
      </c>
      <c r="G52">
        <v>0</v>
      </c>
    </row>
    <row r="53" spans="1:7" x14ac:dyDescent="0.25">
      <c r="A53" t="s">
        <v>277</v>
      </c>
      <c r="B53">
        <v>0.39637289999999997</v>
      </c>
      <c r="C53">
        <v>0</v>
      </c>
      <c r="D53">
        <v>0</v>
      </c>
      <c r="E53">
        <v>0</v>
      </c>
      <c r="F53">
        <v>0</v>
      </c>
      <c r="G53">
        <v>35.436892999999998</v>
      </c>
    </row>
    <row r="54" spans="1:7" x14ac:dyDescent="0.25">
      <c r="A54" t="s">
        <v>278</v>
      </c>
      <c r="B54">
        <v>5.4297659999999999E-3</v>
      </c>
      <c r="C54">
        <v>0</v>
      </c>
      <c r="D54">
        <v>0</v>
      </c>
      <c r="E54">
        <v>0</v>
      </c>
      <c r="F54">
        <v>9.0909089999999999</v>
      </c>
      <c r="G54">
        <v>0</v>
      </c>
    </row>
    <row r="55" spans="1:7" x14ac:dyDescent="0.25">
      <c r="A55" t="s">
        <v>279</v>
      </c>
      <c r="B55">
        <v>5.4297659999999998E-2</v>
      </c>
      <c r="C55">
        <v>0</v>
      </c>
      <c r="D55">
        <v>0</v>
      </c>
      <c r="E55">
        <v>0</v>
      </c>
      <c r="F55">
        <v>90.909090000000006</v>
      </c>
      <c r="G55">
        <v>0</v>
      </c>
    </row>
  </sheetData>
  <mergeCells count="5">
    <mergeCell ref="A45:G45"/>
    <mergeCell ref="A12:G12"/>
    <mergeCell ref="A1:G1"/>
    <mergeCell ref="A23:G23"/>
    <mergeCell ref="A34:G3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B4BB-4A50-4E3B-844E-32BDFC8599E4}">
  <dimension ref="A1:F56"/>
  <sheetViews>
    <sheetView workbookViewId="0">
      <selection sqref="A1:F1"/>
    </sheetView>
  </sheetViews>
  <sheetFormatPr defaultRowHeight="15" x14ac:dyDescent="0.25"/>
  <cols>
    <col min="1" max="1" width="18.28515625" customWidth="1"/>
    <col min="2" max="2" width="16" customWidth="1"/>
    <col min="3" max="3" width="16.7109375" customWidth="1"/>
    <col min="4" max="4" width="17.28515625" customWidth="1"/>
    <col min="5" max="5" width="17.42578125" customWidth="1"/>
    <col min="6" max="6" width="19" customWidth="1"/>
  </cols>
  <sheetData>
    <row r="1" spans="1:6" x14ac:dyDescent="0.25">
      <c r="A1" s="12" t="s">
        <v>75</v>
      </c>
      <c r="B1" s="12"/>
      <c r="C1" s="12"/>
      <c r="D1" s="12"/>
      <c r="E1" s="12"/>
      <c r="F1" s="12"/>
    </row>
    <row r="2" spans="1:6" x14ac:dyDescent="0.25">
      <c r="A2" t="s">
        <v>263</v>
      </c>
      <c r="B2" s="1" t="s">
        <v>265</v>
      </c>
      <c r="C2" s="1" t="s">
        <v>266</v>
      </c>
      <c r="D2" s="1" t="s">
        <v>267</v>
      </c>
      <c r="E2" s="1" t="s">
        <v>268</v>
      </c>
      <c r="F2" s="1" t="s">
        <v>269</v>
      </c>
    </row>
    <row r="3" spans="1:6" x14ac:dyDescent="0.25">
      <c r="A3" s="1" t="s">
        <v>270</v>
      </c>
      <c r="B3">
        <v>52.760734999999997</v>
      </c>
      <c r="C3">
        <v>5.1124744</v>
      </c>
      <c r="D3">
        <v>5.5214724999999998</v>
      </c>
      <c r="E3">
        <v>0</v>
      </c>
      <c r="F3">
        <v>36.605316000000002</v>
      </c>
    </row>
    <row r="4" spans="1:6" x14ac:dyDescent="0.25">
      <c r="A4" s="1" t="s">
        <v>271</v>
      </c>
      <c r="B4">
        <v>43.661971999999999</v>
      </c>
      <c r="C4">
        <v>3.5211266999999999</v>
      </c>
      <c r="D4">
        <v>4.5774645999999999</v>
      </c>
      <c r="E4">
        <v>0</v>
      </c>
      <c r="F4">
        <v>48.239437000000002</v>
      </c>
    </row>
    <row r="5" spans="1:6" x14ac:dyDescent="0.25">
      <c r="A5" s="1" t="s">
        <v>272</v>
      </c>
      <c r="B5">
        <v>65.365849999999995</v>
      </c>
      <c r="C5">
        <v>7.3170732999999997</v>
      </c>
      <c r="D5">
        <v>6.8292685000000004</v>
      </c>
      <c r="E5">
        <v>0</v>
      </c>
      <c r="F5">
        <v>20.487804000000001</v>
      </c>
    </row>
    <row r="6" spans="1:6" x14ac:dyDescent="0.25">
      <c r="A6" s="1" t="s">
        <v>274</v>
      </c>
      <c r="B6">
        <v>0</v>
      </c>
      <c r="C6">
        <v>0</v>
      </c>
      <c r="D6">
        <v>0</v>
      </c>
      <c r="E6">
        <v>0</v>
      </c>
      <c r="F6">
        <v>100</v>
      </c>
    </row>
    <row r="7" spans="1:6" x14ac:dyDescent="0.25">
      <c r="A7" s="1" t="s">
        <v>275</v>
      </c>
      <c r="B7">
        <v>84.353745000000004</v>
      </c>
      <c r="C7">
        <v>6.802721</v>
      </c>
      <c r="D7">
        <v>8.8435369999999995</v>
      </c>
      <c r="E7">
        <v>0</v>
      </c>
      <c r="F7">
        <v>0</v>
      </c>
    </row>
    <row r="8" spans="1:6" x14ac:dyDescent="0.25">
      <c r="A8" s="1" t="s">
        <v>276</v>
      </c>
      <c r="B8">
        <v>82.208590000000001</v>
      </c>
      <c r="C8">
        <v>9.2024539999999995</v>
      </c>
      <c r="D8">
        <v>8.5889570000000006</v>
      </c>
      <c r="E8">
        <v>0</v>
      </c>
      <c r="F8">
        <v>0</v>
      </c>
    </row>
    <row r="9" spans="1:6" x14ac:dyDescent="0.25">
      <c r="A9" s="1" t="s">
        <v>277</v>
      </c>
      <c r="B9">
        <v>0</v>
      </c>
      <c r="C9">
        <v>0</v>
      </c>
      <c r="D9">
        <v>0</v>
      </c>
      <c r="E9">
        <v>0</v>
      </c>
      <c r="F9">
        <v>100</v>
      </c>
    </row>
    <row r="10" spans="1:6" x14ac:dyDescent="0.25">
      <c r="A10" s="12" t="s">
        <v>76</v>
      </c>
      <c r="B10" s="12"/>
      <c r="C10" s="12"/>
      <c r="D10" s="12"/>
      <c r="E10" s="12"/>
      <c r="F10" s="12"/>
    </row>
    <row r="11" spans="1:6" x14ac:dyDescent="0.25">
      <c r="A11" t="s">
        <v>263</v>
      </c>
      <c r="B11" t="s">
        <v>265</v>
      </c>
      <c r="C11" t="s">
        <v>266</v>
      </c>
      <c r="D11" t="s">
        <v>267</v>
      </c>
      <c r="E11" t="s">
        <v>268</v>
      </c>
      <c r="F11" t="s">
        <v>269</v>
      </c>
    </row>
    <row r="12" spans="1:6" x14ac:dyDescent="0.25">
      <c r="A12" t="s">
        <v>270</v>
      </c>
      <c r="B12">
        <v>90.395009999999999</v>
      </c>
      <c r="C12">
        <v>0.74844074000000005</v>
      </c>
      <c r="D12">
        <v>1.4968815</v>
      </c>
      <c r="E12">
        <v>4.1580039999999999E-2</v>
      </c>
      <c r="F12">
        <v>7.3180870000000002</v>
      </c>
    </row>
    <row r="13" spans="1:6" x14ac:dyDescent="0.25">
      <c r="A13" t="s">
        <v>271</v>
      </c>
      <c r="B13">
        <v>93.472089999999994</v>
      </c>
      <c r="C13">
        <v>0.28382215</v>
      </c>
      <c r="D13">
        <v>0.52034055999999995</v>
      </c>
      <c r="E13">
        <v>0</v>
      </c>
      <c r="F13">
        <v>5.7237463000000002</v>
      </c>
    </row>
    <row r="14" spans="1:6" x14ac:dyDescent="0.25">
      <c r="A14" t="s">
        <v>272</v>
      </c>
      <c r="B14">
        <v>68.275859999999994</v>
      </c>
      <c r="C14">
        <v>4.137931</v>
      </c>
      <c r="D14">
        <v>8.6206890000000005</v>
      </c>
      <c r="E14">
        <v>0</v>
      </c>
      <c r="F14">
        <v>18.965516999999998</v>
      </c>
    </row>
    <row r="15" spans="1:6" x14ac:dyDescent="0.25">
      <c r="A15" t="s">
        <v>273</v>
      </c>
      <c r="B15">
        <v>0</v>
      </c>
      <c r="C15">
        <v>0</v>
      </c>
      <c r="D15">
        <v>0</v>
      </c>
      <c r="E15">
        <v>100</v>
      </c>
      <c r="F15">
        <v>0</v>
      </c>
    </row>
    <row r="16" spans="1:6" x14ac:dyDescent="0.25">
      <c r="A16" t="s">
        <v>274</v>
      </c>
      <c r="B16">
        <v>0</v>
      </c>
      <c r="C16">
        <v>0</v>
      </c>
      <c r="D16">
        <v>0</v>
      </c>
      <c r="E16">
        <v>0</v>
      </c>
      <c r="F16">
        <v>100</v>
      </c>
    </row>
    <row r="17" spans="1:6" x14ac:dyDescent="0.25">
      <c r="A17" t="s">
        <v>275</v>
      </c>
      <c r="B17">
        <v>99.147009999999995</v>
      </c>
      <c r="C17">
        <v>0.30105367</v>
      </c>
      <c r="D17">
        <v>0.55193174</v>
      </c>
      <c r="E17">
        <v>0</v>
      </c>
      <c r="F17">
        <v>0</v>
      </c>
    </row>
    <row r="18" spans="1:6" x14ac:dyDescent="0.25">
      <c r="A18" t="s">
        <v>276</v>
      </c>
      <c r="B18">
        <v>84.255319999999998</v>
      </c>
      <c r="C18">
        <v>5.1063830000000001</v>
      </c>
      <c r="D18">
        <v>10.638298000000001</v>
      </c>
      <c r="E18">
        <v>0</v>
      </c>
      <c r="F18">
        <v>0</v>
      </c>
    </row>
    <row r="19" spans="1:6" x14ac:dyDescent="0.25">
      <c r="A19" t="s">
        <v>277</v>
      </c>
      <c r="B19">
        <v>0</v>
      </c>
      <c r="C19">
        <v>0</v>
      </c>
      <c r="D19">
        <v>0</v>
      </c>
      <c r="E19">
        <v>0</v>
      </c>
      <c r="F19">
        <v>100</v>
      </c>
    </row>
    <row r="20" spans="1:6" x14ac:dyDescent="0.25">
      <c r="A20" t="s">
        <v>278</v>
      </c>
      <c r="B20">
        <v>0</v>
      </c>
      <c r="C20">
        <v>0</v>
      </c>
      <c r="D20">
        <v>0</v>
      </c>
      <c r="E20">
        <v>100</v>
      </c>
      <c r="F20">
        <v>0</v>
      </c>
    </row>
    <row r="21" spans="1:6" x14ac:dyDescent="0.25">
      <c r="A21" s="12" t="s">
        <v>120</v>
      </c>
      <c r="B21" s="12"/>
      <c r="C21" s="12"/>
      <c r="D21" s="12"/>
      <c r="E21" s="12"/>
      <c r="F21" s="12"/>
    </row>
    <row r="22" spans="1:6" x14ac:dyDescent="0.25">
      <c r="A22" t="s">
        <v>263</v>
      </c>
      <c r="B22" t="s">
        <v>265</v>
      </c>
      <c r="C22" t="s">
        <v>266</v>
      </c>
      <c r="D22" t="s">
        <v>267</v>
      </c>
      <c r="E22" t="s">
        <v>268</v>
      </c>
      <c r="F22" t="s">
        <v>269</v>
      </c>
    </row>
    <row r="23" spans="1:6" x14ac:dyDescent="0.25">
      <c r="A23" t="s">
        <v>270</v>
      </c>
      <c r="B23">
        <v>95.195409999999995</v>
      </c>
      <c r="C23">
        <v>0.48404446000000001</v>
      </c>
      <c r="D23">
        <v>0.91430619999999996</v>
      </c>
      <c r="E23">
        <v>8.963786E-2</v>
      </c>
      <c r="F23">
        <v>3.3166009999999999</v>
      </c>
    </row>
    <row r="24" spans="1:6" x14ac:dyDescent="0.25">
      <c r="A24" t="s">
        <v>271</v>
      </c>
      <c r="B24">
        <v>97.066059999999993</v>
      </c>
      <c r="C24">
        <v>0.20821503</v>
      </c>
      <c r="D24">
        <v>0.47321596999999999</v>
      </c>
      <c r="E24">
        <v>0</v>
      </c>
      <c r="F24">
        <v>2.2525081999999998</v>
      </c>
    </row>
    <row r="25" spans="1:6" x14ac:dyDescent="0.25">
      <c r="A25" t="s">
        <v>272</v>
      </c>
      <c r="B25">
        <v>62.758620000000001</v>
      </c>
      <c r="C25">
        <v>5.5172414999999999</v>
      </c>
      <c r="D25">
        <v>8.9655170000000002</v>
      </c>
      <c r="E25">
        <v>0</v>
      </c>
      <c r="F25">
        <v>22.758621000000002</v>
      </c>
    </row>
    <row r="26" spans="1:6" x14ac:dyDescent="0.25">
      <c r="A26" t="s">
        <v>273</v>
      </c>
      <c r="B26">
        <v>0</v>
      </c>
      <c r="C26">
        <v>0</v>
      </c>
      <c r="D26">
        <v>0</v>
      </c>
      <c r="E26">
        <v>100</v>
      </c>
      <c r="F26">
        <v>0</v>
      </c>
    </row>
    <row r="27" spans="1:6" x14ac:dyDescent="0.25">
      <c r="A27" t="s">
        <v>274</v>
      </c>
      <c r="B27">
        <v>0</v>
      </c>
      <c r="C27">
        <v>0</v>
      </c>
      <c r="D27">
        <v>0</v>
      </c>
      <c r="E27">
        <v>0</v>
      </c>
      <c r="F27">
        <v>100</v>
      </c>
    </row>
    <row r="28" spans="1:6" x14ac:dyDescent="0.25">
      <c r="A28" t="s">
        <v>275</v>
      </c>
      <c r="B28">
        <v>99.302864</v>
      </c>
      <c r="C28">
        <v>0.21301317</v>
      </c>
      <c r="D28">
        <v>0.48412084999999999</v>
      </c>
      <c r="E28">
        <v>0</v>
      </c>
      <c r="F28">
        <v>0</v>
      </c>
    </row>
    <row r="29" spans="1:6" x14ac:dyDescent="0.25">
      <c r="A29" t="s">
        <v>276</v>
      </c>
      <c r="B29">
        <v>81.25</v>
      </c>
      <c r="C29">
        <v>7.1428570000000002</v>
      </c>
      <c r="D29">
        <v>11.607142</v>
      </c>
      <c r="E29">
        <v>0</v>
      </c>
      <c r="F29">
        <v>0</v>
      </c>
    </row>
    <row r="30" spans="1:6" x14ac:dyDescent="0.25">
      <c r="A30" t="s">
        <v>277</v>
      </c>
      <c r="B30">
        <v>0</v>
      </c>
      <c r="C30">
        <v>0</v>
      </c>
      <c r="D30">
        <v>0</v>
      </c>
      <c r="E30">
        <v>0</v>
      </c>
      <c r="F30">
        <v>100</v>
      </c>
    </row>
    <row r="31" spans="1:6" x14ac:dyDescent="0.25">
      <c r="A31" t="s">
        <v>278</v>
      </c>
      <c r="B31">
        <v>0</v>
      </c>
      <c r="C31">
        <v>0</v>
      </c>
      <c r="D31">
        <v>0</v>
      </c>
      <c r="E31">
        <v>100</v>
      </c>
      <c r="F31">
        <v>0</v>
      </c>
    </row>
    <row r="32" spans="1:6" x14ac:dyDescent="0.25">
      <c r="A32" t="s">
        <v>279</v>
      </c>
      <c r="B32">
        <v>0</v>
      </c>
      <c r="C32">
        <v>0</v>
      </c>
      <c r="D32">
        <v>0</v>
      </c>
      <c r="E32">
        <v>100</v>
      </c>
      <c r="F32">
        <v>0</v>
      </c>
    </row>
    <row r="33" spans="1:6" x14ac:dyDescent="0.25">
      <c r="A33" s="12" t="s">
        <v>74</v>
      </c>
      <c r="B33" s="12"/>
      <c r="C33" s="12"/>
      <c r="D33" s="12"/>
      <c r="E33" s="12"/>
      <c r="F33" s="12"/>
    </row>
    <row r="34" spans="1:6" x14ac:dyDescent="0.25">
      <c r="A34" t="s">
        <v>263</v>
      </c>
      <c r="B34" t="s">
        <v>265</v>
      </c>
      <c r="C34" t="s">
        <v>266</v>
      </c>
      <c r="D34" t="s">
        <v>267</v>
      </c>
      <c r="E34" t="s">
        <v>268</v>
      </c>
      <c r="F34" t="s">
        <v>269</v>
      </c>
    </row>
    <row r="35" spans="1:6" x14ac:dyDescent="0.25">
      <c r="A35" t="s">
        <v>270</v>
      </c>
      <c r="B35">
        <v>96.544876000000002</v>
      </c>
      <c r="C35">
        <v>0.43685466000000001</v>
      </c>
      <c r="D35">
        <v>0.83399520000000005</v>
      </c>
      <c r="E35">
        <v>6.9499604000000006E-2</v>
      </c>
      <c r="F35">
        <v>2.1147735000000001</v>
      </c>
    </row>
    <row r="36" spans="1:6" x14ac:dyDescent="0.25">
      <c r="A36" t="s">
        <v>271</v>
      </c>
      <c r="B36">
        <v>98.071770000000001</v>
      </c>
      <c r="C36">
        <v>0.12373685</v>
      </c>
      <c r="D36">
        <v>0.34027636</v>
      </c>
      <c r="E36">
        <v>0</v>
      </c>
      <c r="F36">
        <v>1.4642195</v>
      </c>
    </row>
    <row r="37" spans="1:6" x14ac:dyDescent="0.25">
      <c r="A37" t="s">
        <v>272</v>
      </c>
      <c r="B37">
        <v>58.038147000000002</v>
      </c>
      <c r="C37">
        <v>8.7193459999999998</v>
      </c>
      <c r="D37">
        <v>13.896458000000001</v>
      </c>
      <c r="E37">
        <v>0</v>
      </c>
      <c r="F37">
        <v>19.346048</v>
      </c>
    </row>
    <row r="38" spans="1:6" x14ac:dyDescent="0.25">
      <c r="A38" t="s">
        <v>273</v>
      </c>
      <c r="B38">
        <v>0</v>
      </c>
      <c r="C38">
        <v>0</v>
      </c>
      <c r="D38">
        <v>0</v>
      </c>
      <c r="E38">
        <v>100</v>
      </c>
      <c r="F38">
        <v>0</v>
      </c>
    </row>
    <row r="39" spans="1:6" x14ac:dyDescent="0.25">
      <c r="A39" t="s">
        <v>274</v>
      </c>
      <c r="B39">
        <v>0</v>
      </c>
      <c r="C39">
        <v>0</v>
      </c>
      <c r="D39">
        <v>0</v>
      </c>
      <c r="E39">
        <v>0</v>
      </c>
      <c r="F39">
        <v>100</v>
      </c>
    </row>
    <row r="40" spans="1:6" x14ac:dyDescent="0.25">
      <c r="A40" t="s">
        <v>275</v>
      </c>
      <c r="B40">
        <v>99.529089999999997</v>
      </c>
      <c r="C40">
        <v>0.12557556</v>
      </c>
      <c r="D40">
        <v>0.34533277000000001</v>
      </c>
      <c r="E40">
        <v>0</v>
      </c>
      <c r="F40">
        <v>0</v>
      </c>
    </row>
    <row r="41" spans="1:6" x14ac:dyDescent="0.25">
      <c r="A41" t="s">
        <v>276</v>
      </c>
      <c r="B41">
        <v>71.959460000000007</v>
      </c>
      <c r="C41">
        <v>10.810810999999999</v>
      </c>
      <c r="D41">
        <v>17.22973</v>
      </c>
      <c r="E41">
        <v>0</v>
      </c>
      <c r="F41">
        <v>0</v>
      </c>
    </row>
    <row r="42" spans="1:6" x14ac:dyDescent="0.25">
      <c r="A42" t="s">
        <v>277</v>
      </c>
      <c r="B42">
        <v>0</v>
      </c>
      <c r="C42">
        <v>0</v>
      </c>
      <c r="D42">
        <v>0</v>
      </c>
      <c r="E42">
        <v>0</v>
      </c>
      <c r="F42">
        <v>100</v>
      </c>
    </row>
    <row r="43" spans="1:6" x14ac:dyDescent="0.25">
      <c r="A43" t="s">
        <v>278</v>
      </c>
      <c r="B43">
        <v>0</v>
      </c>
      <c r="C43">
        <v>0</v>
      </c>
      <c r="D43">
        <v>0</v>
      </c>
      <c r="E43">
        <v>100</v>
      </c>
      <c r="F43">
        <v>0</v>
      </c>
    </row>
    <row r="44" spans="1:6" x14ac:dyDescent="0.25">
      <c r="A44" t="s">
        <v>279</v>
      </c>
      <c r="B44">
        <v>0</v>
      </c>
      <c r="C44">
        <v>0</v>
      </c>
      <c r="D44">
        <v>0</v>
      </c>
      <c r="E44">
        <v>100</v>
      </c>
      <c r="F44">
        <v>0</v>
      </c>
    </row>
    <row r="45" spans="1:6" x14ac:dyDescent="0.25">
      <c r="A45" s="12" t="s">
        <v>281</v>
      </c>
      <c r="B45" s="12"/>
      <c r="C45" s="12"/>
      <c r="D45" s="12"/>
      <c r="E45" s="12"/>
      <c r="F45" s="12"/>
    </row>
    <row r="46" spans="1:6" x14ac:dyDescent="0.25">
      <c r="A46" t="s">
        <v>263</v>
      </c>
      <c r="B46" t="s">
        <v>265</v>
      </c>
      <c r="C46" t="s">
        <v>266</v>
      </c>
      <c r="D46" t="s">
        <v>267</v>
      </c>
      <c r="E46" t="s">
        <v>268</v>
      </c>
      <c r="F46" t="s">
        <v>269</v>
      </c>
    </row>
    <row r="47" spans="1:6" x14ac:dyDescent="0.25">
      <c r="A47" t="s">
        <v>270</v>
      </c>
      <c r="B47">
        <v>98.202749999999995</v>
      </c>
      <c r="C47">
        <v>0.26605853000000002</v>
      </c>
      <c r="D47">
        <v>0.35293478</v>
      </c>
      <c r="E47">
        <v>5.9727427E-2</v>
      </c>
      <c r="F47">
        <v>1.1185318</v>
      </c>
    </row>
    <row r="48" spans="1:6" x14ac:dyDescent="0.25">
      <c r="A48" t="s">
        <v>271</v>
      </c>
      <c r="B48">
        <v>98.955340000000007</v>
      </c>
      <c r="C48">
        <v>0.19345567</v>
      </c>
      <c r="D48">
        <v>0.11607339999999999</v>
      </c>
      <c r="E48">
        <v>0</v>
      </c>
      <c r="F48">
        <v>0.73513156000000002</v>
      </c>
    </row>
    <row r="49" spans="1:6" x14ac:dyDescent="0.25">
      <c r="A49" t="s">
        <v>272</v>
      </c>
      <c r="B49">
        <v>58.280253999999999</v>
      </c>
      <c r="C49">
        <v>4.4585986000000002</v>
      </c>
      <c r="D49">
        <v>14.012739</v>
      </c>
      <c r="E49">
        <v>0</v>
      </c>
      <c r="F49">
        <v>23.248407</v>
      </c>
    </row>
    <row r="50" spans="1:6" x14ac:dyDescent="0.25">
      <c r="A50" t="s">
        <v>273</v>
      </c>
      <c r="B50">
        <v>0</v>
      </c>
      <c r="C50">
        <v>0</v>
      </c>
      <c r="D50">
        <v>0</v>
      </c>
      <c r="E50">
        <v>100</v>
      </c>
      <c r="F50">
        <v>0</v>
      </c>
    </row>
    <row r="51" spans="1:6" x14ac:dyDescent="0.25">
      <c r="A51" t="s">
        <v>274</v>
      </c>
      <c r="B51">
        <v>0</v>
      </c>
      <c r="C51">
        <v>0</v>
      </c>
      <c r="D51">
        <v>0</v>
      </c>
      <c r="E51">
        <v>0</v>
      </c>
      <c r="F51">
        <v>100</v>
      </c>
    </row>
    <row r="52" spans="1:6" x14ac:dyDescent="0.25">
      <c r="A52" t="s">
        <v>275</v>
      </c>
      <c r="B52">
        <v>99.688180000000003</v>
      </c>
      <c r="C52">
        <v>0.19488834999999999</v>
      </c>
      <c r="D52">
        <v>0.11693301</v>
      </c>
      <c r="E52">
        <v>0</v>
      </c>
      <c r="F52">
        <v>0</v>
      </c>
    </row>
    <row r="53" spans="1:6" x14ac:dyDescent="0.25">
      <c r="A53" t="s">
        <v>276</v>
      </c>
      <c r="B53">
        <v>75.933610000000002</v>
      </c>
      <c r="C53">
        <v>5.8091287999999999</v>
      </c>
      <c r="D53">
        <v>18.257261</v>
      </c>
      <c r="E53">
        <v>0</v>
      </c>
      <c r="F53">
        <v>0</v>
      </c>
    </row>
    <row r="54" spans="1:6" x14ac:dyDescent="0.25">
      <c r="A54" t="s">
        <v>277</v>
      </c>
      <c r="B54">
        <v>0</v>
      </c>
      <c r="C54">
        <v>0</v>
      </c>
      <c r="D54">
        <v>0</v>
      </c>
      <c r="E54">
        <v>0</v>
      </c>
      <c r="F54">
        <v>100</v>
      </c>
    </row>
    <row r="55" spans="1:6" x14ac:dyDescent="0.25">
      <c r="A55" t="s">
        <v>278</v>
      </c>
      <c r="B55">
        <v>0</v>
      </c>
      <c r="C55">
        <v>0</v>
      </c>
      <c r="D55">
        <v>0</v>
      </c>
      <c r="E55">
        <v>100</v>
      </c>
      <c r="F55">
        <v>0</v>
      </c>
    </row>
    <row r="56" spans="1:6" x14ac:dyDescent="0.25">
      <c r="A56" t="s">
        <v>279</v>
      </c>
      <c r="B56">
        <v>0</v>
      </c>
      <c r="C56">
        <v>0</v>
      </c>
      <c r="D56">
        <v>0</v>
      </c>
      <c r="E56">
        <v>100</v>
      </c>
      <c r="F56">
        <v>0</v>
      </c>
    </row>
  </sheetData>
  <mergeCells count="5">
    <mergeCell ref="A1:F1"/>
    <mergeCell ref="A10:F10"/>
    <mergeCell ref="A21:F21"/>
    <mergeCell ref="A33:F33"/>
    <mergeCell ref="A45:F4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7846-7BE5-43DD-8702-EBA16F4231A3}">
  <dimension ref="A1:G60"/>
  <sheetViews>
    <sheetView workbookViewId="0">
      <selection sqref="A1:G1"/>
    </sheetView>
  </sheetViews>
  <sheetFormatPr defaultRowHeight="15" x14ac:dyDescent="0.25"/>
  <cols>
    <col min="1" max="1" width="21" customWidth="1"/>
    <col min="2" max="2" width="16" customWidth="1"/>
    <col min="3" max="3" width="17.42578125" customWidth="1"/>
    <col min="4" max="4" width="17" customWidth="1"/>
    <col min="5" max="5" width="15.7109375" customWidth="1"/>
    <col min="7" max="7" width="42.140625" customWidth="1"/>
  </cols>
  <sheetData>
    <row r="1" spans="1:7" x14ac:dyDescent="0.25">
      <c r="A1" s="12" t="s">
        <v>75</v>
      </c>
      <c r="B1" s="12"/>
      <c r="C1" s="12"/>
      <c r="D1" s="12"/>
      <c r="E1" s="12"/>
      <c r="F1" s="12"/>
      <c r="G1" s="12"/>
    </row>
    <row r="2" spans="1:7" x14ac:dyDescent="0.25">
      <c r="A2" t="s">
        <v>280</v>
      </c>
      <c r="B2" t="s">
        <v>264</v>
      </c>
      <c r="C2" t="s">
        <v>265</v>
      </c>
      <c r="D2" t="s">
        <v>266</v>
      </c>
      <c r="E2" t="s">
        <v>267</v>
      </c>
      <c r="F2" t="s">
        <v>268</v>
      </c>
      <c r="G2" t="s">
        <v>269</v>
      </c>
    </row>
    <row r="3" spans="1:7" x14ac:dyDescent="0.25">
      <c r="A3" t="s">
        <v>270</v>
      </c>
      <c r="B3">
        <v>2416</v>
      </c>
      <c r="C3">
        <v>1266</v>
      </c>
      <c r="D3">
        <v>85</v>
      </c>
      <c r="E3">
        <v>55</v>
      </c>
      <c r="F3">
        <v>0</v>
      </c>
      <c r="G3">
        <v>1010</v>
      </c>
    </row>
    <row r="4" spans="1:7" x14ac:dyDescent="0.25">
      <c r="A4" t="s">
        <v>271</v>
      </c>
      <c r="B4">
        <v>619</v>
      </c>
      <c r="C4">
        <v>214</v>
      </c>
      <c r="D4">
        <v>18</v>
      </c>
      <c r="E4">
        <v>25</v>
      </c>
      <c r="F4">
        <v>0</v>
      </c>
      <c r="G4">
        <v>362</v>
      </c>
    </row>
    <row r="5" spans="1:7" x14ac:dyDescent="0.25">
      <c r="A5" t="s">
        <v>272</v>
      </c>
      <c r="B5">
        <v>1797</v>
      </c>
      <c r="C5">
        <v>1052</v>
      </c>
      <c r="D5">
        <v>67</v>
      </c>
      <c r="E5">
        <v>30</v>
      </c>
      <c r="F5">
        <v>0</v>
      </c>
      <c r="G5">
        <v>648</v>
      </c>
    </row>
    <row r="6" spans="1:7" x14ac:dyDescent="0.25">
      <c r="A6" t="s">
        <v>273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274</v>
      </c>
      <c r="B7">
        <v>137</v>
      </c>
      <c r="C7">
        <v>0</v>
      </c>
      <c r="D7">
        <v>6</v>
      </c>
      <c r="E7">
        <v>3</v>
      </c>
      <c r="F7">
        <v>0</v>
      </c>
      <c r="G7">
        <v>128</v>
      </c>
    </row>
    <row r="8" spans="1:7" x14ac:dyDescent="0.25">
      <c r="A8" t="s">
        <v>275</v>
      </c>
      <c r="B8">
        <v>482</v>
      </c>
      <c r="C8">
        <v>214</v>
      </c>
      <c r="D8">
        <v>12</v>
      </c>
      <c r="E8">
        <v>22</v>
      </c>
      <c r="F8">
        <v>0</v>
      </c>
      <c r="G8">
        <v>234</v>
      </c>
    </row>
    <row r="9" spans="1:7" x14ac:dyDescent="0.25">
      <c r="A9" t="s">
        <v>276</v>
      </c>
      <c r="B9">
        <v>1786</v>
      </c>
      <c r="C9">
        <v>1052</v>
      </c>
      <c r="D9">
        <v>67</v>
      </c>
      <c r="E9">
        <v>30</v>
      </c>
      <c r="F9">
        <v>0</v>
      </c>
      <c r="G9">
        <v>637</v>
      </c>
    </row>
    <row r="10" spans="1:7" x14ac:dyDescent="0.25">
      <c r="A10" t="s">
        <v>277</v>
      </c>
      <c r="B10">
        <v>11</v>
      </c>
      <c r="C10">
        <v>0</v>
      </c>
      <c r="D10">
        <v>0</v>
      </c>
      <c r="E10">
        <v>0</v>
      </c>
      <c r="F10">
        <v>0</v>
      </c>
      <c r="G10">
        <v>11</v>
      </c>
    </row>
    <row r="11" spans="1:7" x14ac:dyDescent="0.25">
      <c r="A11" t="s">
        <v>278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279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12" t="s">
        <v>76</v>
      </c>
      <c r="B13" s="12"/>
      <c r="C13" s="12"/>
      <c r="D13" s="12"/>
      <c r="E13" s="12"/>
      <c r="F13" s="12"/>
      <c r="G13" s="12"/>
    </row>
    <row r="14" spans="1:7" x14ac:dyDescent="0.25">
      <c r="A14" t="s">
        <v>280</v>
      </c>
      <c r="B14" t="s">
        <v>264</v>
      </c>
      <c r="C14" t="s">
        <v>265</v>
      </c>
      <c r="D14" t="s">
        <v>266</v>
      </c>
      <c r="E14" t="s">
        <v>267</v>
      </c>
      <c r="F14" t="s">
        <v>268</v>
      </c>
      <c r="G14" t="s">
        <v>269</v>
      </c>
    </row>
    <row r="15" spans="1:7" x14ac:dyDescent="0.25">
      <c r="A15" t="s">
        <v>270</v>
      </c>
      <c r="B15">
        <v>2515</v>
      </c>
      <c r="C15">
        <v>1506</v>
      </c>
      <c r="D15">
        <v>40</v>
      </c>
      <c r="E15">
        <v>78</v>
      </c>
      <c r="F15">
        <v>11</v>
      </c>
      <c r="G15">
        <v>880</v>
      </c>
    </row>
    <row r="16" spans="1:7" x14ac:dyDescent="0.25">
      <c r="A16" t="s">
        <v>271</v>
      </c>
      <c r="B16">
        <v>871</v>
      </c>
      <c r="C16">
        <v>407</v>
      </c>
      <c r="D16">
        <v>17</v>
      </c>
      <c r="E16">
        <v>26</v>
      </c>
      <c r="F16">
        <v>3</v>
      </c>
      <c r="G16">
        <v>418</v>
      </c>
    </row>
    <row r="17" spans="1:7" x14ac:dyDescent="0.25">
      <c r="A17" t="s">
        <v>272</v>
      </c>
      <c r="B17">
        <v>1644</v>
      </c>
      <c r="C17">
        <v>1099</v>
      </c>
      <c r="D17">
        <v>23</v>
      </c>
      <c r="E17">
        <v>52</v>
      </c>
      <c r="F17">
        <v>8</v>
      </c>
      <c r="G17">
        <v>462</v>
      </c>
    </row>
    <row r="18" spans="1:7" x14ac:dyDescent="0.25">
      <c r="A18" t="s">
        <v>273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274</v>
      </c>
      <c r="B19">
        <v>132</v>
      </c>
      <c r="C19">
        <v>0</v>
      </c>
      <c r="D19">
        <v>5</v>
      </c>
      <c r="E19">
        <v>2</v>
      </c>
      <c r="F19">
        <v>0</v>
      </c>
      <c r="G19">
        <v>125</v>
      </c>
    </row>
    <row r="20" spans="1:7" x14ac:dyDescent="0.25">
      <c r="A20" t="s">
        <v>275</v>
      </c>
      <c r="B20">
        <v>739</v>
      </c>
      <c r="C20">
        <v>407</v>
      </c>
      <c r="D20">
        <v>12</v>
      </c>
      <c r="E20">
        <v>24</v>
      </c>
      <c r="F20">
        <v>3</v>
      </c>
      <c r="G20">
        <v>293</v>
      </c>
    </row>
    <row r="21" spans="1:7" x14ac:dyDescent="0.25">
      <c r="A21" t="s">
        <v>276</v>
      </c>
      <c r="B21">
        <v>1626</v>
      </c>
      <c r="C21">
        <v>1099</v>
      </c>
      <c r="D21">
        <v>23</v>
      </c>
      <c r="E21">
        <v>48</v>
      </c>
      <c r="F21">
        <v>8</v>
      </c>
      <c r="G21">
        <v>448</v>
      </c>
    </row>
    <row r="22" spans="1:7" x14ac:dyDescent="0.25">
      <c r="A22" t="s">
        <v>277</v>
      </c>
      <c r="B22">
        <v>18</v>
      </c>
      <c r="C22">
        <v>0</v>
      </c>
      <c r="D22">
        <v>0</v>
      </c>
      <c r="E22">
        <v>4</v>
      </c>
      <c r="F22">
        <v>0</v>
      </c>
      <c r="G22">
        <v>14</v>
      </c>
    </row>
    <row r="23" spans="1:7" x14ac:dyDescent="0.25">
      <c r="A23" t="s">
        <v>278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t="s">
        <v>279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12" t="s">
        <v>120</v>
      </c>
      <c r="B25" s="12"/>
      <c r="C25" s="12"/>
      <c r="D25" s="12"/>
      <c r="E25" s="12"/>
      <c r="F25" s="12"/>
      <c r="G25" s="12"/>
    </row>
    <row r="26" spans="1:7" x14ac:dyDescent="0.25">
      <c r="A26" t="s">
        <v>280</v>
      </c>
      <c r="B26" t="s">
        <v>264</v>
      </c>
      <c r="C26" t="s">
        <v>265</v>
      </c>
      <c r="D26" t="s">
        <v>266</v>
      </c>
      <c r="E26" t="s">
        <v>267</v>
      </c>
      <c r="F26" t="s">
        <v>268</v>
      </c>
      <c r="G26" t="s">
        <v>269</v>
      </c>
    </row>
    <row r="27" spans="1:7" x14ac:dyDescent="0.25">
      <c r="A27" t="s">
        <v>270</v>
      </c>
      <c r="B27">
        <v>2868</v>
      </c>
      <c r="C27">
        <v>1625</v>
      </c>
      <c r="D27">
        <v>58</v>
      </c>
      <c r="E27">
        <v>86</v>
      </c>
      <c r="F27">
        <v>2</v>
      </c>
      <c r="G27">
        <v>1097</v>
      </c>
    </row>
    <row r="28" spans="1:7" x14ac:dyDescent="0.25">
      <c r="A28" t="s">
        <v>271</v>
      </c>
      <c r="B28">
        <v>1227</v>
      </c>
      <c r="C28">
        <v>548</v>
      </c>
      <c r="D28">
        <v>24</v>
      </c>
      <c r="E28">
        <v>40</v>
      </c>
      <c r="F28">
        <v>0</v>
      </c>
      <c r="G28">
        <v>615</v>
      </c>
    </row>
    <row r="29" spans="1:7" x14ac:dyDescent="0.25">
      <c r="A29" t="s">
        <v>272</v>
      </c>
      <c r="B29">
        <v>1641</v>
      </c>
      <c r="C29">
        <v>1077</v>
      </c>
      <c r="D29">
        <v>34</v>
      </c>
      <c r="E29">
        <v>46</v>
      </c>
      <c r="F29">
        <v>2</v>
      </c>
      <c r="G29">
        <v>482</v>
      </c>
    </row>
    <row r="30" spans="1:7" x14ac:dyDescent="0.25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t="s">
        <v>274</v>
      </c>
      <c r="B31">
        <v>130</v>
      </c>
      <c r="C31">
        <v>0</v>
      </c>
      <c r="D31">
        <v>5</v>
      </c>
      <c r="E31">
        <v>3</v>
      </c>
      <c r="F31">
        <v>0</v>
      </c>
      <c r="G31">
        <v>122</v>
      </c>
    </row>
    <row r="32" spans="1:7" x14ac:dyDescent="0.25">
      <c r="A32" t="s">
        <v>275</v>
      </c>
      <c r="B32">
        <v>1097</v>
      </c>
      <c r="C32">
        <v>548</v>
      </c>
      <c r="D32">
        <v>19</v>
      </c>
      <c r="E32">
        <v>37</v>
      </c>
      <c r="F32">
        <v>0</v>
      </c>
      <c r="G32">
        <v>493</v>
      </c>
    </row>
    <row r="33" spans="1:7" x14ac:dyDescent="0.25">
      <c r="A33" t="s">
        <v>276</v>
      </c>
      <c r="B33">
        <v>1607</v>
      </c>
      <c r="C33">
        <v>1077</v>
      </c>
      <c r="D33">
        <v>29</v>
      </c>
      <c r="E33">
        <v>46</v>
      </c>
      <c r="F33">
        <v>2</v>
      </c>
      <c r="G33">
        <v>453</v>
      </c>
    </row>
    <row r="34" spans="1:7" x14ac:dyDescent="0.25">
      <c r="A34" t="s">
        <v>277</v>
      </c>
      <c r="B34">
        <v>34</v>
      </c>
      <c r="C34">
        <v>0</v>
      </c>
      <c r="D34">
        <v>5</v>
      </c>
      <c r="E34">
        <v>0</v>
      </c>
      <c r="F34">
        <v>0</v>
      </c>
      <c r="G34">
        <v>29</v>
      </c>
    </row>
    <row r="35" spans="1:7" x14ac:dyDescent="0.25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12" t="s">
        <v>74</v>
      </c>
      <c r="B37" s="12"/>
      <c r="C37" s="12"/>
      <c r="D37" s="12"/>
      <c r="E37" s="12"/>
      <c r="F37" s="12"/>
      <c r="G37" s="12"/>
    </row>
    <row r="38" spans="1:7" x14ac:dyDescent="0.25">
      <c r="A38" t="s">
        <v>280</v>
      </c>
      <c r="B38" t="s">
        <v>264</v>
      </c>
      <c r="C38" t="s">
        <v>265</v>
      </c>
      <c r="D38" t="s">
        <v>266</v>
      </c>
      <c r="E38" t="s">
        <v>267</v>
      </c>
      <c r="F38" t="s">
        <v>268</v>
      </c>
      <c r="G38" t="s">
        <v>269</v>
      </c>
    </row>
    <row r="39" spans="1:7" x14ac:dyDescent="0.25">
      <c r="A39" t="s">
        <v>270</v>
      </c>
      <c r="B39">
        <v>3691</v>
      </c>
      <c r="C39">
        <v>2045</v>
      </c>
      <c r="D39">
        <v>131</v>
      </c>
      <c r="E39">
        <v>250</v>
      </c>
      <c r="F39">
        <v>2</v>
      </c>
      <c r="G39">
        <v>1263</v>
      </c>
    </row>
    <row r="40" spans="1:7" x14ac:dyDescent="0.25">
      <c r="A40" t="s">
        <v>271</v>
      </c>
      <c r="B40">
        <v>2211</v>
      </c>
      <c r="C40">
        <v>1103</v>
      </c>
      <c r="D40">
        <v>100</v>
      </c>
      <c r="E40">
        <v>170</v>
      </c>
      <c r="F40">
        <v>2</v>
      </c>
      <c r="G40">
        <v>836</v>
      </c>
    </row>
    <row r="41" spans="1:7" x14ac:dyDescent="0.25">
      <c r="A41" t="s">
        <v>272</v>
      </c>
      <c r="B41">
        <v>1480</v>
      </c>
      <c r="C41">
        <v>942</v>
      </c>
      <c r="D41">
        <v>31</v>
      </c>
      <c r="E41">
        <v>80</v>
      </c>
      <c r="F41">
        <v>0</v>
      </c>
      <c r="G41">
        <v>427</v>
      </c>
    </row>
    <row r="42" spans="1:7" x14ac:dyDescent="0.25">
      <c r="A42" t="s">
        <v>273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t="s">
        <v>274</v>
      </c>
      <c r="B43">
        <v>111</v>
      </c>
      <c r="C43">
        <v>0</v>
      </c>
      <c r="D43">
        <v>1</v>
      </c>
      <c r="E43">
        <v>12</v>
      </c>
      <c r="F43">
        <v>0</v>
      </c>
      <c r="G43">
        <v>98</v>
      </c>
    </row>
    <row r="44" spans="1:7" x14ac:dyDescent="0.25">
      <c r="A44" t="s">
        <v>275</v>
      </c>
      <c r="B44">
        <v>2100</v>
      </c>
      <c r="C44">
        <v>1103</v>
      </c>
      <c r="D44">
        <v>99</v>
      </c>
      <c r="E44">
        <v>158</v>
      </c>
      <c r="F44">
        <v>2</v>
      </c>
      <c r="G44">
        <v>738</v>
      </c>
    </row>
    <row r="45" spans="1:7" x14ac:dyDescent="0.25">
      <c r="A45" t="s">
        <v>276</v>
      </c>
      <c r="B45">
        <v>1443</v>
      </c>
      <c r="C45">
        <v>942</v>
      </c>
      <c r="D45">
        <v>26</v>
      </c>
      <c r="E45">
        <v>73</v>
      </c>
      <c r="F45">
        <v>0</v>
      </c>
      <c r="G45">
        <v>402</v>
      </c>
    </row>
    <row r="46" spans="1:7" x14ac:dyDescent="0.25">
      <c r="A46" t="s">
        <v>277</v>
      </c>
      <c r="B46">
        <v>37</v>
      </c>
      <c r="C46">
        <v>0</v>
      </c>
      <c r="D46">
        <v>5</v>
      </c>
      <c r="E46">
        <v>7</v>
      </c>
      <c r="F46">
        <v>0</v>
      </c>
      <c r="G46">
        <v>25</v>
      </c>
    </row>
    <row r="47" spans="1:7" x14ac:dyDescent="0.25">
      <c r="A47" t="s">
        <v>278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t="s">
        <v>279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12" t="s">
        <v>281</v>
      </c>
      <c r="B49" s="12"/>
      <c r="C49" s="12"/>
      <c r="D49" s="12"/>
      <c r="E49" s="12"/>
      <c r="F49" s="12"/>
      <c r="G49" s="12"/>
    </row>
    <row r="50" spans="1:7" x14ac:dyDescent="0.25">
      <c r="A50" t="s">
        <v>280</v>
      </c>
      <c r="B50" t="s">
        <v>264</v>
      </c>
      <c r="C50" t="s">
        <v>265</v>
      </c>
      <c r="D50" t="s">
        <v>266</v>
      </c>
      <c r="E50" t="s">
        <v>267</v>
      </c>
      <c r="F50" t="s">
        <v>268</v>
      </c>
      <c r="G50" t="s">
        <v>269</v>
      </c>
    </row>
    <row r="51" spans="1:7" x14ac:dyDescent="0.25">
      <c r="A51" t="s">
        <v>270</v>
      </c>
      <c r="B51">
        <v>3899</v>
      </c>
      <c r="C51">
        <v>2139</v>
      </c>
      <c r="D51">
        <v>58</v>
      </c>
      <c r="E51">
        <v>278</v>
      </c>
      <c r="F51">
        <v>2</v>
      </c>
      <c r="G51">
        <v>1422</v>
      </c>
    </row>
    <row r="52" spans="1:7" x14ac:dyDescent="0.25">
      <c r="A52" t="s">
        <v>271</v>
      </c>
      <c r="B52">
        <v>2290</v>
      </c>
      <c r="C52">
        <v>1097</v>
      </c>
      <c r="D52">
        <v>33</v>
      </c>
      <c r="E52">
        <v>213</v>
      </c>
      <c r="F52">
        <v>2</v>
      </c>
      <c r="G52">
        <v>945</v>
      </c>
    </row>
    <row r="53" spans="1:7" x14ac:dyDescent="0.25">
      <c r="A53" t="s">
        <v>272</v>
      </c>
      <c r="B53">
        <v>1609</v>
      </c>
      <c r="C53">
        <v>1042</v>
      </c>
      <c r="D53">
        <v>25</v>
      </c>
      <c r="E53">
        <v>65</v>
      </c>
      <c r="F53">
        <v>0</v>
      </c>
      <c r="G53">
        <v>477</v>
      </c>
    </row>
    <row r="54" spans="1:7" x14ac:dyDescent="0.25">
      <c r="A54" t="s">
        <v>273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t="s">
        <v>274</v>
      </c>
      <c r="B55">
        <v>106</v>
      </c>
      <c r="C55">
        <v>0</v>
      </c>
      <c r="D55">
        <v>1</v>
      </c>
      <c r="E55">
        <v>5</v>
      </c>
      <c r="F55">
        <v>0</v>
      </c>
      <c r="G55">
        <v>100</v>
      </c>
    </row>
    <row r="56" spans="1:7" x14ac:dyDescent="0.25">
      <c r="A56" t="s">
        <v>275</v>
      </c>
      <c r="B56">
        <v>2184</v>
      </c>
      <c r="C56">
        <v>1097</v>
      </c>
      <c r="D56">
        <v>32</v>
      </c>
      <c r="E56">
        <v>208</v>
      </c>
      <c r="F56">
        <v>2</v>
      </c>
      <c r="G56">
        <v>845</v>
      </c>
    </row>
    <row r="57" spans="1:7" x14ac:dyDescent="0.25">
      <c r="A57" t="s">
        <v>276</v>
      </c>
      <c r="B57">
        <v>1561</v>
      </c>
      <c r="C57">
        <v>1042</v>
      </c>
      <c r="D57">
        <v>23</v>
      </c>
      <c r="E57">
        <v>58</v>
      </c>
      <c r="F57">
        <v>0</v>
      </c>
      <c r="G57">
        <v>438</v>
      </c>
    </row>
    <row r="58" spans="1:7" x14ac:dyDescent="0.25">
      <c r="A58" t="s">
        <v>277</v>
      </c>
      <c r="B58">
        <v>48</v>
      </c>
      <c r="C58">
        <v>0</v>
      </c>
      <c r="D58">
        <v>2</v>
      </c>
      <c r="E58">
        <v>7</v>
      </c>
      <c r="F58">
        <v>0</v>
      </c>
      <c r="G58">
        <v>39</v>
      </c>
    </row>
    <row r="59" spans="1:7" x14ac:dyDescent="0.25">
      <c r="A59" t="s">
        <v>278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t="s">
        <v>279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</sheetData>
  <mergeCells count="5">
    <mergeCell ref="A1:G1"/>
    <mergeCell ref="A13:G13"/>
    <mergeCell ref="A25:G25"/>
    <mergeCell ref="A37:G37"/>
    <mergeCell ref="A49:G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YL raw</vt:lpstr>
      <vt:lpstr>stats</vt:lpstr>
      <vt:lpstr>Sheet1</vt:lpstr>
      <vt:lpstr>active</vt:lpstr>
      <vt:lpstr>Sheet8</vt:lpstr>
      <vt:lpstr>Sheet5</vt:lpstr>
      <vt:lpstr>active_pc</vt:lpstr>
      <vt:lpstr>active_status</vt:lpstr>
      <vt:lpstr>lost</vt:lpstr>
      <vt:lpstr>lost_percent</vt:lpstr>
      <vt:lpstr>MOT</vt:lpstr>
      <vt:lpstr>lk</vt:lpstr>
      <vt:lpstr>Sheet3</vt:lpstr>
      <vt:lpstr>ibt</vt:lpstr>
      <vt:lpstr>trd</vt:lpstr>
      <vt:lpstr>oracle</vt:lpstr>
      <vt:lpstr>abs</vt:lpstr>
      <vt:lpstr>rand</vt:lpstr>
      <vt:lpstr>pos</vt:lpstr>
      <vt:lpstr>trd_oracle</vt:lpstr>
      <vt:lpstr>trd_abs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</dc:creator>
  <cp:lastModifiedBy>Tommy</cp:lastModifiedBy>
  <dcterms:created xsi:type="dcterms:W3CDTF">2015-06-05T18:17:20Z</dcterms:created>
  <dcterms:modified xsi:type="dcterms:W3CDTF">2020-08-19T14:11:46Z</dcterms:modified>
</cp:coreProperties>
</file>