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ASR Data Operations and Services\FACTS\2024\Excel Files\"/>
    </mc:Choice>
  </mc:AlternateContent>
  <xr:revisionPtr revIDLastSave="0" documentId="13_ncr:1_{37CF238B-2A68-4FE5-9CB2-9182424964CC}" xr6:coauthVersionLast="47" xr6:coauthVersionMax="47" xr10:uidLastSave="{00000000-0000-0000-0000-000000000000}"/>
  <bookViews>
    <workbookView xWindow="-25875" yWindow="1875" windowWidth="24180" windowHeight="15150" xr2:uid="{00000000-000D-0000-FFFF-FFFF00000000}"/>
  </bookViews>
  <sheets>
    <sheet name="FACTS Table A-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alcChain>
</file>

<file path=xl/sharedStrings.xml><?xml version="1.0" encoding="utf-8"?>
<sst xmlns="http://schemas.openxmlformats.org/spreadsheetml/2006/main" count="57" uniqueCount="25">
  <si>
    <t>Table A-22: MCAT Scores and GPAs for Matriculants to U.S. MD-Granting Medical Schools by Gender, Academic Years 2018-2019 through 2024-2025</t>
  </si>
  <si>
    <t>&lt;facts_year&gt;</t>
  </si>
  <si>
    <t>Matriculants</t>
  </si>
  <si>
    <t xml:space="preserve">MCAT CPBS </t>
  </si>
  <si>
    <t>MCAT CARS</t>
  </si>
  <si>
    <t>MCAT BBLS</t>
  </si>
  <si>
    <t>MCAT PSBB</t>
  </si>
  <si>
    <t>Total MCAT</t>
  </si>
  <si>
    <t>GPA Science</t>
  </si>
  <si>
    <t>GPA Non-Science</t>
  </si>
  <si>
    <t>GPA Total</t>
  </si>
  <si>
    <t>Total 
Matriculants</t>
  </si>
  <si>
    <t>Mean</t>
  </si>
  <si>
    <t>SD</t>
  </si>
  <si>
    <t>2018-2019</t>
  </si>
  <si>
    <t>Men</t>
  </si>
  <si>
    <t>Women</t>
  </si>
  <si>
    <t>All</t>
  </si>
  <si>
    <t>2019-2020</t>
  </si>
  <si>
    <t>2020-2021</t>
  </si>
  <si>
    <t>2021-2022</t>
  </si>
  <si>
    <t>2022-2023</t>
  </si>
  <si>
    <t>2023-2024</t>
  </si>
  <si>
    <t>2024-2025</t>
  </si>
  <si>
    <t xml:space="preserve">Notes: Matriculants who reported "Another Gender Identity" and who declined to report gender are not reflected. 
The means and SDs of MCAT scores are calculated based on data from applicants who applied with MCAT scores (each year, approximately 2% of individuals apply without MCAT scores). The means and SDs of UGPA are calculated based on applicants with available GPA data. 
Each academic year includes applicants and matriculants who applied to enter medical school in the fall of the given year. For example, academic year 2024-2025 represents the applicants and matriculants who applied to enter medical school during the fall of 2024..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</si>
</sst>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9" x14ac:knownFonts="1">
    <font>
      <sz val="11"/>
      <color theme="1"/>
      <name val="Calibri"/>
      <family val="2"/>
      <scheme val="minor"/>
    </font>
    <font>
      <sz val="11"/>
      <color theme="1"/>
      <name val="Calibri"/>
      <family val="2"/>
      <scheme val="minor"/>
    </font>
    <font>
      <b/>
      <sz val="11"/>
      <color theme="8" tint="-0.499984740745262"/>
      <name val="Calibri"/>
      <family val="2"/>
      <scheme val="minor"/>
    </font>
    <font>
      <sz val="11"/>
      <color theme="8" tint="-0.499984740745262"/>
      <name val="Calibri"/>
      <family val="2"/>
      <scheme val="minor"/>
    </font>
    <font>
      <b/>
      <sz val="11"/>
      <name val="Calibri"/>
      <family val="2"/>
      <scheme val="minor"/>
    </font>
    <font>
      <b/>
      <sz val="12"/>
      <name val="Calibri"/>
      <family val="2"/>
      <scheme val="minor"/>
    </font>
    <font>
      <sz val="8"/>
      <name val="Calibri"/>
      <family val="2"/>
      <scheme val="minor"/>
    </font>
    <font>
      <sz val="11"/>
      <color theme="0"/>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10">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style="thin">
        <color theme="8" tint="0.59996337778862885"/>
      </top>
      <bottom/>
      <diagonal/>
    </border>
    <border>
      <left/>
      <right/>
      <top style="thin">
        <color theme="8" tint="0.39994506668294322"/>
      </top>
      <bottom/>
      <diagonal/>
    </border>
    <border>
      <left/>
      <right style="thin">
        <color theme="8" tint="0.59996337778862885"/>
      </right>
      <top style="thin">
        <color theme="8" tint="0.59996337778862885"/>
      </top>
      <bottom/>
      <diagonal/>
    </border>
    <border>
      <left/>
      <right/>
      <top/>
      <bottom style="thin">
        <color theme="8" tint="0.59996337778862885"/>
      </bottom>
      <diagonal/>
    </border>
    <border>
      <left/>
      <right style="thin">
        <color theme="8" tint="0.59996337778862885"/>
      </right>
      <top/>
      <bottom style="thin">
        <color theme="8" tint="0.59996337778862885"/>
      </bottom>
      <diagonal/>
    </border>
    <border>
      <left style="thin">
        <color theme="8" tint="0.59996337778862885"/>
      </left>
      <right/>
      <top/>
      <bottom style="thin">
        <color theme="8" tint="0.59996337778862885"/>
      </bottom>
      <diagonal/>
    </border>
  </borders>
  <cellStyleXfs count="2">
    <xf numFmtId="0" fontId="0" fillId="0" borderId="0"/>
    <xf numFmtId="43" fontId="1" fillId="0" borderId="0"/>
  </cellStyleXfs>
  <cellXfs count="37">
    <xf numFmtId="0" fontId="0" fillId="0" borderId="0" xfId="0"/>
    <xf numFmtId="0" fontId="2" fillId="0" borderId="0" xfId="0" applyFont="1"/>
    <xf numFmtId="0" fontId="3" fillId="0" borderId="0" xfId="0" applyFont="1"/>
    <xf numFmtId="0" fontId="3" fillId="0" borderId="0" xfId="0" applyFont="1" applyAlignment="1">
      <alignment horizontal="center"/>
    </xf>
    <xf numFmtId="49" fontId="2" fillId="2" borderId="0" xfId="0" applyNumberFormat="1" applyFont="1" applyFill="1" applyAlignment="1">
      <alignment horizontal="center"/>
    </xf>
    <xf numFmtId="49" fontId="2" fillId="2" borderId="4" xfId="0" applyNumberFormat="1" applyFont="1" applyFill="1" applyBorder="1" applyAlignment="1">
      <alignment horizontal="center"/>
    </xf>
    <xf numFmtId="0" fontId="4" fillId="0" borderId="0" xfId="0" applyFont="1" applyAlignment="1">
      <alignment horizontal="center"/>
    </xf>
    <xf numFmtId="0" fontId="2" fillId="2" borderId="1" xfId="0" applyFont="1" applyFill="1" applyBorder="1" applyAlignment="1">
      <alignment horizontal="center"/>
    </xf>
    <xf numFmtId="0" fontId="6" fillId="0" borderId="0" xfId="0" applyFont="1"/>
    <xf numFmtId="0" fontId="7" fillId="0" borderId="0" xfId="0" applyFont="1" applyAlignment="1">
      <alignment horizontal="center"/>
    </xf>
    <xf numFmtId="164" fontId="3" fillId="2" borderId="4" xfId="0" applyNumberFormat="1" applyFont="1" applyFill="1" applyBorder="1" applyAlignment="1">
      <alignment horizontal="center"/>
    </xf>
    <xf numFmtId="4" fontId="3" fillId="2" borderId="4" xfId="0" applyNumberFormat="1" applyFont="1" applyFill="1" applyBorder="1" applyAlignment="1">
      <alignment horizontal="center"/>
    </xf>
    <xf numFmtId="165" fontId="3" fillId="2" borderId="4" xfId="1" applyNumberFormat="1" applyFont="1" applyFill="1" applyBorder="1" applyAlignment="1">
      <alignment horizontal="center"/>
    </xf>
    <xf numFmtId="164" fontId="3" fillId="0" borderId="0" xfId="0" applyNumberFormat="1" applyFont="1" applyAlignment="1">
      <alignment horizontal="center"/>
    </xf>
    <xf numFmtId="4" fontId="3" fillId="0" borderId="0" xfId="0" applyNumberFormat="1" applyFont="1" applyAlignment="1">
      <alignment horizontal="center"/>
    </xf>
    <xf numFmtId="165" fontId="3" fillId="0" borderId="0" xfId="1" applyNumberFormat="1" applyFont="1" applyAlignment="1">
      <alignment horizontal="center"/>
    </xf>
    <xf numFmtId="164" fontId="3" fillId="2" borderId="0" xfId="0" applyNumberFormat="1" applyFont="1" applyFill="1" applyAlignment="1">
      <alignment horizontal="center"/>
    </xf>
    <xf numFmtId="4" fontId="3" fillId="2" borderId="0" xfId="0" applyNumberFormat="1" applyFont="1" applyFill="1" applyAlignment="1">
      <alignment horizontal="center"/>
    </xf>
    <xf numFmtId="165" fontId="3" fillId="2" borderId="0" xfId="1" applyNumberFormat="1" applyFont="1" applyFill="1" applyAlignment="1">
      <alignment horizontal="center"/>
    </xf>
    <xf numFmtId="49" fontId="2" fillId="2" borderId="4" xfId="0" applyNumberFormat="1" applyFont="1" applyFill="1" applyBorder="1" applyAlignment="1">
      <alignment horizontal="left"/>
    </xf>
    <xf numFmtId="49" fontId="2" fillId="0" borderId="0" xfId="0" applyNumberFormat="1" applyFont="1" applyAlignment="1">
      <alignment horizontal="left"/>
    </xf>
    <xf numFmtId="49" fontId="2" fillId="2" borderId="0" xfId="0" applyNumberFormat="1" applyFont="1" applyFill="1" applyAlignment="1">
      <alignment horizontal="left"/>
    </xf>
    <xf numFmtId="0" fontId="2" fillId="2" borderId="3" xfId="0" applyFont="1" applyFill="1" applyBorder="1" applyAlignment="1">
      <alignment horizontal="center" vertical="center" wrapText="1"/>
    </xf>
    <xf numFmtId="0" fontId="0" fillId="0" borderId="9" xfId="0" applyBorder="1"/>
    <xf numFmtId="0" fontId="8" fillId="0" borderId="5" xfId="0" applyFont="1" applyBorder="1" applyAlignment="1">
      <alignment horizontal="left" wrapText="1"/>
    </xf>
    <xf numFmtId="0" fontId="0" fillId="0" borderId="5" xfId="0" applyBorder="1"/>
    <xf numFmtId="0" fontId="2" fillId="2" borderId="1" xfId="0" applyFont="1" applyFill="1" applyBorder="1" applyAlignment="1">
      <alignment horizontal="center"/>
    </xf>
    <xf numFmtId="0" fontId="0" fillId="0" borderId="2" xfId="0" applyBorder="1"/>
    <xf numFmtId="0" fontId="5" fillId="0" borderId="0" xfId="0" applyFont="1" applyAlignment="1">
      <alignment horizontal="center" vertical="top"/>
    </xf>
    <xf numFmtId="0" fontId="2" fillId="0" borderId="0" xfId="0" applyFont="1"/>
    <xf numFmtId="0" fontId="3" fillId="0" borderId="0" xfId="0" applyFont="1"/>
    <xf numFmtId="0" fontId="3" fillId="0" borderId="0" xfId="0" applyFont="1" applyAlignment="1">
      <alignment horizontal="center"/>
    </xf>
    <xf numFmtId="49" fontId="2" fillId="2" borderId="2" xfId="0" applyNumberFormat="1" applyFont="1" applyFill="1" applyBorder="1" applyAlignment="1">
      <alignment horizontal="center" vertical="center" wrapText="1"/>
    </xf>
    <xf numFmtId="0" fontId="0" fillId="0" borderId="6" xfId="0" applyBorder="1"/>
    <xf numFmtId="0" fontId="0" fillId="0" borderId="7" xfId="0" applyBorder="1"/>
    <xf numFmtId="0" fontId="0" fillId="0" borderId="8" xfId="0" applyBorder="1"/>
    <xf numFmtId="0" fontId="8" fillId="0" borderId="0" xfId="0" applyFont="1" applyAlignment="1">
      <alignment horizontal="left"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18</xdr:col>
      <xdr:colOff>359833</xdr:colOff>
      <xdr:row>0</xdr:row>
      <xdr:rowOff>21166</xdr:rowOff>
    </xdr:from>
    <xdr:to>
      <xdr:col>18</xdr:col>
      <xdr:colOff>778670</xdr:colOff>
      <xdr:row>1</xdr:row>
      <xdr:rowOff>86782</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cstate="print"/>
        <a:srcRect l="88691" t="21766" r="4065" b="70667"/>
        <a:stretch>
          <a:fillRect/>
        </a:stretch>
      </xdr:blipFill>
      <xdr:spPr bwMode="auto">
        <a:xfrm>
          <a:off x="8964083" y="21166"/>
          <a:ext cx="414075" cy="261937"/>
        </a:xfrm>
        <a:prstGeom prst="rect">
          <a:avLst/>
        </a:prstGeom>
        <a:noFill/>
        <a:ln w="9525">
          <a:noFill/>
          <a:prstDash val="solid"/>
          <a:miter lim="800000"/>
          <a:headEnd/>
          <a:tailEn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showGridLines="0" tabSelected="1" zoomScale="90" zoomScaleNormal="90" zoomScalePageLayoutView="80" workbookViewId="0">
      <selection sqref="A1:S1"/>
    </sheetView>
  </sheetViews>
  <sheetFormatPr defaultColWidth="9.1328125" defaultRowHeight="14.25" x14ac:dyDescent="0.45"/>
  <cols>
    <col min="1" max="1" width="9.59765625" style="1" customWidth="1"/>
    <col min="2" max="2" width="8" style="1" bestFit="1" customWidth="1"/>
    <col min="3" max="10" width="7.3984375" style="2" customWidth="1"/>
    <col min="11" max="12" width="7.3984375" style="3" customWidth="1"/>
    <col min="13" max="14" width="7.59765625" style="2" customWidth="1"/>
    <col min="15" max="16" width="8.265625" style="2" customWidth="1"/>
    <col min="17" max="18" width="7.59765625" style="2" customWidth="1"/>
    <col min="19" max="19" width="12.86328125" style="2" customWidth="1"/>
    <col min="20" max="20" width="9.1328125" style="2" customWidth="1"/>
    <col min="21" max="16384" width="9.1328125" style="2"/>
  </cols>
  <sheetData>
    <row r="1" spans="1:19" ht="15.75" customHeight="1" x14ac:dyDescent="0.45">
      <c r="A1" s="28" t="s">
        <v>0</v>
      </c>
      <c r="B1" s="29"/>
      <c r="C1" s="30"/>
      <c r="D1" s="30"/>
      <c r="E1" s="30"/>
      <c r="F1" s="30"/>
      <c r="G1" s="30"/>
      <c r="H1" s="30"/>
      <c r="I1" s="30"/>
      <c r="J1" s="30"/>
      <c r="K1" s="31"/>
      <c r="L1" s="31"/>
      <c r="M1" s="30"/>
      <c r="N1" s="30"/>
      <c r="O1" s="30"/>
      <c r="P1" s="30"/>
      <c r="Q1" s="30"/>
      <c r="R1" s="30"/>
      <c r="S1" s="30"/>
    </row>
    <row r="2" spans="1:19" ht="18" customHeight="1" x14ac:dyDescent="0.45">
      <c r="A2" s="9" t="s">
        <v>1</v>
      </c>
      <c r="B2" s="6"/>
      <c r="C2" s="6"/>
      <c r="D2" s="6"/>
      <c r="E2" s="6"/>
      <c r="F2" s="6"/>
      <c r="G2" s="6"/>
      <c r="H2" s="6"/>
      <c r="I2" s="6"/>
      <c r="J2" s="6"/>
      <c r="K2" s="6"/>
      <c r="L2" s="6"/>
      <c r="M2" s="6"/>
      <c r="N2" s="6"/>
      <c r="O2" s="6"/>
      <c r="P2" s="6"/>
      <c r="Q2" s="6"/>
      <c r="R2" s="6"/>
      <c r="S2" s="6"/>
    </row>
    <row r="3" spans="1:19" ht="27" customHeight="1" x14ac:dyDescent="0.45">
      <c r="A3" s="36" t="str">
        <f ca="1">"The table below displays the MCAT scores and GPAs for matriculants from " &amp; IF(ISNUMBER(A2),(A2-6)&amp;"-"&amp;(A2-5),YEAR(NOW())-6 &amp; "-" &amp;(YEAR(NOW())-5)) &amp;" through " &amp; IF(ISNUMBER(A2),A2&amp;"-"&amp;(A2+1),YEAR(NOW()) &amp; "-" &amp;(YEAR(NOW())+1)) &amp; " by gender. MCAT scores and GPAs are displayed by mean and standard deviation (SD). Please email datarequest@aamc.org if you need further assistance or have additional inquiries."</f>
        <v>The table below displays the MCAT scores and GPAs for matriculants from 2018-2019 through 2024-2025 by gender. MCAT scores and GPAs are displayed by mean and standard deviation (SD). Please email datarequest@aamc.org if you need further assistance or have additional inquiries.</v>
      </c>
      <c r="B3" s="29"/>
      <c r="C3" s="30"/>
      <c r="D3" s="30"/>
      <c r="E3" s="30"/>
      <c r="F3" s="30"/>
      <c r="G3" s="30"/>
      <c r="H3" s="30"/>
      <c r="I3" s="30"/>
      <c r="J3" s="30"/>
      <c r="K3" s="31"/>
      <c r="L3" s="31"/>
      <c r="M3" s="30"/>
      <c r="N3" s="30"/>
      <c r="O3" s="30"/>
      <c r="P3" s="30"/>
      <c r="Q3" s="30"/>
      <c r="R3" s="30"/>
      <c r="S3" s="30"/>
    </row>
    <row r="4" spans="1:19" ht="2.25" customHeight="1" x14ac:dyDescent="0.45"/>
    <row r="5" spans="1:19" s="1" customFormat="1" x14ac:dyDescent="0.45">
      <c r="A5" s="32" t="s">
        <v>2</v>
      </c>
      <c r="B5" s="33"/>
      <c r="C5" s="26" t="s">
        <v>3</v>
      </c>
      <c r="D5" s="27"/>
      <c r="E5" s="26" t="s">
        <v>4</v>
      </c>
      <c r="F5" s="27"/>
      <c r="G5" s="26" t="s">
        <v>5</v>
      </c>
      <c r="H5" s="27"/>
      <c r="I5" s="26" t="s">
        <v>6</v>
      </c>
      <c r="J5" s="27"/>
      <c r="K5" s="26" t="s">
        <v>7</v>
      </c>
      <c r="L5" s="27"/>
      <c r="M5" s="26" t="s">
        <v>8</v>
      </c>
      <c r="N5" s="27"/>
      <c r="O5" s="26" t="s">
        <v>9</v>
      </c>
      <c r="P5" s="27"/>
      <c r="Q5" s="26" t="s">
        <v>10</v>
      </c>
      <c r="R5" s="27"/>
      <c r="S5" s="22" t="s">
        <v>11</v>
      </c>
    </row>
    <row r="6" spans="1:19" s="1" customFormat="1" x14ac:dyDescent="0.45">
      <c r="A6" s="34"/>
      <c r="B6" s="35"/>
      <c r="C6" s="7" t="s">
        <v>12</v>
      </c>
      <c r="D6" s="7" t="s">
        <v>13</v>
      </c>
      <c r="E6" s="7" t="s">
        <v>12</v>
      </c>
      <c r="F6" s="7" t="s">
        <v>13</v>
      </c>
      <c r="G6" s="7" t="s">
        <v>12</v>
      </c>
      <c r="H6" s="7" t="s">
        <v>13</v>
      </c>
      <c r="I6" s="7" t="s">
        <v>12</v>
      </c>
      <c r="J6" s="7" t="s">
        <v>13</v>
      </c>
      <c r="K6" s="7" t="s">
        <v>12</v>
      </c>
      <c r="L6" s="7" t="s">
        <v>13</v>
      </c>
      <c r="M6" s="7" t="s">
        <v>12</v>
      </c>
      <c r="N6" s="7" t="s">
        <v>13</v>
      </c>
      <c r="O6" s="7" t="s">
        <v>12</v>
      </c>
      <c r="P6" s="7" t="s">
        <v>13</v>
      </c>
      <c r="Q6" s="7" t="s">
        <v>12</v>
      </c>
      <c r="R6" s="7" t="s">
        <v>13</v>
      </c>
      <c r="S6" s="23"/>
    </row>
    <row r="7" spans="1:19" x14ac:dyDescent="0.45">
      <c r="A7" s="5" t="s">
        <v>14</v>
      </c>
      <c r="B7" s="19" t="s">
        <v>15</v>
      </c>
      <c r="C7" s="10">
        <v>128.19999999999999</v>
      </c>
      <c r="D7" s="10">
        <v>2.1</v>
      </c>
      <c r="E7" s="10">
        <v>127.1</v>
      </c>
      <c r="F7" s="10">
        <v>2.2999999999999998</v>
      </c>
      <c r="G7" s="10">
        <v>128.4</v>
      </c>
      <c r="H7" s="10">
        <v>2</v>
      </c>
      <c r="I7" s="10">
        <v>128.30000000000001</v>
      </c>
      <c r="J7" s="10">
        <v>2.1</v>
      </c>
      <c r="K7" s="10">
        <v>511.9</v>
      </c>
      <c r="L7" s="10">
        <v>6.5</v>
      </c>
      <c r="M7" s="11">
        <v>3.66</v>
      </c>
      <c r="N7" s="11">
        <v>0.3</v>
      </c>
      <c r="O7" s="11">
        <v>3.77</v>
      </c>
      <c r="P7" s="11">
        <v>0.24</v>
      </c>
      <c r="Q7" s="11">
        <v>3.71</v>
      </c>
      <c r="R7" s="11">
        <v>0.25</v>
      </c>
      <c r="S7" s="12">
        <v>10454</v>
      </c>
    </row>
    <row r="8" spans="1:19" x14ac:dyDescent="0.45">
      <c r="A8" s="4"/>
      <c r="B8" s="20" t="s">
        <v>16</v>
      </c>
      <c r="C8" s="13">
        <v>127.3</v>
      </c>
      <c r="D8" s="13">
        <v>2.1</v>
      </c>
      <c r="E8" s="13">
        <v>127.2</v>
      </c>
      <c r="F8" s="13">
        <v>2.2999999999999998</v>
      </c>
      <c r="G8" s="13">
        <v>127.7</v>
      </c>
      <c r="H8" s="13">
        <v>2.1</v>
      </c>
      <c r="I8" s="13">
        <v>128.30000000000001</v>
      </c>
      <c r="J8" s="13">
        <v>2</v>
      </c>
      <c r="K8" s="13">
        <v>510.5</v>
      </c>
      <c r="L8" s="13">
        <v>6.5</v>
      </c>
      <c r="M8" s="14">
        <v>3.64</v>
      </c>
      <c r="N8" s="14">
        <v>0.3</v>
      </c>
      <c r="O8" s="14">
        <v>3.83</v>
      </c>
      <c r="P8" s="14">
        <v>0.19</v>
      </c>
      <c r="Q8" s="14">
        <v>3.73</v>
      </c>
      <c r="R8" s="14">
        <v>0.23</v>
      </c>
      <c r="S8" s="15">
        <v>11160</v>
      </c>
    </row>
    <row r="9" spans="1:19" x14ac:dyDescent="0.45">
      <c r="A9" s="4"/>
      <c r="B9" s="21" t="s">
        <v>17</v>
      </c>
      <c r="C9" s="16">
        <v>127.7</v>
      </c>
      <c r="D9" s="16">
        <v>2.1</v>
      </c>
      <c r="E9" s="16">
        <v>127.1</v>
      </c>
      <c r="F9" s="16">
        <v>2.2999999999999998</v>
      </c>
      <c r="G9" s="16">
        <v>128</v>
      </c>
      <c r="H9" s="16">
        <v>2.1</v>
      </c>
      <c r="I9" s="16">
        <v>128.30000000000001</v>
      </c>
      <c r="J9" s="16">
        <v>2.1</v>
      </c>
      <c r="K9" s="16">
        <v>511.2</v>
      </c>
      <c r="L9" s="16">
        <v>6.5</v>
      </c>
      <c r="M9" s="17">
        <v>3.65</v>
      </c>
      <c r="N9" s="17">
        <v>0.3</v>
      </c>
      <c r="O9" s="17">
        <v>3.8</v>
      </c>
      <c r="P9" s="17">
        <v>0.21</v>
      </c>
      <c r="Q9" s="17">
        <v>3.72</v>
      </c>
      <c r="R9" s="17">
        <v>0.24</v>
      </c>
      <c r="S9" s="18">
        <v>21614</v>
      </c>
    </row>
    <row r="10" spans="1:19" x14ac:dyDescent="0.45">
      <c r="A10" s="4" t="s">
        <v>18</v>
      </c>
      <c r="B10" s="20" t="s">
        <v>15</v>
      </c>
      <c r="C10" s="13">
        <v>128.30000000000001</v>
      </c>
      <c r="D10" s="13">
        <v>2.1</v>
      </c>
      <c r="E10" s="13">
        <v>127.1</v>
      </c>
      <c r="F10" s="13">
        <v>2.2999999999999998</v>
      </c>
      <c r="G10" s="13">
        <v>128.4</v>
      </c>
      <c r="H10" s="13">
        <v>2</v>
      </c>
      <c r="I10" s="13">
        <v>128.5</v>
      </c>
      <c r="J10" s="13">
        <v>2</v>
      </c>
      <c r="K10" s="13">
        <v>512.29999999999995</v>
      </c>
      <c r="L10" s="13">
        <v>6.4</v>
      </c>
      <c r="M10" s="14">
        <v>3.67</v>
      </c>
      <c r="N10" s="14">
        <v>0.3</v>
      </c>
      <c r="O10" s="14">
        <v>3.78</v>
      </c>
      <c r="P10" s="14">
        <v>0.24</v>
      </c>
      <c r="Q10" s="14">
        <v>3.72</v>
      </c>
      <c r="R10" s="14">
        <v>0.25</v>
      </c>
      <c r="S10" s="15">
        <v>10402</v>
      </c>
    </row>
    <row r="11" spans="1:19" x14ac:dyDescent="0.45">
      <c r="A11" s="4"/>
      <c r="B11" s="21" t="s">
        <v>16</v>
      </c>
      <c r="C11" s="16">
        <v>127.3</v>
      </c>
      <c r="D11" s="16">
        <v>2.1</v>
      </c>
      <c r="E11" s="16">
        <v>127.1</v>
      </c>
      <c r="F11" s="16">
        <v>2.2999999999999998</v>
      </c>
      <c r="G11" s="16">
        <v>127.8</v>
      </c>
      <c r="H11" s="16">
        <v>2</v>
      </c>
      <c r="I11" s="16">
        <v>128.6</v>
      </c>
      <c r="J11" s="16">
        <v>2</v>
      </c>
      <c r="K11" s="16">
        <v>510.8</v>
      </c>
      <c r="L11" s="16">
        <v>6.5</v>
      </c>
      <c r="M11" s="17">
        <v>3.65</v>
      </c>
      <c r="N11" s="17">
        <v>0.31</v>
      </c>
      <c r="O11" s="17">
        <v>3.84</v>
      </c>
      <c r="P11" s="17">
        <v>0.19</v>
      </c>
      <c r="Q11" s="17">
        <v>3.73</v>
      </c>
      <c r="R11" s="17">
        <v>0.23</v>
      </c>
      <c r="S11" s="18">
        <v>11461</v>
      </c>
    </row>
    <row r="12" spans="1:19" x14ac:dyDescent="0.45">
      <c r="A12" s="4"/>
      <c r="B12" s="20" t="s">
        <v>17</v>
      </c>
      <c r="C12" s="13">
        <v>127.8</v>
      </c>
      <c r="D12" s="13">
        <v>2.2000000000000002</v>
      </c>
      <c r="E12" s="13">
        <v>127.1</v>
      </c>
      <c r="F12" s="13">
        <v>2.2999999999999998</v>
      </c>
      <c r="G12" s="13">
        <v>128.1</v>
      </c>
      <c r="H12" s="13">
        <v>2.1</v>
      </c>
      <c r="I12" s="13">
        <v>128.5</v>
      </c>
      <c r="J12" s="13">
        <v>2</v>
      </c>
      <c r="K12" s="13">
        <v>511.5</v>
      </c>
      <c r="L12" s="13">
        <v>6.5</v>
      </c>
      <c r="M12" s="14">
        <v>3.66</v>
      </c>
      <c r="N12" s="14">
        <v>0.3</v>
      </c>
      <c r="O12" s="14">
        <v>3.81</v>
      </c>
      <c r="P12" s="14">
        <v>0.22</v>
      </c>
      <c r="Q12" s="14">
        <v>3.73</v>
      </c>
      <c r="R12" s="14">
        <v>0.24</v>
      </c>
      <c r="S12" s="15">
        <v>21863</v>
      </c>
    </row>
    <row r="13" spans="1:19" x14ac:dyDescent="0.45">
      <c r="A13" s="4" t="s">
        <v>19</v>
      </c>
      <c r="B13" s="21" t="s">
        <v>15</v>
      </c>
      <c r="C13" s="16">
        <v>128.30000000000001</v>
      </c>
      <c r="D13" s="16">
        <v>2.1</v>
      </c>
      <c r="E13" s="16">
        <v>127</v>
      </c>
      <c r="F13" s="16">
        <v>2.2999999999999998</v>
      </c>
      <c r="G13" s="16">
        <v>128.4</v>
      </c>
      <c r="H13" s="16">
        <v>2</v>
      </c>
      <c r="I13" s="16">
        <v>128.6</v>
      </c>
      <c r="J13" s="16">
        <v>2</v>
      </c>
      <c r="K13" s="16">
        <v>512.29999999999995</v>
      </c>
      <c r="L13" s="16">
        <v>6.4</v>
      </c>
      <c r="M13" s="17">
        <v>3.68</v>
      </c>
      <c r="N13" s="17">
        <v>0.31</v>
      </c>
      <c r="O13" s="17">
        <v>3.79</v>
      </c>
      <c r="P13" s="17">
        <v>0.23</v>
      </c>
      <c r="Q13" s="17">
        <v>3.72</v>
      </c>
      <c r="R13" s="17">
        <v>0.25</v>
      </c>
      <c r="S13" s="18">
        <v>10271</v>
      </c>
    </row>
    <row r="14" spans="1:19" x14ac:dyDescent="0.45">
      <c r="A14" s="4"/>
      <c r="B14" s="20" t="s">
        <v>16</v>
      </c>
      <c r="C14" s="13">
        <v>127.4</v>
      </c>
      <c r="D14" s="13">
        <v>2.1</v>
      </c>
      <c r="E14" s="13">
        <v>127</v>
      </c>
      <c r="F14" s="13">
        <v>2.2999999999999998</v>
      </c>
      <c r="G14" s="13">
        <v>127.8</v>
      </c>
      <c r="H14" s="13">
        <v>2</v>
      </c>
      <c r="I14" s="13">
        <v>128.6</v>
      </c>
      <c r="J14" s="13">
        <v>2</v>
      </c>
      <c r="K14" s="13">
        <v>510.9</v>
      </c>
      <c r="L14" s="13">
        <v>6.4</v>
      </c>
      <c r="M14" s="14">
        <v>3.65</v>
      </c>
      <c r="N14" s="14">
        <v>0.31</v>
      </c>
      <c r="O14" s="14">
        <v>3.84</v>
      </c>
      <c r="P14" s="14">
        <v>0.18</v>
      </c>
      <c r="Q14" s="14">
        <v>3.74</v>
      </c>
      <c r="R14" s="14">
        <v>0.23</v>
      </c>
      <c r="S14" s="15">
        <v>11926</v>
      </c>
    </row>
    <row r="15" spans="1:19" x14ac:dyDescent="0.45">
      <c r="A15" s="4"/>
      <c r="B15" s="21" t="s">
        <v>17</v>
      </c>
      <c r="C15" s="16">
        <v>127.8</v>
      </c>
      <c r="D15" s="16">
        <v>2.2000000000000002</v>
      </c>
      <c r="E15" s="16">
        <v>127</v>
      </c>
      <c r="F15" s="16">
        <v>2.2999999999999998</v>
      </c>
      <c r="G15" s="16">
        <v>128.1</v>
      </c>
      <c r="H15" s="16">
        <v>2</v>
      </c>
      <c r="I15" s="16">
        <v>128.6</v>
      </c>
      <c r="J15" s="16">
        <v>2</v>
      </c>
      <c r="K15" s="16">
        <v>511.5</v>
      </c>
      <c r="L15" s="16">
        <v>6.5</v>
      </c>
      <c r="M15" s="17">
        <v>3.66</v>
      </c>
      <c r="N15" s="17">
        <v>0.31</v>
      </c>
      <c r="O15" s="17">
        <v>3.82</v>
      </c>
      <c r="P15" s="17">
        <v>0.21</v>
      </c>
      <c r="Q15" s="17">
        <v>3.73</v>
      </c>
      <c r="R15" s="17">
        <v>0.24</v>
      </c>
      <c r="S15" s="18">
        <v>22197</v>
      </c>
    </row>
    <row r="16" spans="1:19" x14ac:dyDescent="0.45">
      <c r="A16" s="4" t="s">
        <v>20</v>
      </c>
      <c r="B16" s="20" t="s">
        <v>15</v>
      </c>
      <c r="C16" s="13">
        <v>128.30000000000001</v>
      </c>
      <c r="D16" s="13">
        <v>2.1</v>
      </c>
      <c r="E16" s="13">
        <v>126.9</v>
      </c>
      <c r="F16" s="13">
        <v>2.4</v>
      </c>
      <c r="G16" s="13">
        <v>128.6</v>
      </c>
      <c r="H16" s="13">
        <v>2</v>
      </c>
      <c r="I16" s="13">
        <v>128.80000000000001</v>
      </c>
      <c r="J16" s="13">
        <v>2</v>
      </c>
      <c r="K16" s="13">
        <v>512.6</v>
      </c>
      <c r="L16" s="13">
        <v>6.6</v>
      </c>
      <c r="M16" s="14">
        <v>3.68</v>
      </c>
      <c r="N16" s="14">
        <v>0.31</v>
      </c>
      <c r="O16" s="14">
        <v>3.8</v>
      </c>
      <c r="P16" s="14">
        <v>0.23</v>
      </c>
      <c r="Q16" s="14">
        <v>3.73</v>
      </c>
      <c r="R16" s="14">
        <v>0.25</v>
      </c>
      <c r="S16" s="15">
        <v>10057</v>
      </c>
    </row>
    <row r="17" spans="1:19" x14ac:dyDescent="0.45">
      <c r="A17" s="4"/>
      <c r="B17" s="21" t="s">
        <v>16</v>
      </c>
      <c r="C17" s="16">
        <v>127.5</v>
      </c>
      <c r="D17" s="16">
        <v>2.1</v>
      </c>
      <c r="E17" s="16">
        <v>127</v>
      </c>
      <c r="F17" s="16">
        <v>2.2999999999999998</v>
      </c>
      <c r="G17" s="16">
        <v>127.9</v>
      </c>
      <c r="H17" s="16">
        <v>2</v>
      </c>
      <c r="I17" s="16">
        <v>128.80000000000001</v>
      </c>
      <c r="J17" s="16">
        <v>2</v>
      </c>
      <c r="K17" s="16">
        <v>511.2</v>
      </c>
      <c r="L17" s="16">
        <v>6.5</v>
      </c>
      <c r="M17" s="17">
        <v>3.66</v>
      </c>
      <c r="N17" s="17">
        <v>0.32</v>
      </c>
      <c r="O17" s="17">
        <v>3.85</v>
      </c>
      <c r="P17" s="17">
        <v>0.18</v>
      </c>
      <c r="Q17" s="17">
        <v>3.74</v>
      </c>
      <c r="R17" s="17">
        <v>0.24</v>
      </c>
      <c r="S17" s="18">
        <v>12590</v>
      </c>
    </row>
    <row r="18" spans="1:19" x14ac:dyDescent="0.45">
      <c r="A18" s="4"/>
      <c r="B18" s="20" t="s">
        <v>17</v>
      </c>
      <c r="C18" s="13">
        <v>127.9</v>
      </c>
      <c r="D18" s="13">
        <v>2.2000000000000002</v>
      </c>
      <c r="E18" s="13">
        <v>127</v>
      </c>
      <c r="F18" s="13">
        <v>2.2999999999999998</v>
      </c>
      <c r="G18" s="13">
        <v>128.19999999999999</v>
      </c>
      <c r="H18" s="13">
        <v>2.1</v>
      </c>
      <c r="I18" s="13">
        <v>128.80000000000001</v>
      </c>
      <c r="J18" s="13">
        <v>2</v>
      </c>
      <c r="K18" s="13">
        <v>511.8</v>
      </c>
      <c r="L18" s="13">
        <v>6.6</v>
      </c>
      <c r="M18" s="14">
        <v>3.67</v>
      </c>
      <c r="N18" s="14">
        <v>0.31</v>
      </c>
      <c r="O18" s="14">
        <v>3.83</v>
      </c>
      <c r="P18" s="14">
        <v>0.21</v>
      </c>
      <c r="Q18" s="14">
        <v>3.74</v>
      </c>
      <c r="R18" s="14">
        <v>0.25</v>
      </c>
      <c r="S18" s="15">
        <v>22647</v>
      </c>
    </row>
    <row r="19" spans="1:19" x14ac:dyDescent="0.45">
      <c r="A19" s="4" t="s">
        <v>21</v>
      </c>
      <c r="B19" s="21" t="s">
        <v>15</v>
      </c>
      <c r="C19" s="16">
        <v>128.30000000000001</v>
      </c>
      <c r="D19" s="16">
        <v>2.1</v>
      </c>
      <c r="E19" s="16">
        <v>126.9</v>
      </c>
      <c r="F19" s="16">
        <v>2.2999999999999998</v>
      </c>
      <c r="G19" s="16">
        <v>128.6</v>
      </c>
      <c r="H19" s="16">
        <v>2</v>
      </c>
      <c r="I19" s="16">
        <v>128.9</v>
      </c>
      <c r="J19" s="16">
        <v>2</v>
      </c>
      <c r="K19" s="16">
        <v>512.70000000000005</v>
      </c>
      <c r="L19" s="16">
        <v>6.6</v>
      </c>
      <c r="M19" s="17">
        <v>3.7</v>
      </c>
      <c r="N19" s="17">
        <v>0.31</v>
      </c>
      <c r="O19" s="17">
        <v>3.81</v>
      </c>
      <c r="P19" s="17">
        <v>0.24</v>
      </c>
      <c r="Q19" s="17">
        <v>3.75</v>
      </c>
      <c r="R19" s="17">
        <v>0.26</v>
      </c>
      <c r="S19" s="18">
        <v>10060</v>
      </c>
    </row>
    <row r="20" spans="1:19" x14ac:dyDescent="0.45">
      <c r="A20" s="4"/>
      <c r="B20" s="20" t="s">
        <v>16</v>
      </c>
      <c r="C20" s="13">
        <v>127.5</v>
      </c>
      <c r="D20" s="13">
        <v>2.2000000000000002</v>
      </c>
      <c r="E20" s="13">
        <v>127</v>
      </c>
      <c r="F20" s="13">
        <v>2.4</v>
      </c>
      <c r="G20" s="13">
        <v>127.9</v>
      </c>
      <c r="H20" s="13">
        <v>2.1</v>
      </c>
      <c r="I20" s="13">
        <v>128.9</v>
      </c>
      <c r="J20" s="13">
        <v>2</v>
      </c>
      <c r="K20" s="13">
        <v>511.3</v>
      </c>
      <c r="L20" s="13">
        <v>6.8</v>
      </c>
      <c r="M20" s="14">
        <v>3.67</v>
      </c>
      <c r="N20" s="14">
        <v>0.31</v>
      </c>
      <c r="O20" s="14">
        <v>3.86</v>
      </c>
      <c r="P20" s="14">
        <v>0.18</v>
      </c>
      <c r="Q20" s="14">
        <v>3.76</v>
      </c>
      <c r="R20" s="14">
        <v>0.23</v>
      </c>
      <c r="S20" s="15">
        <v>12630</v>
      </c>
    </row>
    <row r="21" spans="1:19" x14ac:dyDescent="0.45">
      <c r="A21" s="4"/>
      <c r="B21" s="21" t="s">
        <v>17</v>
      </c>
      <c r="C21" s="16">
        <v>127.9</v>
      </c>
      <c r="D21" s="16">
        <v>2.2000000000000002</v>
      </c>
      <c r="E21" s="16">
        <v>126.9</v>
      </c>
      <c r="F21" s="16">
        <v>2.4</v>
      </c>
      <c r="G21" s="16">
        <v>128.19999999999999</v>
      </c>
      <c r="H21" s="16">
        <v>2.1</v>
      </c>
      <c r="I21" s="16">
        <v>128.9</v>
      </c>
      <c r="J21" s="16">
        <v>2</v>
      </c>
      <c r="K21" s="16">
        <v>511.9</v>
      </c>
      <c r="L21" s="16">
        <v>6.7</v>
      </c>
      <c r="M21" s="17">
        <v>3.68</v>
      </c>
      <c r="N21" s="17">
        <v>0.31</v>
      </c>
      <c r="O21" s="17">
        <v>3.84</v>
      </c>
      <c r="P21" s="17">
        <v>0.21</v>
      </c>
      <c r="Q21" s="17">
        <v>3.75</v>
      </c>
      <c r="R21" s="17">
        <v>0.24</v>
      </c>
      <c r="S21" s="18">
        <v>22690</v>
      </c>
    </row>
    <row r="22" spans="1:19" x14ac:dyDescent="0.45">
      <c r="A22" s="4" t="s">
        <v>22</v>
      </c>
      <c r="B22" s="20" t="s">
        <v>15</v>
      </c>
      <c r="C22" s="13">
        <v>128.4</v>
      </c>
      <c r="D22" s="13">
        <v>2.2000000000000002</v>
      </c>
      <c r="E22" s="13">
        <v>127</v>
      </c>
      <c r="F22" s="13">
        <v>2.4</v>
      </c>
      <c r="G22" s="13">
        <v>128.5</v>
      </c>
      <c r="H22" s="13">
        <v>2.1</v>
      </c>
      <c r="I22" s="13">
        <v>128.9</v>
      </c>
      <c r="J22" s="13">
        <v>2</v>
      </c>
      <c r="K22" s="13">
        <v>512.70000000000005</v>
      </c>
      <c r="L22" s="13">
        <v>6.8</v>
      </c>
      <c r="M22" s="14">
        <v>3.72</v>
      </c>
      <c r="N22" s="14">
        <v>0.28999999999999998</v>
      </c>
      <c r="O22" s="14">
        <v>3.83</v>
      </c>
      <c r="P22" s="14">
        <v>0.22</v>
      </c>
      <c r="Q22" s="14">
        <v>3.77</v>
      </c>
      <c r="R22" s="14">
        <v>0.24</v>
      </c>
      <c r="S22" s="15">
        <v>10160</v>
      </c>
    </row>
    <row r="23" spans="1:19" x14ac:dyDescent="0.45">
      <c r="A23" s="4"/>
      <c r="B23" s="21" t="s">
        <v>16</v>
      </c>
      <c r="C23" s="16">
        <v>127.4</v>
      </c>
      <c r="D23" s="16">
        <v>2.2000000000000002</v>
      </c>
      <c r="E23" s="16">
        <v>127</v>
      </c>
      <c r="F23" s="16">
        <v>2.4</v>
      </c>
      <c r="G23" s="16">
        <v>127.7</v>
      </c>
      <c r="H23" s="16">
        <v>2.1</v>
      </c>
      <c r="I23" s="16">
        <v>128.80000000000001</v>
      </c>
      <c r="J23" s="16">
        <v>2.1</v>
      </c>
      <c r="K23" s="16">
        <v>510.9</v>
      </c>
      <c r="L23" s="16">
        <v>6.8</v>
      </c>
      <c r="M23" s="17">
        <v>3.7</v>
      </c>
      <c r="N23" s="17">
        <v>0.3</v>
      </c>
      <c r="O23" s="17">
        <v>3.87</v>
      </c>
      <c r="P23" s="17">
        <v>0.17</v>
      </c>
      <c r="Q23" s="17">
        <v>3.78</v>
      </c>
      <c r="R23" s="17">
        <v>0.23</v>
      </c>
      <c r="S23" s="18">
        <v>12723</v>
      </c>
    </row>
    <row r="24" spans="1:19" x14ac:dyDescent="0.45">
      <c r="A24" s="4"/>
      <c r="B24" s="20" t="s">
        <v>17</v>
      </c>
      <c r="C24" s="13">
        <v>127.8</v>
      </c>
      <c r="D24" s="13">
        <v>2.2999999999999998</v>
      </c>
      <c r="E24" s="13">
        <v>127</v>
      </c>
      <c r="F24" s="13">
        <v>2.4</v>
      </c>
      <c r="G24" s="13">
        <v>128.1</v>
      </c>
      <c r="H24" s="13">
        <v>2.1</v>
      </c>
      <c r="I24" s="13">
        <v>128.9</v>
      </c>
      <c r="J24" s="13">
        <v>2</v>
      </c>
      <c r="K24" s="13">
        <v>511.7</v>
      </c>
      <c r="L24" s="13">
        <v>6.9</v>
      </c>
      <c r="M24" s="14">
        <v>3.71</v>
      </c>
      <c r="N24" s="14">
        <v>0.3</v>
      </c>
      <c r="O24" s="14">
        <v>3.85</v>
      </c>
      <c r="P24" s="14">
        <v>0.2</v>
      </c>
      <c r="Q24" s="14">
        <v>3.77</v>
      </c>
      <c r="R24" s="14">
        <v>0.23</v>
      </c>
      <c r="S24" s="15">
        <v>22883</v>
      </c>
    </row>
    <row r="25" spans="1:19" x14ac:dyDescent="0.45">
      <c r="A25" s="4" t="s">
        <v>23</v>
      </c>
      <c r="B25" s="21" t="s">
        <v>15</v>
      </c>
      <c r="C25" s="16">
        <v>128.30000000000001</v>
      </c>
      <c r="D25" s="16">
        <v>2.2000000000000002</v>
      </c>
      <c r="E25" s="16">
        <v>126.9</v>
      </c>
      <c r="F25" s="16">
        <v>2.2999999999999998</v>
      </c>
      <c r="G25" s="16">
        <v>128.5</v>
      </c>
      <c r="H25" s="16">
        <v>2.1</v>
      </c>
      <c r="I25" s="16">
        <v>128.9</v>
      </c>
      <c r="J25" s="16">
        <v>2</v>
      </c>
      <c r="K25" s="16">
        <v>512.6</v>
      </c>
      <c r="L25" s="16">
        <v>6.7</v>
      </c>
      <c r="M25" s="17">
        <v>3.74</v>
      </c>
      <c r="N25" s="17">
        <v>0.28999999999999998</v>
      </c>
      <c r="O25" s="17">
        <v>3.84</v>
      </c>
      <c r="P25" s="17">
        <v>0.22</v>
      </c>
      <c r="Q25" s="17">
        <v>3.78</v>
      </c>
      <c r="R25" s="17">
        <v>0.24</v>
      </c>
      <c r="S25" s="18">
        <v>10261</v>
      </c>
    </row>
    <row r="26" spans="1:19" x14ac:dyDescent="0.45">
      <c r="A26" s="4"/>
      <c r="B26" s="20" t="s">
        <v>16</v>
      </c>
      <c r="C26" s="13">
        <v>127.5</v>
      </c>
      <c r="D26" s="13">
        <v>2.2000000000000002</v>
      </c>
      <c r="E26" s="13">
        <v>126.9</v>
      </c>
      <c r="F26" s="13">
        <v>2.2999999999999998</v>
      </c>
      <c r="G26" s="13">
        <v>127.8</v>
      </c>
      <c r="H26" s="13">
        <v>2.1</v>
      </c>
      <c r="I26" s="13">
        <v>128.9</v>
      </c>
      <c r="J26" s="13">
        <v>2</v>
      </c>
      <c r="K26" s="13">
        <v>511.1</v>
      </c>
      <c r="L26" s="13">
        <v>6.7</v>
      </c>
      <c r="M26" s="14">
        <v>3.72</v>
      </c>
      <c r="N26" s="14">
        <v>0.28999999999999998</v>
      </c>
      <c r="O26" s="14">
        <v>3.89</v>
      </c>
      <c r="P26" s="14">
        <v>0.16</v>
      </c>
      <c r="Q26" s="14">
        <v>3.8</v>
      </c>
      <c r="R26" s="14">
        <v>0.22</v>
      </c>
      <c r="S26" s="15">
        <v>12749</v>
      </c>
    </row>
    <row r="27" spans="1:19" x14ac:dyDescent="0.45">
      <c r="A27" s="4"/>
      <c r="B27" s="21" t="s">
        <v>17</v>
      </c>
      <c r="C27" s="16">
        <v>127.9</v>
      </c>
      <c r="D27" s="16">
        <v>2.2999999999999998</v>
      </c>
      <c r="E27" s="16">
        <v>126.9</v>
      </c>
      <c r="F27" s="16">
        <v>2.2999999999999998</v>
      </c>
      <c r="G27" s="16">
        <v>128.1</v>
      </c>
      <c r="H27" s="16">
        <v>2.1</v>
      </c>
      <c r="I27" s="16">
        <v>128.9</v>
      </c>
      <c r="J27" s="16">
        <v>2</v>
      </c>
      <c r="K27" s="16">
        <v>511.8</v>
      </c>
      <c r="L27" s="16">
        <v>6.7</v>
      </c>
      <c r="M27" s="17">
        <v>3.73</v>
      </c>
      <c r="N27" s="17">
        <v>0.28999999999999998</v>
      </c>
      <c r="O27" s="17">
        <v>3.87</v>
      </c>
      <c r="P27" s="17">
        <v>0.19</v>
      </c>
      <c r="Q27" s="17">
        <v>3.79</v>
      </c>
      <c r="R27" s="17">
        <v>0.23</v>
      </c>
      <c r="S27" s="18">
        <v>23010</v>
      </c>
    </row>
    <row r="28" spans="1:19" ht="99" customHeight="1" x14ac:dyDescent="0.45">
      <c r="A28" s="24" t="s">
        <v>24</v>
      </c>
      <c r="B28" s="25"/>
      <c r="C28" s="25"/>
      <c r="D28" s="25"/>
      <c r="E28" s="25"/>
      <c r="F28" s="25"/>
      <c r="G28" s="25"/>
      <c r="H28" s="25"/>
      <c r="I28" s="25"/>
      <c r="J28" s="25"/>
      <c r="K28" s="25"/>
      <c r="L28" s="25"/>
      <c r="M28" s="25"/>
      <c r="N28" s="25"/>
      <c r="O28" s="25"/>
      <c r="P28" s="25"/>
      <c r="Q28" s="25"/>
      <c r="R28" s="25"/>
      <c r="S28" s="25"/>
    </row>
    <row r="29" spans="1:19" ht="14.25" customHeight="1" x14ac:dyDescent="0.45">
      <c r="A29" s="8"/>
    </row>
    <row r="30" spans="1:19" ht="14.25" customHeight="1" x14ac:dyDescent="0.45">
      <c r="A30" s="8"/>
    </row>
  </sheetData>
  <mergeCells count="13">
    <mergeCell ref="S5:S6"/>
    <mergeCell ref="A28:S28"/>
    <mergeCell ref="O5:P5"/>
    <mergeCell ref="Q5:R5"/>
    <mergeCell ref="A1:S1"/>
    <mergeCell ref="C5:D5"/>
    <mergeCell ref="G5:H5"/>
    <mergeCell ref="E5:F5"/>
    <mergeCell ref="A5:B6"/>
    <mergeCell ref="I5:J5"/>
    <mergeCell ref="A3:S3"/>
    <mergeCell ref="M5:N5"/>
    <mergeCell ref="K5:L5"/>
  </mergeCells>
  <printOptions horizontalCentered="1"/>
  <pageMargins left="0.25" right="0.25" top="0.75" bottom="0.75" header="0.3" footer="0.3"/>
  <pageSetup scale="85" orientation="landscape" r:id="rId1"/>
  <headerFooter>
    <oddFooter>&amp;L&amp;8 Source: AAMC &amp;D&amp;R&amp;8 ©2024 Association of American Medical Colleges.
This data may be reproduced and distributed with attribution for educational, noncommercial purposes only.</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FACTS Table A-22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2015-08-05T15:06:24Z</cp:lastPrinted>
  <dcterms:created xsi:type="dcterms:W3CDTF">2012-03-05T20:40:22Z</dcterms:created>
  <dcterms:modified xsi:type="dcterms:W3CDTF">2024-10-21T12:47:41Z</dcterms:modified>
</cp:coreProperties>
</file>