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Pai Angle\Desktop\"/>
    </mc:Choice>
  </mc:AlternateContent>
  <xr:revisionPtr revIDLastSave="0" documentId="8_{E140FCE1-FAB5-414F-A79C-196B3611A1CD}" xr6:coauthVersionLast="45" xr6:coauthVersionMax="45" xr10:uidLastSave="{00000000-0000-0000-0000-000000000000}"/>
  <bookViews>
    <workbookView xWindow="-120" yWindow="-120" windowWidth="19800" windowHeight="11760" activeTab="1" xr2:uid="{CB94022A-456F-4AF0-9351-EF27A41786B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4" i="2"/>
  <c r="D5" i="2"/>
  <c r="D6" i="2"/>
  <c r="D7" i="2"/>
  <c r="D2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14" i="2"/>
  <c r="C15" i="2"/>
  <c r="C16" i="2"/>
  <c r="C17" i="2"/>
  <c r="C18" i="2"/>
  <c r="C19" i="2"/>
  <c r="C20" i="2"/>
  <c r="C21" i="2"/>
  <c r="C22" i="2"/>
  <c r="C23" i="2"/>
  <c r="C2" i="2"/>
  <c r="C3" i="2"/>
  <c r="D3" i="2" s="1"/>
  <c r="C4" i="2"/>
  <c r="C5" i="2"/>
  <c r="C6" i="2"/>
  <c r="C7" i="2"/>
  <c r="C8" i="2"/>
  <c r="C9" i="2"/>
  <c r="C10" i="2"/>
  <c r="C11" i="2"/>
  <c r="C12" i="2"/>
  <c r="C13" i="2"/>
</calcChain>
</file>

<file path=xl/sharedStrings.xml><?xml version="1.0" encoding="utf-8"?>
<sst xmlns="http://schemas.openxmlformats.org/spreadsheetml/2006/main" count="170" uniqueCount="129">
  <si>
    <t>Rank</t>
  </si>
  <si>
    <t>State or union territory</t>
  </si>
  <si>
    <t>Population</t>
  </si>
  <si>
    <t>(%)</t>
  </si>
  <si>
    <t>Area[16]</t>
  </si>
  <si>
    <t>Density[a]</t>
  </si>
  <si>
    <t>Uttar Pradesh</t>
  </si>
  <si>
    <r>
      <t>240,928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(93,023 sq mi)</t>
    </r>
  </si>
  <si>
    <r>
      <t>828/km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(2,140/sq mi)</t>
    </r>
  </si>
  <si>
    <t>Maharashtra</t>
  </si>
  <si>
    <r>
      <t>307,713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(118,809 sq mi)</t>
    </r>
  </si>
  <si>
    <r>
      <t>365/km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(950/sq mi)</t>
    </r>
  </si>
  <si>
    <t>Bihar</t>
  </si>
  <si>
    <r>
      <t>94,163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(36,357 sq mi)</t>
    </r>
  </si>
  <si>
    <r>
      <t>1,102/km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(2,850/sq mi)</t>
    </r>
  </si>
  <si>
    <t>West Bengal</t>
  </si>
  <si>
    <r>
      <t>88,752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(34,267 sq mi)</t>
    </r>
  </si>
  <si>
    <r>
      <t>1,029/km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(2,670/sq mi)</t>
    </r>
  </si>
  <si>
    <t>Madhya Pradesh</t>
  </si>
  <si>
    <r>
      <t>308,245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(119,014 sq mi)</t>
    </r>
  </si>
  <si>
    <r>
      <t>236/km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(610/sq mi)</t>
    </r>
  </si>
  <si>
    <t>Tamil Nadu</t>
  </si>
  <si>
    <r>
      <t>130,058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(50,216 sq mi)</t>
    </r>
  </si>
  <si>
    <r>
      <t>555/km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(1,440/sq mi)</t>
    </r>
  </si>
  <si>
    <t>Rajasthan</t>
  </si>
  <si>
    <r>
      <t>342,239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(132,139 sq mi)</t>
    </r>
  </si>
  <si>
    <r>
      <t>201/km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(520/sq mi)</t>
    </r>
  </si>
  <si>
    <t>Karnataka</t>
  </si>
  <si>
    <r>
      <t>191,791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(74,051 sq mi)</t>
    </r>
  </si>
  <si>
    <r>
      <t>319/km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(830/sq mi)</t>
    </r>
  </si>
  <si>
    <t>Gujarat</t>
  </si>
  <si>
    <r>
      <t>196,024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(75,685 sq mi)</t>
    </r>
  </si>
  <si>
    <r>
      <t>308/km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(800/sq mi)</t>
    </r>
  </si>
  <si>
    <t>Andhra Pradesh</t>
  </si>
  <si>
    <t>49,577,103[b]</t>
  </si>
  <si>
    <r>
      <t>162,968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(62,922 sq mi)</t>
    </r>
  </si>
  <si>
    <r>
      <t>303/km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(780/sq mi)</t>
    </r>
  </si>
  <si>
    <t>Odisha</t>
  </si>
  <si>
    <r>
      <t>155,707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(60,119 sq mi)</t>
    </r>
  </si>
  <si>
    <r>
      <t>269/km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(700/sq mi)</t>
    </r>
  </si>
  <si>
    <t>Telangana</t>
  </si>
  <si>
    <r>
      <t>112,077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(43,273 sq mi)</t>
    </r>
  </si>
  <si>
    <r>
      <t>312/km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(810/sq mi)</t>
    </r>
  </si>
  <si>
    <t>Kerala</t>
  </si>
  <si>
    <r>
      <t>38,863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(15,005 sq mi)</t>
    </r>
  </si>
  <si>
    <r>
      <t>859/km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(2,220/sq mi)</t>
    </r>
  </si>
  <si>
    <t>Jharkhand</t>
  </si>
  <si>
    <r>
      <t>79,714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(30,778 sq mi)</t>
    </r>
  </si>
  <si>
    <r>
      <t>414/km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(1,070/sq mi)</t>
    </r>
  </si>
  <si>
    <t>Assam</t>
  </si>
  <si>
    <r>
      <t>78,438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(30,285 sq mi)</t>
    </r>
  </si>
  <si>
    <r>
      <t>397/km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(1,030/sq mi)</t>
    </r>
  </si>
  <si>
    <t>Punjab</t>
  </si>
  <si>
    <r>
      <t>50,362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(19,445 sq mi)</t>
    </r>
  </si>
  <si>
    <r>
      <t>550/km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(1,400/sq mi)</t>
    </r>
  </si>
  <si>
    <t>Chhattisgarh</t>
  </si>
  <si>
    <r>
      <t>135,191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(52,198 sq mi)</t>
    </r>
  </si>
  <si>
    <r>
      <t>189/km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(490/sq mi)</t>
    </r>
  </si>
  <si>
    <t>Haryana</t>
  </si>
  <si>
    <r>
      <t>44,212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(17,070 sq mi)</t>
    </r>
  </si>
  <si>
    <r>
      <t>573/km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(1,480/sq mi)</t>
    </r>
  </si>
  <si>
    <t>Uttarakhand</t>
  </si>
  <si>
    <r>
      <t>53,483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(20,650 sq mi)</t>
    </r>
  </si>
  <si>
    <t>Himachal Pradesh</t>
  </si>
  <si>
    <r>
      <t>55,673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(21,495 sq mi)</t>
    </r>
  </si>
  <si>
    <r>
      <t>123/km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(320/sq mi)</t>
    </r>
  </si>
  <si>
    <t>Tripura</t>
  </si>
  <si>
    <r>
      <t>10,486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(4,049 sq mi)</t>
    </r>
  </si>
  <si>
    <r>
      <t>350/km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(910/sq mi)</t>
    </r>
  </si>
  <si>
    <t>Meghalaya</t>
  </si>
  <si>
    <r>
      <t>22,429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(8,660 sq mi)</t>
    </r>
  </si>
  <si>
    <r>
      <t>132/km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(340/sq mi)</t>
    </r>
  </si>
  <si>
    <r>
      <t>Manipur</t>
    </r>
    <r>
      <rPr>
        <vertAlign val="superscript"/>
        <sz val="8"/>
        <color rgb="FF0B0080"/>
        <rFont val="Arial"/>
        <family val="2"/>
      </rPr>
      <t>[c]</t>
    </r>
  </si>
  <si>
    <r>
      <t>22,327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(8,621 sq mi)</t>
    </r>
  </si>
  <si>
    <r>
      <t>122/km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(320/sq mi)</t>
    </r>
  </si>
  <si>
    <t>Nagaland</t>
  </si>
  <si>
    <r>
      <t>16,579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(6,401 sq mi)</t>
    </r>
  </si>
  <si>
    <r>
      <t>119/km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(310/sq mi)</t>
    </r>
  </si>
  <si>
    <t>Goa</t>
  </si>
  <si>
    <r>
      <t>3,702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(1,429 sq mi)</t>
    </r>
  </si>
  <si>
    <r>
      <t>394/km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(1,020/sq mi)</t>
    </r>
  </si>
  <si>
    <t>Arunachal Pradesh</t>
  </si>
  <si>
    <r>
      <t>83,743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(32,333 sq mi)</t>
    </r>
  </si>
  <si>
    <r>
      <t>17/km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(44/sq mi)</t>
    </r>
  </si>
  <si>
    <t>Mizoram</t>
  </si>
  <si>
    <r>
      <t>21,081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(8,139 sq mi)</t>
    </r>
  </si>
  <si>
    <r>
      <t>52/km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(130/sq mi)</t>
    </r>
  </si>
  <si>
    <t>Sikkim</t>
  </si>
  <si>
    <r>
      <t>7,096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(2,740 sq mi)</t>
    </r>
  </si>
  <si>
    <r>
      <t>86/km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(220/sq mi)</t>
    </r>
  </si>
  <si>
    <t>NCT</t>
  </si>
  <si>
    <t>Delhi</t>
  </si>
  <si>
    <r>
      <t>1,484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(573 sq mi)</t>
    </r>
  </si>
  <si>
    <r>
      <t>11,297/km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(29,260/sq mi)</t>
    </r>
  </si>
  <si>
    <t>UT1</t>
  </si>
  <si>
    <t>Jammu and Kashmir</t>
  </si>
  <si>
    <t>125,535 km2 (48,469 sq mi)[d]</t>
  </si>
  <si>
    <r>
      <t>98/km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(250/sq mi)</t>
    </r>
  </si>
  <si>
    <t>UT2</t>
  </si>
  <si>
    <t>Puducherry</t>
  </si>
  <si>
    <r>
      <t>479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(185 sq mi)</t>
    </r>
  </si>
  <si>
    <r>
      <t>2,598/km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(6,730/sq mi)</t>
    </r>
  </si>
  <si>
    <t>UT3</t>
  </si>
  <si>
    <t>Chandigarh</t>
  </si>
  <si>
    <r>
      <t>114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(44 sq mi)</t>
    </r>
  </si>
  <si>
    <r>
      <t>9,252/km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(23,960/sq mi)</t>
    </r>
  </si>
  <si>
    <t>UT5</t>
  </si>
  <si>
    <t>Andaman and Nicobar Islands</t>
  </si>
  <si>
    <r>
      <t>8,249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(3,185 sq mi)</t>
    </r>
  </si>
  <si>
    <r>
      <t>46/km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(120/sq mi)</t>
    </r>
  </si>
  <si>
    <t>UT4</t>
  </si>
  <si>
    <t>Dadra and Nagar Haveli and Daman and Diu</t>
  </si>
  <si>
    <r>
      <t>603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(233 sq mi)</t>
    </r>
  </si>
  <si>
    <r>
      <t>970/km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(2,500/sq mi)</t>
    </r>
  </si>
  <si>
    <t>UT6</t>
  </si>
  <si>
    <t>Ladakh</t>
  </si>
  <si>
    <t>96,701 km2 (37,336 sq mi)[e]</t>
  </si>
  <si>
    <r>
      <t>2.8/km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(7.3/sq mi)</t>
    </r>
  </si>
  <si>
    <t>UT7</t>
  </si>
  <si>
    <t>Lakshadweep</t>
  </si>
  <si>
    <r>
      <t>32 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(12 sq mi)</t>
    </r>
  </si>
  <si>
    <r>
      <t>2,013/km</t>
    </r>
    <r>
      <rPr>
        <vertAlign val="superscript"/>
        <sz val="8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 (5,210/sq mi)</t>
    </r>
  </si>
  <si>
    <t>Total</t>
  </si>
  <si>
    <t>India</t>
  </si>
  <si>
    <t>3,287,240 km2 (1,269,210 sq mi)[f]</t>
  </si>
  <si>
    <r>
      <t>382/km</t>
    </r>
    <r>
      <rPr>
        <b/>
        <vertAlign val="superscript"/>
        <sz val="8"/>
        <color rgb="FF222222"/>
        <rFont val="Arial"/>
        <family val="2"/>
      </rPr>
      <t>2</t>
    </r>
    <r>
      <rPr>
        <b/>
        <sz val="11"/>
        <color rgb="FF222222"/>
        <rFont val="Arial"/>
        <family val="2"/>
      </rPr>
      <t> (990/sq mi)</t>
    </r>
  </si>
  <si>
    <t>ROUNDUP</t>
  </si>
  <si>
    <t>SQUARE ROOT</t>
  </si>
  <si>
    <t>Density[ppl/km^2]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</si>
</sst>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vertAlign val="superscript"/>
      <sz val="8"/>
      <color rgb="FF222222"/>
      <name val="Arial"/>
      <family val="2"/>
    </font>
    <font>
      <vertAlign val="superscript"/>
      <sz val="8"/>
      <color rgb="FF0B0080"/>
      <name val="Arial"/>
      <family val="2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b/>
      <vertAlign val="superscript"/>
      <sz val="8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99CCFF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/>
      <top style="medium">
        <color rgb="FFA2A9B1"/>
      </top>
      <bottom/>
      <diagonal/>
    </border>
    <border>
      <left/>
      <right/>
      <top/>
      <bottom style="medium">
        <color rgb="FFA2A9B1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10" fontId="5" fillId="3" borderId="3" xfId="0" applyNumberFormat="1" applyFont="1" applyFill="1" applyBorder="1" applyAlignment="1">
      <alignment vertical="center" wrapText="1"/>
    </xf>
    <xf numFmtId="9" fontId="5" fillId="3" borderId="3" xfId="0" applyNumberFormat="1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3" fontId="2" fillId="5" borderId="2" xfId="0" applyNumberFormat="1" applyFont="1" applyFill="1" applyBorder="1" applyAlignment="1">
      <alignment vertical="center" wrapText="1"/>
    </xf>
    <xf numFmtId="10" fontId="5" fillId="5" borderId="3" xfId="0" applyNumberFormat="1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10" fontId="5" fillId="3" borderId="2" xfId="0" applyNumberFormat="1" applyFont="1" applyFill="1" applyBorder="1" applyAlignment="1">
      <alignment vertical="center" wrapText="1"/>
    </xf>
    <xf numFmtId="10" fontId="5" fillId="3" borderId="3" xfId="0" applyNumberFormat="1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5" fillId="3" borderId="3" xfId="0" applyNumberFormat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3" fontId="2" fillId="5" borderId="2" xfId="0" applyNumberFormat="1" applyFont="1" applyFill="1" applyBorder="1" applyAlignment="1">
      <alignment vertical="center" wrapText="1"/>
    </xf>
    <xf numFmtId="3" fontId="2" fillId="5" borderId="3" xfId="0" applyNumberFormat="1" applyFont="1" applyFill="1" applyBorder="1" applyAlignment="1">
      <alignment vertical="center" wrapText="1"/>
    </xf>
    <xf numFmtId="10" fontId="2" fillId="5" borderId="2" xfId="0" applyNumberFormat="1" applyFont="1" applyFill="1" applyBorder="1" applyAlignment="1">
      <alignment vertical="center" wrapText="1"/>
    </xf>
    <xf numFmtId="10" fontId="2" fillId="5" borderId="3" xfId="0" applyNumberFormat="1" applyFont="1" applyFill="1" applyBorder="1" applyAlignment="1">
      <alignment vertical="center" wrapText="1"/>
    </xf>
    <xf numFmtId="0" fontId="9" fillId="4" borderId="2" xfId="2" applyFont="1" applyFill="1" applyBorder="1" applyAlignment="1">
      <alignment horizontal="center" vertical="center" wrapText="1"/>
    </xf>
    <xf numFmtId="0" fontId="9" fillId="4" borderId="3" xfId="2" applyFont="1" applyFill="1" applyBorder="1" applyAlignment="1">
      <alignment horizontal="center" vertical="center" wrapText="1"/>
    </xf>
    <xf numFmtId="0" fontId="0" fillId="0" borderId="0" xfId="0" applyFont="1"/>
    <xf numFmtId="0" fontId="9" fillId="3" borderId="2" xfId="2" applyFont="1" applyFill="1" applyBorder="1" applyAlignment="1">
      <alignment horizontal="left" vertical="center" wrapText="1"/>
    </xf>
    <xf numFmtId="0" fontId="9" fillId="3" borderId="3" xfId="2" applyFont="1" applyFill="1" applyBorder="1" applyAlignment="1">
      <alignment horizontal="left" vertical="center" wrapText="1"/>
    </xf>
    <xf numFmtId="0" fontId="9" fillId="3" borderId="2" xfId="2" applyFont="1" applyFill="1" applyBorder="1" applyAlignment="1">
      <alignment vertical="center" wrapText="1"/>
    </xf>
    <xf numFmtId="0" fontId="9" fillId="3" borderId="2" xfId="2" applyFont="1" applyFill="1" applyBorder="1" applyAlignment="1">
      <alignment vertical="center" wrapText="1"/>
    </xf>
    <xf numFmtId="0" fontId="9" fillId="3" borderId="3" xfId="2" applyFont="1" applyFill="1" applyBorder="1" applyAlignment="1">
      <alignment vertical="center" wrapText="1"/>
    </xf>
    <xf numFmtId="0" fontId="9" fillId="5" borderId="2" xfId="2" applyFont="1" applyFill="1" applyBorder="1" applyAlignment="1">
      <alignment vertical="center" wrapText="1"/>
    </xf>
    <xf numFmtId="0" fontId="9" fillId="5" borderId="3" xfId="2" applyFont="1" applyFill="1" applyBorder="1" applyAlignment="1">
      <alignment vertical="center" wrapText="1"/>
    </xf>
    <xf numFmtId="0" fontId="2" fillId="2" borderId="1" xfId="1" applyFont="1" applyAlignment="1">
      <alignment horizontal="center" vertical="center"/>
    </xf>
    <xf numFmtId="0" fontId="6" fillId="2" borderId="1" xfId="1" applyFont="1" applyAlignment="1">
      <alignment horizontal="left" vertical="center"/>
    </xf>
    <xf numFmtId="0" fontId="2" fillId="2" borderId="1" xfId="1" applyFont="1" applyAlignment="1">
      <alignment vertical="center"/>
    </xf>
    <xf numFmtId="0" fontId="0" fillId="2" borderId="1" xfId="1" applyFont="1" applyAlignment="1"/>
    <xf numFmtId="0" fontId="0" fillId="0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Tamil_Nadu" TargetMode="External"/><Relationship Id="rId13" Type="http://schemas.openxmlformats.org/officeDocument/2006/relationships/hyperlink" Target="https://en.wikipedia.org/wiki/List_of_states_and_union_territories_of_India_by_population" TargetMode="External"/><Relationship Id="rId18" Type="http://schemas.openxmlformats.org/officeDocument/2006/relationships/hyperlink" Target="https://en.wikipedia.org/wiki/Assam" TargetMode="External"/><Relationship Id="rId26" Type="http://schemas.openxmlformats.org/officeDocument/2006/relationships/hyperlink" Target="https://en.wikipedia.org/wiki/Nagaland" TargetMode="External"/><Relationship Id="rId39" Type="http://schemas.openxmlformats.org/officeDocument/2006/relationships/hyperlink" Target="https://en.wikipedia.org/wiki/List_of_states_and_union_territories_of_India_by_population" TargetMode="External"/><Relationship Id="rId3" Type="http://schemas.openxmlformats.org/officeDocument/2006/relationships/hyperlink" Target="https://en.wikipedia.org/wiki/Uttar_Pradesh" TargetMode="External"/><Relationship Id="rId21" Type="http://schemas.openxmlformats.org/officeDocument/2006/relationships/hyperlink" Target="https://en.wikipedia.org/wiki/Haryana" TargetMode="External"/><Relationship Id="rId34" Type="http://schemas.openxmlformats.org/officeDocument/2006/relationships/hyperlink" Target="https://en.wikipedia.org/wiki/Puducherry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en.wikipedia.org/wiki/Madhya_Pradesh" TargetMode="External"/><Relationship Id="rId12" Type="http://schemas.openxmlformats.org/officeDocument/2006/relationships/hyperlink" Target="https://en.wikipedia.org/wiki/Andhra_Pradesh" TargetMode="External"/><Relationship Id="rId17" Type="http://schemas.openxmlformats.org/officeDocument/2006/relationships/hyperlink" Target="https://en.wikipedia.org/wiki/Jharkhand" TargetMode="External"/><Relationship Id="rId25" Type="http://schemas.openxmlformats.org/officeDocument/2006/relationships/hyperlink" Target="https://en.wikipedia.org/wiki/Meghalaya" TargetMode="External"/><Relationship Id="rId33" Type="http://schemas.openxmlformats.org/officeDocument/2006/relationships/hyperlink" Target="https://en.wikipedia.org/wiki/List_of_states_and_union_territories_of_India_by_population" TargetMode="External"/><Relationship Id="rId38" Type="http://schemas.openxmlformats.org/officeDocument/2006/relationships/hyperlink" Target="https://en.wikipedia.org/wiki/Ladakh" TargetMode="External"/><Relationship Id="rId2" Type="http://schemas.openxmlformats.org/officeDocument/2006/relationships/hyperlink" Target="https://en.wikipedia.org/wiki/List_of_states_and_union_territories_of_India_by_population" TargetMode="External"/><Relationship Id="rId16" Type="http://schemas.openxmlformats.org/officeDocument/2006/relationships/hyperlink" Target="https://en.wikipedia.org/wiki/Kerala" TargetMode="External"/><Relationship Id="rId20" Type="http://schemas.openxmlformats.org/officeDocument/2006/relationships/hyperlink" Target="https://en.wikipedia.org/wiki/Chhattisgarh" TargetMode="External"/><Relationship Id="rId29" Type="http://schemas.openxmlformats.org/officeDocument/2006/relationships/hyperlink" Target="https://en.wikipedia.org/wiki/Mizoram" TargetMode="External"/><Relationship Id="rId41" Type="http://schemas.openxmlformats.org/officeDocument/2006/relationships/hyperlink" Target="https://en.wikipedia.org/wiki/List_of_states_and_union_territories_of_India_by_population" TargetMode="External"/><Relationship Id="rId1" Type="http://schemas.openxmlformats.org/officeDocument/2006/relationships/hyperlink" Target="https://en.wikipedia.org/wiki/List_of_states_and_union_territories_of_India_by_population" TargetMode="External"/><Relationship Id="rId6" Type="http://schemas.openxmlformats.org/officeDocument/2006/relationships/hyperlink" Target="https://en.wikipedia.org/wiki/West_Bengal" TargetMode="External"/><Relationship Id="rId11" Type="http://schemas.openxmlformats.org/officeDocument/2006/relationships/hyperlink" Target="https://en.wikipedia.org/wiki/Gujarat" TargetMode="External"/><Relationship Id="rId24" Type="http://schemas.openxmlformats.org/officeDocument/2006/relationships/hyperlink" Target="https://en.wikipedia.org/wiki/Tripura" TargetMode="External"/><Relationship Id="rId32" Type="http://schemas.openxmlformats.org/officeDocument/2006/relationships/hyperlink" Target="https://en.wikipedia.org/wiki/Jammu_and_Kashmir_(union_territory)" TargetMode="External"/><Relationship Id="rId37" Type="http://schemas.openxmlformats.org/officeDocument/2006/relationships/hyperlink" Target="https://en.wikipedia.org/wiki/Dadra_and_Nagar_Haveli_and_Daman_and_Diu" TargetMode="External"/><Relationship Id="rId40" Type="http://schemas.openxmlformats.org/officeDocument/2006/relationships/hyperlink" Target="https://en.wikipedia.org/wiki/Lakshadweep" TargetMode="External"/><Relationship Id="rId5" Type="http://schemas.openxmlformats.org/officeDocument/2006/relationships/hyperlink" Target="https://en.wikipedia.org/wiki/Bihar" TargetMode="External"/><Relationship Id="rId15" Type="http://schemas.openxmlformats.org/officeDocument/2006/relationships/hyperlink" Target="https://en.wikipedia.org/wiki/Telangana" TargetMode="External"/><Relationship Id="rId23" Type="http://schemas.openxmlformats.org/officeDocument/2006/relationships/hyperlink" Target="https://en.wikipedia.org/wiki/Himachal_Pradesh" TargetMode="External"/><Relationship Id="rId28" Type="http://schemas.openxmlformats.org/officeDocument/2006/relationships/hyperlink" Target="https://en.wikipedia.org/wiki/Arunachal_Pradesh" TargetMode="External"/><Relationship Id="rId36" Type="http://schemas.openxmlformats.org/officeDocument/2006/relationships/hyperlink" Target="https://en.wikipedia.org/wiki/Andaman_and_Nicobar_Islands" TargetMode="External"/><Relationship Id="rId10" Type="http://schemas.openxmlformats.org/officeDocument/2006/relationships/hyperlink" Target="https://en.wikipedia.org/wiki/Karnataka" TargetMode="External"/><Relationship Id="rId19" Type="http://schemas.openxmlformats.org/officeDocument/2006/relationships/hyperlink" Target="https://en.wikipedia.org/wiki/Punjab_(India)" TargetMode="External"/><Relationship Id="rId31" Type="http://schemas.openxmlformats.org/officeDocument/2006/relationships/hyperlink" Target="https://en.wikipedia.org/wiki/Delhi" TargetMode="External"/><Relationship Id="rId4" Type="http://schemas.openxmlformats.org/officeDocument/2006/relationships/hyperlink" Target="https://en.wikipedia.org/wiki/Maharashtra" TargetMode="External"/><Relationship Id="rId9" Type="http://schemas.openxmlformats.org/officeDocument/2006/relationships/hyperlink" Target="https://en.wikipedia.org/wiki/Rajasthan" TargetMode="External"/><Relationship Id="rId14" Type="http://schemas.openxmlformats.org/officeDocument/2006/relationships/hyperlink" Target="https://en.wikipedia.org/wiki/Odisha" TargetMode="External"/><Relationship Id="rId22" Type="http://schemas.openxmlformats.org/officeDocument/2006/relationships/hyperlink" Target="https://en.wikipedia.org/wiki/Uttarakhand" TargetMode="External"/><Relationship Id="rId27" Type="http://schemas.openxmlformats.org/officeDocument/2006/relationships/hyperlink" Target="https://en.wikipedia.org/wiki/Goa" TargetMode="External"/><Relationship Id="rId30" Type="http://schemas.openxmlformats.org/officeDocument/2006/relationships/hyperlink" Target="https://en.wikipedia.org/wiki/Sikkim" TargetMode="External"/><Relationship Id="rId35" Type="http://schemas.openxmlformats.org/officeDocument/2006/relationships/hyperlink" Target="https://en.wikipedia.org/wiki/Chandiga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0A72-7013-4756-8667-692B92496B33}">
  <dimension ref="A1:M76"/>
  <sheetViews>
    <sheetView workbookViewId="0">
      <selection activeCell="H1" sqref="H1:H1048576"/>
    </sheetView>
  </sheetViews>
  <sheetFormatPr defaultRowHeight="15" x14ac:dyDescent="0.25"/>
  <cols>
    <col min="1" max="1" width="9.28515625" style="28" bestFit="1" customWidth="1"/>
    <col min="2" max="2" width="9.140625" style="28"/>
    <col min="3" max="3" width="14.28515625" style="28" bestFit="1" customWidth="1"/>
    <col min="4" max="4" width="9.28515625" style="28" bestFit="1" customWidth="1"/>
    <col min="5" max="5" width="12.5703125" style="28" bestFit="1" customWidth="1"/>
    <col min="6" max="6" width="12.42578125" style="28" bestFit="1" customWidth="1"/>
    <col min="7" max="8" width="9.140625" style="28"/>
    <col min="9" max="9" width="9.28515625" style="28" bestFit="1" customWidth="1"/>
    <col min="10" max="16384" width="9.140625" style="28"/>
  </cols>
  <sheetData>
    <row r="1" spans="1:13" x14ac:dyDescent="0.25">
      <c r="A1" s="10" t="s">
        <v>0</v>
      </c>
      <c r="B1" s="10" t="s">
        <v>1</v>
      </c>
      <c r="C1" s="1" t="s">
        <v>2</v>
      </c>
      <c r="D1" s="1"/>
      <c r="E1" s="1"/>
      <c r="F1" s="1"/>
      <c r="G1" s="26" t="s">
        <v>4</v>
      </c>
      <c r="H1" s="26" t="s">
        <v>5</v>
      </c>
      <c r="I1" s="26"/>
      <c r="J1" s="26"/>
      <c r="K1" s="26"/>
      <c r="L1" s="26"/>
      <c r="M1" s="26"/>
    </row>
    <row r="2" spans="1:13" ht="15.75" thickBot="1" x14ac:dyDescent="0.3">
      <c r="A2" s="11"/>
      <c r="B2" s="11"/>
      <c r="C2" s="2" t="s">
        <v>3</v>
      </c>
      <c r="D2" s="2"/>
      <c r="E2" s="2"/>
      <c r="F2" s="2"/>
      <c r="G2" s="27"/>
      <c r="H2" s="27"/>
      <c r="I2" s="27"/>
      <c r="J2" s="27"/>
      <c r="K2" s="27"/>
      <c r="L2" s="27"/>
      <c r="M2" s="27"/>
    </row>
    <row r="3" spans="1:13" ht="41.25" customHeight="1" x14ac:dyDescent="0.25">
      <c r="A3" s="12">
        <v>1</v>
      </c>
      <c r="B3" s="29" t="s">
        <v>6</v>
      </c>
      <c r="C3" s="4">
        <v>199812341</v>
      </c>
      <c r="D3" s="14"/>
      <c r="E3" s="4"/>
      <c r="F3" s="4"/>
      <c r="G3" s="12" t="s">
        <v>7</v>
      </c>
      <c r="H3" s="12" t="s">
        <v>8</v>
      </c>
      <c r="I3" s="12"/>
      <c r="J3" s="26"/>
    </row>
    <row r="4" spans="1:13" ht="62.25" customHeight="1" thickBot="1" x14ac:dyDescent="0.3">
      <c r="A4" s="13"/>
      <c r="B4" s="30"/>
      <c r="C4" s="5"/>
      <c r="D4" s="15"/>
      <c r="E4" s="5"/>
      <c r="F4" s="5"/>
      <c r="G4" s="13"/>
      <c r="H4" s="13"/>
      <c r="I4" s="13"/>
      <c r="J4" s="27"/>
    </row>
    <row r="5" spans="1:13" ht="41.25" customHeight="1" x14ac:dyDescent="0.25">
      <c r="A5" s="12">
        <v>2</v>
      </c>
      <c r="B5" s="29" t="s">
        <v>9</v>
      </c>
      <c r="C5" s="4">
        <v>112374333</v>
      </c>
      <c r="D5" s="14"/>
      <c r="E5" s="4"/>
      <c r="F5" s="4"/>
      <c r="G5" s="12" t="s">
        <v>10</v>
      </c>
      <c r="H5" s="12" t="s">
        <v>11</v>
      </c>
      <c r="I5" s="12"/>
      <c r="J5" s="26"/>
    </row>
    <row r="6" spans="1:13" ht="15.75" thickBot="1" x14ac:dyDescent="0.3">
      <c r="A6" s="13"/>
      <c r="B6" s="30"/>
      <c r="C6" s="5"/>
      <c r="D6" s="15"/>
      <c r="E6" s="5"/>
      <c r="F6" s="5"/>
      <c r="G6" s="13"/>
      <c r="H6" s="13"/>
      <c r="I6" s="13"/>
      <c r="J6" s="27"/>
    </row>
    <row r="7" spans="1:13" ht="41.25" customHeight="1" x14ac:dyDescent="0.25">
      <c r="A7" s="12">
        <v>3</v>
      </c>
      <c r="B7" s="29" t="s">
        <v>12</v>
      </c>
      <c r="C7" s="4">
        <v>104099452</v>
      </c>
      <c r="D7" s="3"/>
      <c r="E7" s="4"/>
      <c r="F7" s="4"/>
      <c r="G7" s="12" t="s">
        <v>13</v>
      </c>
      <c r="H7" s="12" t="s">
        <v>14</v>
      </c>
      <c r="I7" s="12"/>
      <c r="J7" s="26"/>
    </row>
    <row r="8" spans="1:13" ht="15.75" thickBot="1" x14ac:dyDescent="0.3">
      <c r="A8" s="13"/>
      <c r="B8" s="30"/>
      <c r="C8" s="5"/>
      <c r="D8" s="5"/>
      <c r="E8" s="5"/>
      <c r="F8" s="5"/>
      <c r="G8" s="13"/>
      <c r="H8" s="13"/>
      <c r="I8" s="13"/>
      <c r="J8" s="27"/>
    </row>
    <row r="9" spans="1:13" ht="41.25" customHeight="1" x14ac:dyDescent="0.25">
      <c r="A9" s="12">
        <v>4</v>
      </c>
      <c r="B9" s="29" t="s">
        <v>15</v>
      </c>
      <c r="C9" s="4">
        <v>91276115</v>
      </c>
      <c r="D9" s="14"/>
      <c r="E9" s="4"/>
      <c r="F9" s="4"/>
      <c r="G9" s="12" t="s">
        <v>16</v>
      </c>
      <c r="H9" s="12" t="s">
        <v>17</v>
      </c>
      <c r="I9" s="12"/>
      <c r="J9" s="26"/>
    </row>
    <row r="10" spans="1:13" ht="15.75" thickBot="1" x14ac:dyDescent="0.3">
      <c r="A10" s="13"/>
      <c r="B10" s="30"/>
      <c r="C10" s="5"/>
      <c r="D10" s="15"/>
      <c r="E10" s="5"/>
      <c r="F10" s="5"/>
      <c r="G10" s="13"/>
      <c r="H10" s="13"/>
      <c r="I10" s="13"/>
      <c r="J10" s="27"/>
    </row>
    <row r="11" spans="1:13" ht="41.25" customHeight="1" x14ac:dyDescent="0.25">
      <c r="A11" s="12">
        <v>5</v>
      </c>
      <c r="B11" s="29" t="s">
        <v>18</v>
      </c>
      <c r="C11" s="4">
        <v>72626809</v>
      </c>
      <c r="D11" s="14"/>
      <c r="E11" s="4"/>
      <c r="F11" s="4"/>
      <c r="G11" s="12" t="s">
        <v>19</v>
      </c>
      <c r="H11" s="12" t="s">
        <v>20</v>
      </c>
      <c r="I11" s="12"/>
    </row>
    <row r="12" spans="1:13" ht="15.75" thickBot="1" x14ac:dyDescent="0.3">
      <c r="A12" s="13"/>
      <c r="B12" s="30"/>
      <c r="C12" s="6"/>
      <c r="D12" s="15"/>
      <c r="E12" s="5"/>
      <c r="F12" s="5"/>
      <c r="G12" s="13"/>
      <c r="H12" s="13"/>
      <c r="I12" s="13"/>
    </row>
    <row r="13" spans="1:13" ht="41.25" customHeight="1" x14ac:dyDescent="0.25">
      <c r="A13" s="12">
        <v>6</v>
      </c>
      <c r="B13" s="29" t="s">
        <v>21</v>
      </c>
      <c r="C13" s="4">
        <v>72147030</v>
      </c>
      <c r="D13" s="14"/>
      <c r="E13" s="4"/>
      <c r="F13" s="4"/>
      <c r="G13" s="12" t="s">
        <v>22</v>
      </c>
      <c r="H13" s="12" t="s">
        <v>23</v>
      </c>
      <c r="I13" s="12"/>
    </row>
    <row r="14" spans="1:13" ht="15.75" thickBot="1" x14ac:dyDescent="0.3">
      <c r="A14" s="13"/>
      <c r="B14" s="30"/>
      <c r="C14" s="5"/>
      <c r="D14" s="15"/>
      <c r="E14" s="5"/>
      <c r="F14" s="5"/>
      <c r="G14" s="13"/>
      <c r="H14" s="13"/>
      <c r="I14" s="13"/>
    </row>
    <row r="15" spans="1:13" ht="41.25" customHeight="1" x14ac:dyDescent="0.25">
      <c r="A15" s="12">
        <v>7</v>
      </c>
      <c r="B15" s="29" t="s">
        <v>24</v>
      </c>
      <c r="C15" s="4">
        <v>68548437</v>
      </c>
      <c r="D15" s="14"/>
      <c r="E15" s="4"/>
      <c r="F15" s="4"/>
      <c r="G15" s="12" t="s">
        <v>25</v>
      </c>
      <c r="H15" s="12" t="s">
        <v>26</v>
      </c>
      <c r="I15" s="12"/>
    </row>
    <row r="16" spans="1:13" ht="15.75" thickBot="1" x14ac:dyDescent="0.3">
      <c r="A16" s="13"/>
      <c r="B16" s="30"/>
      <c r="C16" s="5"/>
      <c r="D16" s="15"/>
      <c r="E16" s="5"/>
      <c r="F16" s="5"/>
      <c r="G16" s="13"/>
      <c r="H16" s="13"/>
      <c r="I16" s="13"/>
    </row>
    <row r="17" spans="1:9" ht="41.25" customHeight="1" x14ac:dyDescent="0.25">
      <c r="A17" s="12">
        <v>8</v>
      </c>
      <c r="B17" s="29" t="s">
        <v>27</v>
      </c>
      <c r="C17" s="4">
        <v>61095297</v>
      </c>
      <c r="D17" s="14"/>
      <c r="E17" s="4"/>
      <c r="F17" s="4"/>
      <c r="G17" s="12" t="s">
        <v>28</v>
      </c>
      <c r="H17" s="12" t="s">
        <v>29</v>
      </c>
      <c r="I17" s="12"/>
    </row>
    <row r="18" spans="1:9" ht="15.75" thickBot="1" x14ac:dyDescent="0.3">
      <c r="A18" s="13"/>
      <c r="B18" s="30"/>
      <c r="C18" s="5"/>
      <c r="D18" s="15"/>
      <c r="E18" s="5"/>
      <c r="F18" s="5"/>
      <c r="G18" s="13"/>
      <c r="H18" s="13"/>
      <c r="I18" s="13"/>
    </row>
    <row r="19" spans="1:9" ht="41.25" customHeight="1" x14ac:dyDescent="0.25">
      <c r="A19" s="12">
        <v>9</v>
      </c>
      <c r="B19" s="29" t="s">
        <v>30</v>
      </c>
      <c r="C19" s="4">
        <v>60439692</v>
      </c>
      <c r="D19" s="14"/>
      <c r="E19" s="4"/>
      <c r="F19" s="4"/>
      <c r="G19" s="12" t="s">
        <v>31</v>
      </c>
      <c r="H19" s="12" t="s">
        <v>32</v>
      </c>
      <c r="I19" s="12"/>
    </row>
    <row r="20" spans="1:9" ht="15.75" thickBot="1" x14ac:dyDescent="0.3">
      <c r="A20" s="13"/>
      <c r="B20" s="30"/>
      <c r="C20" s="5"/>
      <c r="D20" s="15"/>
      <c r="E20" s="5"/>
      <c r="F20" s="5"/>
      <c r="G20" s="13"/>
      <c r="H20" s="13"/>
      <c r="I20" s="13"/>
    </row>
    <row r="21" spans="1:9" ht="41.25" customHeight="1" x14ac:dyDescent="0.25">
      <c r="A21" s="12">
        <v>10</v>
      </c>
      <c r="B21" s="29" t="s">
        <v>33</v>
      </c>
      <c r="C21" s="31" t="s">
        <v>34</v>
      </c>
      <c r="D21" s="14"/>
      <c r="E21" s="4"/>
      <c r="F21" s="4"/>
      <c r="G21" s="12" t="s">
        <v>35</v>
      </c>
      <c r="H21" s="12" t="s">
        <v>36</v>
      </c>
      <c r="I21" s="12"/>
    </row>
    <row r="22" spans="1:9" ht="15.75" thickBot="1" x14ac:dyDescent="0.3">
      <c r="A22" s="13"/>
      <c r="B22" s="30"/>
      <c r="C22" s="7"/>
      <c r="D22" s="15"/>
      <c r="E22" s="5"/>
      <c r="F22" s="5"/>
      <c r="G22" s="13"/>
      <c r="H22" s="13"/>
      <c r="I22" s="13"/>
    </row>
    <row r="23" spans="1:9" ht="41.25" customHeight="1" x14ac:dyDescent="0.25">
      <c r="A23" s="12">
        <v>11</v>
      </c>
      <c r="B23" s="29" t="s">
        <v>37</v>
      </c>
      <c r="C23" s="4">
        <v>41974218</v>
      </c>
      <c r="D23" s="14"/>
      <c r="E23" s="4"/>
      <c r="F23" s="4"/>
      <c r="G23" s="12" t="s">
        <v>38</v>
      </c>
      <c r="H23" s="12" t="s">
        <v>39</v>
      </c>
      <c r="I23" s="12"/>
    </row>
    <row r="24" spans="1:9" ht="15.75" thickBot="1" x14ac:dyDescent="0.3">
      <c r="A24" s="13"/>
      <c r="B24" s="30"/>
      <c r="C24" s="5"/>
      <c r="D24" s="15"/>
      <c r="E24" s="5"/>
      <c r="F24" s="5"/>
      <c r="G24" s="13"/>
      <c r="H24" s="13"/>
      <c r="I24" s="13"/>
    </row>
    <row r="25" spans="1:9" ht="41.25" customHeight="1" x14ac:dyDescent="0.25">
      <c r="A25" s="12">
        <v>12</v>
      </c>
      <c r="B25" s="29" t="s">
        <v>40</v>
      </c>
      <c r="C25" s="4">
        <v>35003674</v>
      </c>
      <c r="D25" s="14"/>
      <c r="E25" s="4"/>
      <c r="F25" s="4"/>
      <c r="G25" s="12" t="s">
        <v>41</v>
      </c>
      <c r="H25" s="12" t="s">
        <v>42</v>
      </c>
      <c r="I25" s="12"/>
    </row>
    <row r="26" spans="1:9" ht="15.75" thickBot="1" x14ac:dyDescent="0.3">
      <c r="A26" s="13"/>
      <c r="B26" s="30"/>
      <c r="C26" s="5"/>
      <c r="D26" s="15"/>
      <c r="E26" s="5"/>
      <c r="F26" s="5"/>
      <c r="G26" s="13"/>
      <c r="H26" s="13"/>
      <c r="I26" s="13"/>
    </row>
    <row r="27" spans="1:9" ht="41.25" customHeight="1" x14ac:dyDescent="0.25">
      <c r="A27" s="12">
        <v>13</v>
      </c>
      <c r="B27" s="29" t="s">
        <v>43</v>
      </c>
      <c r="C27" s="4">
        <v>33406061</v>
      </c>
      <c r="D27" s="14"/>
      <c r="E27" s="4"/>
      <c r="F27" s="4"/>
      <c r="G27" s="12" t="s">
        <v>44</v>
      </c>
      <c r="H27" s="12" t="s">
        <v>45</v>
      </c>
      <c r="I27" s="16"/>
    </row>
    <row r="28" spans="1:9" ht="15.75" thickBot="1" x14ac:dyDescent="0.3">
      <c r="A28" s="13"/>
      <c r="B28" s="30"/>
      <c r="C28" s="5"/>
      <c r="D28" s="15"/>
      <c r="E28" s="5"/>
      <c r="F28" s="5"/>
      <c r="G28" s="13"/>
      <c r="H28" s="13"/>
      <c r="I28" s="17"/>
    </row>
    <row r="29" spans="1:9" ht="41.25" customHeight="1" x14ac:dyDescent="0.25">
      <c r="A29" s="12">
        <v>14</v>
      </c>
      <c r="B29" s="29" t="s">
        <v>46</v>
      </c>
      <c r="C29" s="4">
        <v>32988134</v>
      </c>
      <c r="D29" s="14"/>
      <c r="E29" s="4"/>
      <c r="F29" s="4"/>
      <c r="G29" s="12" t="s">
        <v>47</v>
      </c>
      <c r="H29" s="12" t="s">
        <v>48</v>
      </c>
      <c r="I29" s="12"/>
    </row>
    <row r="30" spans="1:9" ht="15.75" thickBot="1" x14ac:dyDescent="0.3">
      <c r="A30" s="13"/>
      <c r="B30" s="30"/>
      <c r="C30" s="5"/>
      <c r="D30" s="15"/>
      <c r="E30" s="5"/>
      <c r="F30" s="5"/>
      <c r="G30" s="13"/>
      <c r="H30" s="13"/>
      <c r="I30" s="13"/>
    </row>
    <row r="31" spans="1:9" ht="41.25" customHeight="1" x14ac:dyDescent="0.25">
      <c r="A31" s="12">
        <v>15</v>
      </c>
      <c r="B31" s="29" t="s">
        <v>49</v>
      </c>
      <c r="C31" s="4">
        <v>31205576</v>
      </c>
      <c r="D31" s="14"/>
      <c r="E31" s="4"/>
      <c r="F31" s="4"/>
      <c r="G31" s="12" t="s">
        <v>50</v>
      </c>
      <c r="H31" s="12" t="s">
        <v>51</v>
      </c>
      <c r="I31" s="12"/>
    </row>
    <row r="32" spans="1:9" ht="15.75" thickBot="1" x14ac:dyDescent="0.3">
      <c r="A32" s="13"/>
      <c r="B32" s="30"/>
      <c r="C32" s="5"/>
      <c r="D32" s="15"/>
      <c r="E32" s="5"/>
      <c r="F32" s="5"/>
      <c r="G32" s="13"/>
      <c r="H32" s="13"/>
      <c r="I32" s="13"/>
    </row>
    <row r="33" spans="1:9" ht="41.25" customHeight="1" x14ac:dyDescent="0.25">
      <c r="A33" s="12">
        <v>16</v>
      </c>
      <c r="B33" s="29" t="s">
        <v>52</v>
      </c>
      <c r="C33" s="4">
        <v>27743338</v>
      </c>
      <c r="D33" s="14"/>
      <c r="E33" s="4"/>
      <c r="F33" s="4"/>
      <c r="G33" s="12" t="s">
        <v>53</v>
      </c>
      <c r="H33" s="12" t="s">
        <v>54</v>
      </c>
      <c r="I33" s="12"/>
    </row>
    <row r="34" spans="1:9" ht="15.75" thickBot="1" x14ac:dyDescent="0.3">
      <c r="A34" s="13"/>
      <c r="B34" s="30"/>
      <c r="C34" s="5"/>
      <c r="D34" s="15"/>
      <c r="E34" s="5"/>
      <c r="F34" s="5"/>
      <c r="G34" s="13"/>
      <c r="H34" s="13"/>
      <c r="I34" s="13"/>
    </row>
    <row r="35" spans="1:9" ht="41.25" customHeight="1" x14ac:dyDescent="0.25">
      <c r="A35" s="12">
        <v>17</v>
      </c>
      <c r="B35" s="29" t="s">
        <v>55</v>
      </c>
      <c r="C35" s="4">
        <v>25545198</v>
      </c>
      <c r="D35" s="14"/>
      <c r="E35" s="4"/>
      <c r="F35" s="4"/>
      <c r="G35" s="12" t="s">
        <v>56</v>
      </c>
      <c r="H35" s="12" t="s">
        <v>57</v>
      </c>
      <c r="I35" s="12"/>
    </row>
    <row r="36" spans="1:9" ht="15.75" thickBot="1" x14ac:dyDescent="0.3">
      <c r="A36" s="13"/>
      <c r="B36" s="30"/>
      <c r="C36" s="5"/>
      <c r="D36" s="15"/>
      <c r="E36" s="5"/>
      <c r="F36" s="5"/>
      <c r="G36" s="13"/>
      <c r="H36" s="13"/>
      <c r="I36" s="13"/>
    </row>
    <row r="37" spans="1:9" ht="41.25" customHeight="1" x14ac:dyDescent="0.25">
      <c r="A37" s="12">
        <v>18</v>
      </c>
      <c r="B37" s="29" t="s">
        <v>58</v>
      </c>
      <c r="C37" s="4">
        <v>25351462</v>
      </c>
      <c r="D37" s="14"/>
      <c r="E37" s="4"/>
      <c r="F37" s="4"/>
      <c r="G37" s="12" t="s">
        <v>59</v>
      </c>
      <c r="H37" s="12" t="s">
        <v>60</v>
      </c>
      <c r="I37" s="12"/>
    </row>
    <row r="38" spans="1:9" ht="15.75" thickBot="1" x14ac:dyDescent="0.3">
      <c r="A38" s="13"/>
      <c r="B38" s="30"/>
      <c r="C38" s="5"/>
      <c r="D38" s="15"/>
      <c r="E38" s="5"/>
      <c r="F38" s="5"/>
      <c r="G38" s="13"/>
      <c r="H38" s="13"/>
      <c r="I38" s="13"/>
    </row>
    <row r="39" spans="1:9" ht="41.25" customHeight="1" x14ac:dyDescent="0.25">
      <c r="A39" s="12">
        <v>19</v>
      </c>
      <c r="B39" s="29" t="s">
        <v>61</v>
      </c>
      <c r="C39" s="4">
        <v>10086292</v>
      </c>
      <c r="D39" s="14"/>
      <c r="E39" s="4"/>
      <c r="F39" s="4"/>
      <c r="G39" s="12" t="s">
        <v>62</v>
      </c>
      <c r="H39" s="12" t="s">
        <v>57</v>
      </c>
      <c r="I39" s="12"/>
    </row>
    <row r="40" spans="1:9" ht="15.75" thickBot="1" x14ac:dyDescent="0.3">
      <c r="A40" s="13"/>
      <c r="B40" s="30"/>
      <c r="C40" s="5"/>
      <c r="D40" s="15"/>
      <c r="E40" s="5"/>
      <c r="F40" s="5"/>
      <c r="G40" s="13"/>
      <c r="H40" s="13"/>
      <c r="I40" s="13"/>
    </row>
    <row r="41" spans="1:9" ht="41.25" customHeight="1" x14ac:dyDescent="0.25">
      <c r="A41" s="12">
        <v>20</v>
      </c>
      <c r="B41" s="29" t="s">
        <v>63</v>
      </c>
      <c r="C41" s="4">
        <v>6864602</v>
      </c>
      <c r="D41" s="14"/>
      <c r="E41" s="4"/>
      <c r="F41" s="4"/>
      <c r="G41" s="12" t="s">
        <v>64</v>
      </c>
      <c r="H41" s="12" t="s">
        <v>65</v>
      </c>
      <c r="I41" s="12"/>
    </row>
    <row r="42" spans="1:9" ht="15.75" thickBot="1" x14ac:dyDescent="0.3">
      <c r="A42" s="13"/>
      <c r="B42" s="30"/>
      <c r="C42" s="5"/>
      <c r="D42" s="15"/>
      <c r="E42" s="5"/>
      <c r="F42" s="5"/>
      <c r="G42" s="13"/>
      <c r="H42" s="13"/>
      <c r="I42" s="13"/>
    </row>
    <row r="43" spans="1:9" ht="27" customHeight="1" x14ac:dyDescent="0.25">
      <c r="A43" s="12">
        <v>21</v>
      </c>
      <c r="B43" s="29" t="s">
        <v>66</v>
      </c>
      <c r="C43" s="4">
        <v>3673917</v>
      </c>
      <c r="D43" s="14"/>
      <c r="E43" s="4"/>
      <c r="F43" s="4"/>
      <c r="G43" s="12" t="s">
        <v>67</v>
      </c>
      <c r="H43" s="12" t="s">
        <v>68</v>
      </c>
      <c r="I43" s="12"/>
    </row>
    <row r="44" spans="1:9" ht="15.75" thickBot="1" x14ac:dyDescent="0.3">
      <c r="A44" s="13"/>
      <c r="B44" s="30"/>
      <c r="C44" s="5"/>
      <c r="D44" s="15"/>
      <c r="E44" s="5"/>
      <c r="F44" s="5"/>
      <c r="G44" s="13"/>
      <c r="H44" s="13"/>
      <c r="I44" s="13"/>
    </row>
    <row r="45" spans="1:9" ht="27" customHeight="1" x14ac:dyDescent="0.25">
      <c r="A45" s="12">
        <v>22</v>
      </c>
      <c r="B45" s="29" t="s">
        <v>69</v>
      </c>
      <c r="C45" s="4">
        <v>2966889</v>
      </c>
      <c r="D45" s="14"/>
      <c r="E45" s="4"/>
      <c r="F45" s="4"/>
      <c r="G45" s="12" t="s">
        <v>70</v>
      </c>
      <c r="H45" s="12" t="s">
        <v>71</v>
      </c>
      <c r="I45" s="12"/>
    </row>
    <row r="46" spans="1:9" ht="15.75" thickBot="1" x14ac:dyDescent="0.3">
      <c r="A46" s="13"/>
      <c r="B46" s="30"/>
      <c r="C46" s="5"/>
      <c r="D46" s="15"/>
      <c r="E46" s="5"/>
      <c r="F46" s="5"/>
      <c r="G46" s="13"/>
      <c r="H46" s="13"/>
      <c r="I46" s="13"/>
    </row>
    <row r="47" spans="1:9" ht="27" customHeight="1" x14ac:dyDescent="0.25">
      <c r="A47" s="12">
        <v>23</v>
      </c>
      <c r="B47" s="18" t="s">
        <v>72</v>
      </c>
      <c r="C47" s="4">
        <v>2570390</v>
      </c>
      <c r="D47" s="14"/>
      <c r="E47" s="4"/>
      <c r="F47" s="4"/>
      <c r="G47" s="12" t="s">
        <v>73</v>
      </c>
      <c r="H47" s="12" t="s">
        <v>74</v>
      </c>
      <c r="I47" s="12"/>
    </row>
    <row r="48" spans="1:9" ht="15.75" thickBot="1" x14ac:dyDescent="0.3">
      <c r="A48" s="13"/>
      <c r="B48" s="19"/>
      <c r="C48" s="5"/>
      <c r="D48" s="15"/>
      <c r="E48" s="5"/>
      <c r="F48" s="5"/>
      <c r="G48" s="13"/>
      <c r="H48" s="13"/>
      <c r="I48" s="13"/>
    </row>
    <row r="49" spans="1:9" ht="27" customHeight="1" x14ac:dyDescent="0.25">
      <c r="A49" s="12">
        <v>24</v>
      </c>
      <c r="B49" s="29" t="s">
        <v>75</v>
      </c>
      <c r="C49" s="4">
        <v>1978502</v>
      </c>
      <c r="D49" s="12"/>
      <c r="E49" s="4"/>
      <c r="F49" s="4"/>
      <c r="G49" s="12" t="s">
        <v>76</v>
      </c>
      <c r="H49" s="12" t="s">
        <v>77</v>
      </c>
      <c r="I49" s="12"/>
    </row>
    <row r="50" spans="1:9" ht="15.75" thickBot="1" x14ac:dyDescent="0.3">
      <c r="A50" s="13"/>
      <c r="B50" s="30"/>
      <c r="C50" s="5">
        <v>-1.6000000000000001E-3</v>
      </c>
      <c r="D50" s="13"/>
      <c r="E50" s="5"/>
      <c r="F50" s="5"/>
      <c r="G50" s="13"/>
      <c r="H50" s="13"/>
      <c r="I50" s="13"/>
    </row>
    <row r="51" spans="1:9" ht="27" customHeight="1" x14ac:dyDescent="0.25">
      <c r="A51" s="12">
        <v>25</v>
      </c>
      <c r="B51" s="29" t="s">
        <v>78</v>
      </c>
      <c r="C51" s="4">
        <v>1458545</v>
      </c>
      <c r="D51" s="14"/>
      <c r="E51" s="4"/>
      <c r="F51" s="4"/>
      <c r="G51" s="12" t="s">
        <v>79</v>
      </c>
      <c r="H51" s="12" t="s">
        <v>80</v>
      </c>
      <c r="I51" s="12"/>
    </row>
    <row r="52" spans="1:9" ht="15.75" thickBot="1" x14ac:dyDescent="0.3">
      <c r="A52" s="13"/>
      <c r="B52" s="30"/>
      <c r="C52" s="5"/>
      <c r="D52" s="15"/>
      <c r="E52" s="5"/>
      <c r="F52" s="5"/>
      <c r="G52" s="13"/>
      <c r="H52" s="13"/>
      <c r="I52" s="13"/>
    </row>
    <row r="53" spans="1:9" ht="41.25" customHeight="1" x14ac:dyDescent="0.25">
      <c r="A53" s="12">
        <v>26</v>
      </c>
      <c r="B53" s="29" t="s">
        <v>81</v>
      </c>
      <c r="C53" s="4">
        <v>1383727</v>
      </c>
      <c r="D53" s="14"/>
      <c r="E53" s="4"/>
      <c r="F53" s="4"/>
      <c r="G53" s="12" t="s">
        <v>82</v>
      </c>
      <c r="H53" s="12" t="s">
        <v>83</v>
      </c>
      <c r="I53" s="12"/>
    </row>
    <row r="54" spans="1:9" ht="15.75" thickBot="1" x14ac:dyDescent="0.3">
      <c r="A54" s="13"/>
      <c r="B54" s="30"/>
      <c r="C54" s="5"/>
      <c r="D54" s="15"/>
      <c r="E54" s="5"/>
      <c r="F54" s="5"/>
      <c r="G54" s="13"/>
      <c r="H54" s="13"/>
      <c r="I54" s="13"/>
    </row>
    <row r="55" spans="1:9" ht="27" customHeight="1" x14ac:dyDescent="0.25">
      <c r="A55" s="12">
        <v>27</v>
      </c>
      <c r="B55" s="29" t="s">
        <v>84</v>
      </c>
      <c r="C55" s="4">
        <v>1097206</v>
      </c>
      <c r="D55" s="14"/>
      <c r="E55" s="4"/>
      <c r="F55" s="4"/>
      <c r="G55" s="12" t="s">
        <v>85</v>
      </c>
      <c r="H55" s="12" t="s">
        <v>86</v>
      </c>
      <c r="I55" s="12"/>
    </row>
    <row r="56" spans="1:9" ht="15.75" thickBot="1" x14ac:dyDescent="0.3">
      <c r="A56" s="13"/>
      <c r="B56" s="30"/>
      <c r="C56" s="5"/>
      <c r="D56" s="15"/>
      <c r="E56" s="5"/>
      <c r="F56" s="5"/>
      <c r="G56" s="13"/>
      <c r="H56" s="13"/>
      <c r="I56" s="13"/>
    </row>
    <row r="57" spans="1:9" ht="27" customHeight="1" x14ac:dyDescent="0.25">
      <c r="A57" s="12">
        <v>28</v>
      </c>
      <c r="B57" s="29" t="s">
        <v>87</v>
      </c>
      <c r="C57" s="4">
        <v>610577</v>
      </c>
      <c r="D57" s="14"/>
      <c r="E57" s="4"/>
      <c r="F57" s="4"/>
      <c r="G57" s="12" t="s">
        <v>88</v>
      </c>
      <c r="H57" s="12" t="s">
        <v>89</v>
      </c>
      <c r="I57" s="12"/>
    </row>
    <row r="58" spans="1:9" ht="15.75" thickBot="1" x14ac:dyDescent="0.3">
      <c r="A58" s="13"/>
      <c r="B58" s="30"/>
      <c r="C58" s="5"/>
      <c r="D58" s="15"/>
      <c r="E58" s="5"/>
      <c r="F58" s="5"/>
      <c r="G58" s="13"/>
      <c r="H58" s="13"/>
      <c r="I58" s="13"/>
    </row>
    <row r="59" spans="1:9" ht="41.25" customHeight="1" x14ac:dyDescent="0.25">
      <c r="A59" s="12" t="s">
        <v>90</v>
      </c>
      <c r="B59" s="29" t="s">
        <v>91</v>
      </c>
      <c r="C59" s="4">
        <v>16787941</v>
      </c>
      <c r="D59" s="14"/>
      <c r="E59" s="4"/>
      <c r="F59" s="4"/>
      <c r="G59" s="12" t="s">
        <v>92</v>
      </c>
      <c r="H59" s="12" t="s">
        <v>93</v>
      </c>
      <c r="I59" s="12"/>
    </row>
    <row r="60" spans="1:9" ht="15.75" thickBot="1" x14ac:dyDescent="0.3">
      <c r="A60" s="13"/>
      <c r="B60" s="30"/>
      <c r="C60" s="5"/>
      <c r="D60" s="15"/>
      <c r="E60" s="5"/>
      <c r="F60" s="5"/>
      <c r="G60" s="13"/>
      <c r="H60" s="13"/>
      <c r="I60" s="13"/>
    </row>
    <row r="61" spans="1:9" ht="44.25" customHeight="1" x14ac:dyDescent="0.25">
      <c r="A61" s="12" t="s">
        <v>94</v>
      </c>
      <c r="B61" s="29" t="s">
        <v>95</v>
      </c>
      <c r="C61" s="4">
        <v>12267032</v>
      </c>
      <c r="D61" s="14"/>
      <c r="E61" s="4"/>
      <c r="F61" s="4"/>
      <c r="G61" s="32" t="s">
        <v>96</v>
      </c>
      <c r="H61" s="12" t="s">
        <v>97</v>
      </c>
      <c r="I61" s="12"/>
    </row>
    <row r="62" spans="1:9" ht="15.75" thickBot="1" x14ac:dyDescent="0.3">
      <c r="A62" s="13"/>
      <c r="B62" s="30"/>
      <c r="C62" s="5"/>
      <c r="D62" s="15"/>
      <c r="E62" s="5"/>
      <c r="F62" s="5"/>
      <c r="G62" s="33"/>
      <c r="H62" s="13"/>
      <c r="I62" s="13"/>
    </row>
    <row r="63" spans="1:9" ht="27" customHeight="1" x14ac:dyDescent="0.25">
      <c r="A63" s="12" t="s">
        <v>98</v>
      </c>
      <c r="B63" s="29" t="s">
        <v>99</v>
      </c>
      <c r="C63" s="4">
        <v>1247953</v>
      </c>
      <c r="D63" s="14"/>
      <c r="E63" s="4"/>
      <c r="F63" s="4"/>
      <c r="G63" s="12" t="s">
        <v>100</v>
      </c>
      <c r="H63" s="12" t="s">
        <v>101</v>
      </c>
      <c r="I63" s="16"/>
    </row>
    <row r="64" spans="1:9" ht="15.75" thickBot="1" x14ac:dyDescent="0.3">
      <c r="A64" s="13"/>
      <c r="B64" s="30"/>
      <c r="C64" s="5"/>
      <c r="D64" s="15"/>
      <c r="E64" s="5"/>
      <c r="F64" s="5"/>
      <c r="G64" s="13"/>
      <c r="H64" s="13"/>
      <c r="I64" s="17"/>
    </row>
    <row r="65" spans="1:9" ht="41.25" customHeight="1" x14ac:dyDescent="0.25">
      <c r="A65" s="12" t="s">
        <v>102</v>
      </c>
      <c r="B65" s="29" t="s">
        <v>103</v>
      </c>
      <c r="C65" s="4">
        <v>1055450</v>
      </c>
      <c r="D65" s="14"/>
      <c r="E65" s="4"/>
      <c r="F65" s="4"/>
      <c r="G65" s="12" t="s">
        <v>104</v>
      </c>
      <c r="H65" s="12" t="s">
        <v>105</v>
      </c>
      <c r="I65" s="12"/>
    </row>
    <row r="66" spans="1:9" ht="15.75" thickBot="1" x14ac:dyDescent="0.3">
      <c r="A66" s="13"/>
      <c r="B66" s="30"/>
      <c r="C66" s="5"/>
      <c r="D66" s="15"/>
      <c r="E66" s="5"/>
      <c r="F66" s="5"/>
      <c r="G66" s="13"/>
      <c r="H66" s="13"/>
      <c r="I66" s="13"/>
    </row>
    <row r="67" spans="1:9" ht="44.25" customHeight="1" x14ac:dyDescent="0.25">
      <c r="A67" s="12" t="s">
        <v>106</v>
      </c>
      <c r="B67" s="29" t="s">
        <v>107</v>
      </c>
      <c r="C67" s="4">
        <v>380581</v>
      </c>
      <c r="D67" s="14"/>
      <c r="E67" s="4"/>
      <c r="F67" s="4"/>
      <c r="G67" s="12" t="s">
        <v>108</v>
      </c>
      <c r="H67" s="12" t="s">
        <v>109</v>
      </c>
      <c r="I67" s="12"/>
    </row>
    <row r="68" spans="1:9" ht="15.75" thickBot="1" x14ac:dyDescent="0.3">
      <c r="A68" s="13"/>
      <c r="B68" s="30"/>
      <c r="C68" s="5"/>
      <c r="D68" s="15"/>
      <c r="E68" s="5"/>
      <c r="F68" s="5"/>
      <c r="G68" s="13"/>
      <c r="H68" s="13"/>
      <c r="I68" s="13"/>
    </row>
    <row r="69" spans="1:9" ht="89.25" customHeight="1" x14ac:dyDescent="0.25">
      <c r="A69" s="12" t="s">
        <v>110</v>
      </c>
      <c r="B69" s="29" t="s">
        <v>111</v>
      </c>
      <c r="C69" s="4">
        <v>585764</v>
      </c>
      <c r="D69" s="14"/>
      <c r="E69" s="4"/>
      <c r="F69" s="4"/>
      <c r="G69" s="12" t="s">
        <v>112</v>
      </c>
      <c r="H69" s="12" t="s">
        <v>113</v>
      </c>
      <c r="I69" s="12"/>
    </row>
    <row r="70" spans="1:9" ht="15.75" thickBot="1" x14ac:dyDescent="0.3">
      <c r="A70" s="13"/>
      <c r="B70" s="30"/>
      <c r="C70" s="5"/>
      <c r="D70" s="15"/>
      <c r="E70" s="5"/>
      <c r="F70" s="5"/>
      <c r="G70" s="13"/>
      <c r="H70" s="13"/>
      <c r="I70" s="13"/>
    </row>
    <row r="71" spans="1:9" ht="44.25" customHeight="1" x14ac:dyDescent="0.25">
      <c r="A71" s="12" t="s">
        <v>114</v>
      </c>
      <c r="B71" s="29" t="s">
        <v>115</v>
      </c>
      <c r="C71" s="4">
        <v>274000</v>
      </c>
      <c r="D71" s="14"/>
      <c r="E71" s="4"/>
      <c r="F71" s="4"/>
      <c r="G71" s="32" t="s">
        <v>116</v>
      </c>
      <c r="H71" s="12" t="s">
        <v>117</v>
      </c>
      <c r="I71" s="12"/>
    </row>
    <row r="72" spans="1:9" ht="15.75" thickBot="1" x14ac:dyDescent="0.3">
      <c r="A72" s="13"/>
      <c r="B72" s="30"/>
      <c r="C72" s="5"/>
      <c r="D72" s="15"/>
      <c r="E72" s="6"/>
      <c r="F72" s="6"/>
      <c r="G72" s="33"/>
      <c r="H72" s="13"/>
      <c r="I72" s="13"/>
    </row>
    <row r="73" spans="1:9" ht="27" customHeight="1" x14ac:dyDescent="0.25">
      <c r="A73" s="12" t="s">
        <v>118</v>
      </c>
      <c r="B73" s="29" t="s">
        <v>119</v>
      </c>
      <c r="C73" s="4">
        <v>64473</v>
      </c>
      <c r="D73" s="14"/>
      <c r="E73" s="4"/>
      <c r="F73" s="4"/>
      <c r="G73" s="12" t="s">
        <v>120</v>
      </c>
      <c r="H73" s="12" t="s">
        <v>121</v>
      </c>
      <c r="I73" s="12"/>
    </row>
    <row r="74" spans="1:9" ht="15.75" thickBot="1" x14ac:dyDescent="0.3">
      <c r="A74" s="13"/>
      <c r="B74" s="30"/>
      <c r="C74" s="5"/>
      <c r="D74" s="15"/>
      <c r="E74" s="5"/>
      <c r="F74" s="5"/>
      <c r="G74" s="13"/>
      <c r="H74" s="13"/>
      <c r="I74" s="13"/>
    </row>
    <row r="75" spans="1:9" ht="44.25" customHeight="1" x14ac:dyDescent="0.25">
      <c r="A75" s="20" t="s">
        <v>122</v>
      </c>
      <c r="B75" s="20" t="s">
        <v>123</v>
      </c>
      <c r="C75" s="22">
        <v>1210569573</v>
      </c>
      <c r="D75" s="24"/>
      <c r="E75" s="8"/>
      <c r="F75" s="8"/>
      <c r="G75" s="34" t="s">
        <v>124</v>
      </c>
      <c r="H75" s="20" t="s">
        <v>125</v>
      </c>
      <c r="I75" s="20"/>
    </row>
    <row r="76" spans="1:9" ht="15.75" thickBot="1" x14ac:dyDescent="0.3">
      <c r="A76" s="21"/>
      <c r="B76" s="21"/>
      <c r="C76" s="23"/>
      <c r="D76" s="25"/>
      <c r="E76" s="9"/>
      <c r="F76" s="9"/>
      <c r="G76" s="35"/>
      <c r="H76" s="21"/>
      <c r="I76" s="21"/>
    </row>
  </sheetData>
  <mergeCells count="235">
    <mergeCell ref="I75:I76"/>
    <mergeCell ref="J1:J2"/>
    <mergeCell ref="K1:K2"/>
    <mergeCell ref="L1:L2"/>
    <mergeCell ref="M1:M2"/>
    <mergeCell ref="J3:J4"/>
    <mergeCell ref="J5:J6"/>
    <mergeCell ref="J7:J8"/>
    <mergeCell ref="J9:J10"/>
    <mergeCell ref="A75:A76"/>
    <mergeCell ref="B75:B76"/>
    <mergeCell ref="C75:C76"/>
    <mergeCell ref="D75:D76"/>
    <mergeCell ref="G75:G76"/>
    <mergeCell ref="H75:H76"/>
    <mergeCell ref="A73:A74"/>
    <mergeCell ref="B73:B74"/>
    <mergeCell ref="D73:D74"/>
    <mergeCell ref="G73:G74"/>
    <mergeCell ref="H73:H74"/>
    <mergeCell ref="I73:I74"/>
    <mergeCell ref="A71:A72"/>
    <mergeCell ref="B71:B72"/>
    <mergeCell ref="D71:D72"/>
    <mergeCell ref="G71:G72"/>
    <mergeCell ref="H71:H72"/>
    <mergeCell ref="I71:I72"/>
    <mergeCell ref="A69:A70"/>
    <mergeCell ref="B69:B70"/>
    <mergeCell ref="D69:D70"/>
    <mergeCell ref="G69:G70"/>
    <mergeCell ref="H69:H70"/>
    <mergeCell ref="I69:I70"/>
    <mergeCell ref="A67:A68"/>
    <mergeCell ref="B67:B68"/>
    <mergeCell ref="D67:D68"/>
    <mergeCell ref="G67:G68"/>
    <mergeCell ref="H67:H68"/>
    <mergeCell ref="I67:I68"/>
    <mergeCell ref="A65:A66"/>
    <mergeCell ref="B65:B66"/>
    <mergeCell ref="D65:D66"/>
    <mergeCell ref="G65:G66"/>
    <mergeCell ref="H65:H66"/>
    <mergeCell ref="I65:I66"/>
    <mergeCell ref="A63:A64"/>
    <mergeCell ref="B63:B64"/>
    <mergeCell ref="D63:D64"/>
    <mergeCell ref="G63:G64"/>
    <mergeCell ref="H63:H64"/>
    <mergeCell ref="I63:I64"/>
    <mergeCell ref="A61:A62"/>
    <mergeCell ref="B61:B62"/>
    <mergeCell ref="D61:D62"/>
    <mergeCell ref="G61:G62"/>
    <mergeCell ref="H61:H62"/>
    <mergeCell ref="I61:I62"/>
    <mergeCell ref="A59:A60"/>
    <mergeCell ref="B59:B60"/>
    <mergeCell ref="D59:D60"/>
    <mergeCell ref="G59:G60"/>
    <mergeCell ref="H59:H60"/>
    <mergeCell ref="I59:I60"/>
    <mergeCell ref="A57:A58"/>
    <mergeCell ref="B57:B58"/>
    <mergeCell ref="D57:D58"/>
    <mergeCell ref="G57:G58"/>
    <mergeCell ref="H57:H58"/>
    <mergeCell ref="I57:I58"/>
    <mergeCell ref="A55:A56"/>
    <mergeCell ref="B55:B56"/>
    <mergeCell ref="D55:D56"/>
    <mergeCell ref="G55:G56"/>
    <mergeCell ref="H55:H56"/>
    <mergeCell ref="I55:I56"/>
    <mergeCell ref="A53:A54"/>
    <mergeCell ref="B53:B54"/>
    <mergeCell ref="D53:D54"/>
    <mergeCell ref="G53:G54"/>
    <mergeCell ref="H53:H54"/>
    <mergeCell ref="I53:I54"/>
    <mergeCell ref="A51:A52"/>
    <mergeCell ref="B51:B52"/>
    <mergeCell ref="D51:D52"/>
    <mergeCell ref="G51:G52"/>
    <mergeCell ref="H51:H52"/>
    <mergeCell ref="I51:I52"/>
    <mergeCell ref="A49:A50"/>
    <mergeCell ref="B49:B50"/>
    <mergeCell ref="D49:D50"/>
    <mergeCell ref="G49:G50"/>
    <mergeCell ref="H49:H50"/>
    <mergeCell ref="I49:I50"/>
    <mergeCell ref="A47:A48"/>
    <mergeCell ref="B47:B48"/>
    <mergeCell ref="D47:D48"/>
    <mergeCell ref="G47:G48"/>
    <mergeCell ref="H47:H48"/>
    <mergeCell ref="I47:I48"/>
    <mergeCell ref="A45:A46"/>
    <mergeCell ref="B45:B46"/>
    <mergeCell ref="D45:D46"/>
    <mergeCell ref="G45:G46"/>
    <mergeCell ref="H45:H46"/>
    <mergeCell ref="I45:I46"/>
    <mergeCell ref="A43:A44"/>
    <mergeCell ref="B43:B44"/>
    <mergeCell ref="D43:D44"/>
    <mergeCell ref="G43:G44"/>
    <mergeCell ref="H43:H44"/>
    <mergeCell ref="I43:I44"/>
    <mergeCell ref="A41:A42"/>
    <mergeCell ref="B41:B42"/>
    <mergeCell ref="D41:D42"/>
    <mergeCell ref="G41:G42"/>
    <mergeCell ref="H41:H42"/>
    <mergeCell ref="I41:I42"/>
    <mergeCell ref="A39:A40"/>
    <mergeCell ref="B39:B40"/>
    <mergeCell ref="D39:D40"/>
    <mergeCell ref="G39:G40"/>
    <mergeCell ref="H39:H40"/>
    <mergeCell ref="I39:I40"/>
    <mergeCell ref="A37:A38"/>
    <mergeCell ref="B37:B38"/>
    <mergeCell ref="D37:D38"/>
    <mergeCell ref="G37:G38"/>
    <mergeCell ref="H37:H38"/>
    <mergeCell ref="I37:I38"/>
    <mergeCell ref="A35:A36"/>
    <mergeCell ref="B35:B36"/>
    <mergeCell ref="D35:D36"/>
    <mergeCell ref="G35:G36"/>
    <mergeCell ref="H35:H36"/>
    <mergeCell ref="I35:I36"/>
    <mergeCell ref="A33:A34"/>
    <mergeCell ref="B33:B34"/>
    <mergeCell ref="D33:D34"/>
    <mergeCell ref="G33:G34"/>
    <mergeCell ref="H33:H34"/>
    <mergeCell ref="I33:I34"/>
    <mergeCell ref="A31:A32"/>
    <mergeCell ref="B31:B32"/>
    <mergeCell ref="D31:D32"/>
    <mergeCell ref="G31:G32"/>
    <mergeCell ref="H31:H32"/>
    <mergeCell ref="I31:I32"/>
    <mergeCell ref="A29:A30"/>
    <mergeCell ref="B29:B30"/>
    <mergeCell ref="D29:D30"/>
    <mergeCell ref="G29:G30"/>
    <mergeCell ref="H29:H30"/>
    <mergeCell ref="I29:I30"/>
    <mergeCell ref="A27:A28"/>
    <mergeCell ref="B27:B28"/>
    <mergeCell ref="D27:D28"/>
    <mergeCell ref="G27:G28"/>
    <mergeCell ref="H27:H28"/>
    <mergeCell ref="I27:I28"/>
    <mergeCell ref="A25:A26"/>
    <mergeCell ref="B25:B26"/>
    <mergeCell ref="D25:D26"/>
    <mergeCell ref="G25:G26"/>
    <mergeCell ref="H25:H26"/>
    <mergeCell ref="I25:I26"/>
    <mergeCell ref="A23:A24"/>
    <mergeCell ref="B23:B24"/>
    <mergeCell ref="D23:D24"/>
    <mergeCell ref="G23:G24"/>
    <mergeCell ref="H23:H24"/>
    <mergeCell ref="I23:I24"/>
    <mergeCell ref="A21:A22"/>
    <mergeCell ref="B21:B22"/>
    <mergeCell ref="D21:D22"/>
    <mergeCell ref="G21:G22"/>
    <mergeCell ref="H21:H22"/>
    <mergeCell ref="I21:I22"/>
    <mergeCell ref="A19:A20"/>
    <mergeCell ref="B19:B20"/>
    <mergeCell ref="D19:D20"/>
    <mergeCell ref="G19:G20"/>
    <mergeCell ref="H19:H20"/>
    <mergeCell ref="I19:I20"/>
    <mergeCell ref="A17:A18"/>
    <mergeCell ref="B17:B18"/>
    <mergeCell ref="D17:D18"/>
    <mergeCell ref="G17:G18"/>
    <mergeCell ref="H17:H18"/>
    <mergeCell ref="I17:I18"/>
    <mergeCell ref="A15:A16"/>
    <mergeCell ref="B15:B16"/>
    <mergeCell ref="D15:D16"/>
    <mergeCell ref="G15:G16"/>
    <mergeCell ref="H15:H16"/>
    <mergeCell ref="I15:I16"/>
    <mergeCell ref="A13:A14"/>
    <mergeCell ref="B13:B14"/>
    <mergeCell ref="D13:D14"/>
    <mergeCell ref="G13:G14"/>
    <mergeCell ref="H13:H14"/>
    <mergeCell ref="I13:I14"/>
    <mergeCell ref="I9:I10"/>
    <mergeCell ref="A11:A12"/>
    <mergeCell ref="B11:B12"/>
    <mergeCell ref="D11:D12"/>
    <mergeCell ref="G11:G12"/>
    <mergeCell ref="H11:H12"/>
    <mergeCell ref="I11:I12"/>
    <mergeCell ref="A7:A8"/>
    <mergeCell ref="B7:B8"/>
    <mergeCell ref="G7:G8"/>
    <mergeCell ref="H7:H8"/>
    <mergeCell ref="I7:I8"/>
    <mergeCell ref="A9:A10"/>
    <mergeCell ref="B9:B10"/>
    <mergeCell ref="D9:D10"/>
    <mergeCell ref="G9:G10"/>
    <mergeCell ref="H9:H10"/>
    <mergeCell ref="I3:I4"/>
    <mergeCell ref="A5:A6"/>
    <mergeCell ref="B5:B6"/>
    <mergeCell ref="D5:D6"/>
    <mergeCell ref="G5:G6"/>
    <mergeCell ref="H5:H6"/>
    <mergeCell ref="I5:I6"/>
    <mergeCell ref="A1:A2"/>
    <mergeCell ref="B1:B2"/>
    <mergeCell ref="G1:G2"/>
    <mergeCell ref="H1:H2"/>
    <mergeCell ref="I1:I2"/>
    <mergeCell ref="A3:A4"/>
    <mergeCell ref="B3:B4"/>
    <mergeCell ref="D3:D4"/>
    <mergeCell ref="G3:G4"/>
    <mergeCell ref="H3:H4"/>
  </mergeCells>
  <hyperlinks>
    <hyperlink ref="G1" r:id="rId1" location="cite_note-Area_of_India/state/district-16" display="https://en.wikipedia.org/wiki/List_of_states_and_union_territories_of_India_by_population - cite_note-Area_of_India/state/district-16" xr:uid="{2CBC78B7-DCCB-4C21-9D67-C50B95EADE69}"/>
    <hyperlink ref="H1" r:id="rId2" location="cite_note-19" display="https://en.wikipedia.org/wiki/List_of_states_and_union_territories_of_India_by_population - cite_note-19" xr:uid="{6484A6A0-7163-41F8-85D0-D2E08A35CC75}"/>
    <hyperlink ref="B3" r:id="rId3" tooltip="Uttar Pradesh" display="https://en.wikipedia.org/wiki/Uttar_Pradesh" xr:uid="{48FD3C2E-2C91-45A5-B7EC-844D533E4BC8}"/>
    <hyperlink ref="B5" r:id="rId4" tooltip="Maharashtra" display="https://en.wikipedia.org/wiki/Maharashtra" xr:uid="{2119A73E-E42A-474D-9D38-4DE0E7E30E5E}"/>
    <hyperlink ref="B7" r:id="rId5" tooltip="Bihar" display="https://en.wikipedia.org/wiki/Bihar" xr:uid="{E101BD71-A33F-4E86-BB57-96967DAFE439}"/>
    <hyperlink ref="B9" r:id="rId6" tooltip="West Bengal" display="https://en.wikipedia.org/wiki/West_Bengal" xr:uid="{B9100394-B11C-48FC-A6B0-99C3153D31A9}"/>
    <hyperlink ref="B11" r:id="rId7" tooltip="Madhya Pradesh" display="https://en.wikipedia.org/wiki/Madhya_Pradesh" xr:uid="{6AB2BE42-1665-40F7-93FD-DCEAC24B800C}"/>
    <hyperlink ref="B13" r:id="rId8" tooltip="Tamil Nadu" display="https://en.wikipedia.org/wiki/Tamil_Nadu" xr:uid="{63429060-FE1B-4579-BA82-97E7D7F77287}"/>
    <hyperlink ref="B15" r:id="rId9" tooltip="Rajasthan" display="https://en.wikipedia.org/wiki/Rajasthan" xr:uid="{F5FAD294-21D9-4811-9496-57A7703EF3B4}"/>
    <hyperlink ref="B17" r:id="rId10" tooltip="Karnataka" display="https://en.wikipedia.org/wiki/Karnataka" xr:uid="{68C8DB4F-2302-4C4C-8061-5F2897937D15}"/>
    <hyperlink ref="B19" r:id="rId11" tooltip="Gujarat" display="https://en.wikipedia.org/wiki/Gujarat" xr:uid="{75C76035-B6BF-4C45-A3CE-8033701DC4B7}"/>
    <hyperlink ref="B21" r:id="rId12" tooltip="Andhra Pradesh" display="https://en.wikipedia.org/wiki/Andhra_Pradesh" xr:uid="{2E683C87-ACC6-48A1-A89E-F14BA38C8AF2}"/>
    <hyperlink ref="C21" r:id="rId13" location="cite_note-20" display="https://en.wikipedia.org/wiki/List_of_states_and_union_territories_of_India_by_population - cite_note-20" xr:uid="{FD572397-6C53-4D59-A7CE-49ED02E17EA4}"/>
    <hyperlink ref="B23" r:id="rId14" tooltip="Odisha" display="https://en.wikipedia.org/wiki/Odisha" xr:uid="{D02E3A2C-8CD6-47BF-8826-21C23BC7079F}"/>
    <hyperlink ref="B25" r:id="rId15" tooltip="Telangana" display="https://en.wikipedia.org/wiki/Telangana" xr:uid="{8FB2E26F-5C53-4EE4-936A-9E312EE2CAEC}"/>
    <hyperlink ref="B27" r:id="rId16" tooltip="Kerala" display="https://en.wikipedia.org/wiki/Kerala" xr:uid="{273B1502-D158-4EEF-82AD-439A98560A0C}"/>
    <hyperlink ref="B29" r:id="rId17" tooltip="Jharkhand" display="https://en.wikipedia.org/wiki/Jharkhand" xr:uid="{FDD6709C-FE15-4FBA-A7EF-CF0FECC768E6}"/>
    <hyperlink ref="B31" r:id="rId18" tooltip="Assam" display="https://en.wikipedia.org/wiki/Assam" xr:uid="{CB1A6942-6D2E-4E8E-913A-B53FF64DF55D}"/>
    <hyperlink ref="B33" r:id="rId19" tooltip="Punjab (India)" display="https://en.wikipedia.org/wiki/Punjab_(India)" xr:uid="{7F3DADBE-A9E2-4B3D-830A-BEE635131C83}"/>
    <hyperlink ref="B35" r:id="rId20" tooltip="Chhattisgarh" display="https://en.wikipedia.org/wiki/Chhattisgarh" xr:uid="{3918CE47-77BD-4AA4-A0EB-4475A0261B6B}"/>
    <hyperlink ref="B37" r:id="rId21" tooltip="Haryana" display="https://en.wikipedia.org/wiki/Haryana" xr:uid="{DF350B7B-E3BE-4A7C-960E-0856ABC41868}"/>
    <hyperlink ref="B39" r:id="rId22" tooltip="Uttarakhand" display="https://en.wikipedia.org/wiki/Uttarakhand" xr:uid="{C9772C90-0949-4181-8393-02D9D000D412}"/>
    <hyperlink ref="B41" r:id="rId23" tooltip="Himachal Pradesh" display="https://en.wikipedia.org/wiki/Himachal_Pradesh" xr:uid="{EA9C6E1C-595D-44BB-B21F-41337D690B42}"/>
    <hyperlink ref="B43" r:id="rId24" tooltip="Tripura" display="https://en.wikipedia.org/wiki/Tripura" xr:uid="{DAD3B213-2D0F-455D-8EB4-93E15AAE31D0}"/>
    <hyperlink ref="B45" r:id="rId25" tooltip="Meghalaya" display="https://en.wikipedia.org/wiki/Meghalaya" xr:uid="{6967150B-328C-48D0-B09C-BA2019853BBA}"/>
    <hyperlink ref="B49" r:id="rId26" tooltip="Nagaland" display="https://en.wikipedia.org/wiki/Nagaland" xr:uid="{25075DAC-6844-4F3D-AE65-A8AD19A9C4A9}"/>
    <hyperlink ref="B51" r:id="rId27" tooltip="Goa" display="https://en.wikipedia.org/wiki/Goa" xr:uid="{C23D2EAD-2530-4431-ADD1-AB7EAFB3D35B}"/>
    <hyperlink ref="B53" r:id="rId28" tooltip="Arunachal Pradesh" display="https://en.wikipedia.org/wiki/Arunachal_Pradesh" xr:uid="{5421886F-6B4D-40B4-985D-948F92E9C57D}"/>
    <hyperlink ref="B55" r:id="rId29" tooltip="Mizoram" display="https://en.wikipedia.org/wiki/Mizoram" xr:uid="{72F41990-CB11-4A96-8E30-9CD9571F1452}"/>
    <hyperlink ref="B57" r:id="rId30" tooltip="Sikkim" display="https://en.wikipedia.org/wiki/Sikkim" xr:uid="{E7E12F82-77A6-4A13-90DC-FA56D481719E}"/>
    <hyperlink ref="B59" r:id="rId31" tooltip="Delhi" display="https://en.wikipedia.org/wiki/Delhi" xr:uid="{E7CD41B7-4BF0-4B2C-ADA5-7F4809FEB1F2}"/>
    <hyperlink ref="B61" r:id="rId32" tooltip="Jammu and Kashmir (union territory)" display="https://en.wikipedia.org/wiki/Jammu_and_Kashmir_(union_territory)" xr:uid="{8D159A3A-B5DB-40BC-BD12-3CFFB1DD4D45}"/>
    <hyperlink ref="G61" r:id="rId33" location="cite_note-22" display="https://en.wikipedia.org/wiki/List_of_states_and_union_territories_of_India_by_population - cite_note-22" xr:uid="{D460B3B8-2C64-4ABF-82E2-9F3ADE1E1D56}"/>
    <hyperlink ref="B63" r:id="rId34" tooltip="Puducherry" display="https://en.wikipedia.org/wiki/Puducherry" xr:uid="{AFB55DCD-FF79-4A5B-9D0B-165BC3F9A861}"/>
    <hyperlink ref="B65" r:id="rId35" tooltip="Chandigarh" display="https://en.wikipedia.org/wiki/Chandigarh" xr:uid="{78E769E6-384C-4275-B5D3-CEF0BDA5429A}"/>
    <hyperlink ref="B67" r:id="rId36" tooltip="Andaman and Nicobar Islands" display="https://en.wikipedia.org/wiki/Andaman_and_Nicobar_Islands" xr:uid="{E3A86458-F419-44FD-BC12-08833903960C}"/>
    <hyperlink ref="B69" r:id="rId37" tooltip="Dadra and Nagar Haveli and Daman and Diu" display="https://en.wikipedia.org/wiki/Dadra_and_Nagar_Haveli_and_Daman_and_Diu" xr:uid="{E2C5E950-A4D6-4353-BEFA-3D757C609C57}"/>
    <hyperlink ref="B71" r:id="rId38" tooltip="Ladakh" display="https://en.wikipedia.org/wiki/Ladakh" xr:uid="{2A27BBA7-82E1-49FE-AD50-50B12575C89F}"/>
    <hyperlink ref="G71" r:id="rId39" location="cite_note-23" display="https://en.wikipedia.org/wiki/List_of_states_and_union_territories_of_India_by_population - cite_note-23" xr:uid="{F9A66A9E-2591-4435-80A9-20AD16B645F8}"/>
    <hyperlink ref="B73" r:id="rId40" tooltip="Lakshadweep" display="https://en.wikipedia.org/wiki/Lakshadweep" xr:uid="{189ACA51-4C14-4E68-9994-8CD35847A89E}"/>
    <hyperlink ref="G75" r:id="rId41" location="cite_note-24" display="https://en.wikipedia.org/wiki/List_of_states_and_union_territories_of_India_by_population - cite_note-24" xr:uid="{74518747-CD4A-4436-B98B-2075C06D7FAB}"/>
  </hyperlinks>
  <pageMargins left="0.7" right="0.7" top="0.75" bottom="0.75" header="0.3" footer="0.3"/>
  <pageSetup paperSize="9" orientation="portrait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4844-5BF9-4B67-9C24-D490F04AF8C8}">
  <dimension ref="A1:H76"/>
  <sheetViews>
    <sheetView tabSelected="1" workbookViewId="0">
      <selection activeCell="F1" sqref="F1:F2"/>
    </sheetView>
  </sheetViews>
  <sheetFormatPr defaultRowHeight="15" x14ac:dyDescent="0.25"/>
  <cols>
    <col min="1" max="1" width="23.28515625" style="39" customWidth="1"/>
    <col min="2" max="2" width="19.140625" style="28" customWidth="1"/>
    <col min="6" max="6" width="17.5703125" style="28" customWidth="1"/>
    <col min="8" max="8" width="12" bestFit="1" customWidth="1"/>
  </cols>
  <sheetData>
    <row r="1" spans="1:8" x14ac:dyDescent="0.25">
      <c r="A1" s="36" t="s">
        <v>1</v>
      </c>
      <c r="B1" s="1" t="s">
        <v>2</v>
      </c>
      <c r="C1" t="s">
        <v>127</v>
      </c>
      <c r="D1" t="s">
        <v>126</v>
      </c>
      <c r="F1" s="41" t="s">
        <v>128</v>
      </c>
      <c r="H1" s="42"/>
    </row>
    <row r="2" spans="1:8" ht="44.25" customHeight="1" thickBot="1" x14ac:dyDescent="0.3">
      <c r="A2" s="36"/>
      <c r="B2" s="2" t="s">
        <v>3</v>
      </c>
      <c r="C2" t="e">
        <f t="shared" ref="C2:C65" si="0">SQRT(B:B)</f>
        <v>#VALUE!</v>
      </c>
      <c r="D2" t="e">
        <f>ROUND(C:C,0)</f>
        <v>#VALUE!</v>
      </c>
      <c r="F2" s="41"/>
      <c r="H2" s="44"/>
    </row>
    <row r="3" spans="1:8" ht="29.25" customHeight="1" x14ac:dyDescent="0.25">
      <c r="A3" s="41" t="s">
        <v>6</v>
      </c>
      <c r="B3" s="4">
        <v>199812341</v>
      </c>
      <c r="C3">
        <f t="shared" si="0"/>
        <v>14135.499319090217</v>
      </c>
      <c r="D3">
        <f t="shared" ref="D3:D66" si="1">ROUND(C:C,0)</f>
        <v>14135</v>
      </c>
      <c r="F3" s="12">
        <v>828</v>
      </c>
      <c r="G3" s="12"/>
      <c r="H3" s="12"/>
    </row>
    <row r="4" spans="1:8" ht="15.75" thickBot="1" x14ac:dyDescent="0.3">
      <c r="A4" s="41"/>
      <c r="B4" s="5"/>
      <c r="C4">
        <f t="shared" si="0"/>
        <v>0</v>
      </c>
      <c r="D4">
        <f t="shared" si="1"/>
        <v>0</v>
      </c>
      <c r="F4" s="13"/>
      <c r="G4" s="13"/>
      <c r="H4" s="13"/>
    </row>
    <row r="5" spans="1:8" x14ac:dyDescent="0.25">
      <c r="A5" s="41" t="s">
        <v>9</v>
      </c>
      <c r="B5" s="4">
        <v>112374333</v>
      </c>
      <c r="C5">
        <f t="shared" si="0"/>
        <v>10600.676063346149</v>
      </c>
      <c r="D5">
        <f t="shared" si="1"/>
        <v>10601</v>
      </c>
      <c r="F5" s="12">
        <v>365</v>
      </c>
      <c r="H5" s="42"/>
    </row>
    <row r="6" spans="1:8" ht="15.75" thickBot="1" x14ac:dyDescent="0.3">
      <c r="A6" s="41"/>
      <c r="B6" s="5"/>
      <c r="C6">
        <f t="shared" si="0"/>
        <v>0</v>
      </c>
      <c r="D6">
        <f t="shared" si="1"/>
        <v>0</v>
      </c>
      <c r="F6" s="13"/>
      <c r="H6" s="44"/>
    </row>
    <row r="7" spans="1:8" x14ac:dyDescent="0.25">
      <c r="A7" s="41" t="s">
        <v>12</v>
      </c>
      <c r="B7" s="4">
        <v>104099452</v>
      </c>
      <c r="C7">
        <f t="shared" si="0"/>
        <v>10202.913897509869</v>
      </c>
      <c r="D7">
        <f t="shared" si="1"/>
        <v>10203</v>
      </c>
      <c r="F7" s="16">
        <v>1102</v>
      </c>
      <c r="H7" s="42"/>
    </row>
    <row r="8" spans="1:8" ht="15.75" thickBot="1" x14ac:dyDescent="0.3">
      <c r="A8" s="41"/>
      <c r="B8" s="5"/>
      <c r="C8">
        <f t="shared" si="0"/>
        <v>0</v>
      </c>
      <c r="D8">
        <f t="shared" si="1"/>
        <v>0</v>
      </c>
      <c r="F8" s="13"/>
      <c r="H8" s="44"/>
    </row>
    <row r="9" spans="1:8" x14ac:dyDescent="0.25">
      <c r="A9" s="41" t="s">
        <v>15</v>
      </c>
      <c r="B9" s="4">
        <v>91276115</v>
      </c>
      <c r="C9">
        <f t="shared" si="0"/>
        <v>9553.8534110588062</v>
      </c>
      <c r="D9">
        <f t="shared" si="1"/>
        <v>9554</v>
      </c>
      <c r="F9" s="16">
        <v>1029</v>
      </c>
      <c r="H9" s="42"/>
    </row>
    <row r="10" spans="1:8" ht="15.75" thickBot="1" x14ac:dyDescent="0.3">
      <c r="A10" s="41"/>
      <c r="B10" s="5"/>
      <c r="C10">
        <f t="shared" si="0"/>
        <v>0</v>
      </c>
      <c r="D10">
        <f t="shared" si="1"/>
        <v>0</v>
      </c>
      <c r="F10" s="13"/>
      <c r="H10" s="44"/>
    </row>
    <row r="11" spans="1:8" x14ac:dyDescent="0.25">
      <c r="A11" s="41" t="s">
        <v>18</v>
      </c>
      <c r="B11" s="4">
        <v>72626809</v>
      </c>
      <c r="C11">
        <f t="shared" si="0"/>
        <v>8522.1364105487064</v>
      </c>
      <c r="D11">
        <f t="shared" si="1"/>
        <v>8522</v>
      </c>
      <c r="F11" s="12">
        <v>236</v>
      </c>
      <c r="H11" s="42"/>
    </row>
    <row r="12" spans="1:8" ht="15.75" thickBot="1" x14ac:dyDescent="0.3">
      <c r="A12" s="41"/>
      <c r="B12" s="6"/>
      <c r="C12">
        <f t="shared" si="0"/>
        <v>0</v>
      </c>
      <c r="D12">
        <f t="shared" si="1"/>
        <v>0</v>
      </c>
      <c r="F12" s="13"/>
      <c r="H12" s="44"/>
    </row>
    <row r="13" spans="1:8" x14ac:dyDescent="0.25">
      <c r="A13" s="41" t="s">
        <v>21</v>
      </c>
      <c r="B13" s="4">
        <v>72147030</v>
      </c>
      <c r="C13">
        <f t="shared" si="0"/>
        <v>8493.9407815218492</v>
      </c>
      <c r="D13">
        <f t="shared" si="1"/>
        <v>8494</v>
      </c>
      <c r="F13" s="12">
        <v>555</v>
      </c>
      <c r="H13" s="42"/>
    </row>
    <row r="14" spans="1:8" ht="15.75" thickBot="1" x14ac:dyDescent="0.3">
      <c r="A14" s="41"/>
      <c r="B14" s="5"/>
      <c r="C14">
        <f>SQRT(B:B)</f>
        <v>0</v>
      </c>
      <c r="D14">
        <f t="shared" si="1"/>
        <v>0</v>
      </c>
      <c r="F14" s="13"/>
      <c r="H14" s="44"/>
    </row>
    <row r="15" spans="1:8" x14ac:dyDescent="0.25">
      <c r="A15" s="41" t="s">
        <v>24</v>
      </c>
      <c r="B15" s="4">
        <v>68548437</v>
      </c>
      <c r="C15">
        <f t="shared" si="0"/>
        <v>8279.3983477061902</v>
      </c>
      <c r="D15">
        <f t="shared" si="1"/>
        <v>8279</v>
      </c>
      <c r="F15" s="12">
        <v>201</v>
      </c>
      <c r="H15" s="42"/>
    </row>
    <row r="16" spans="1:8" ht="15.75" thickBot="1" x14ac:dyDescent="0.3">
      <c r="A16" s="41"/>
      <c r="B16" s="5"/>
      <c r="C16">
        <f t="shared" si="0"/>
        <v>0</v>
      </c>
      <c r="D16">
        <f t="shared" si="1"/>
        <v>0</v>
      </c>
      <c r="F16" s="13"/>
      <c r="H16" s="44"/>
    </row>
    <row r="17" spans="1:8" x14ac:dyDescent="0.25">
      <c r="A17" s="41" t="s">
        <v>27</v>
      </c>
      <c r="B17" s="4">
        <v>61095297</v>
      </c>
      <c r="C17">
        <f t="shared" si="0"/>
        <v>7816.3480603156358</v>
      </c>
      <c r="D17">
        <f t="shared" si="1"/>
        <v>7816</v>
      </c>
      <c r="F17" s="12">
        <v>319</v>
      </c>
      <c r="H17" s="43"/>
    </row>
    <row r="18" spans="1:8" ht="15.75" thickBot="1" x14ac:dyDescent="0.3">
      <c r="A18" s="41"/>
      <c r="B18" s="5"/>
      <c r="C18">
        <f t="shared" si="0"/>
        <v>0</v>
      </c>
      <c r="D18">
        <f t="shared" si="1"/>
        <v>0</v>
      </c>
      <c r="F18" s="13"/>
      <c r="H18" s="42"/>
    </row>
    <row r="19" spans="1:8" x14ac:dyDescent="0.25">
      <c r="A19" s="41" t="s">
        <v>30</v>
      </c>
      <c r="B19" s="4">
        <v>60439692</v>
      </c>
      <c r="C19">
        <f t="shared" si="0"/>
        <v>7774.2968813906255</v>
      </c>
      <c r="D19">
        <f t="shared" si="1"/>
        <v>7774</v>
      </c>
      <c r="F19" s="12">
        <v>308</v>
      </c>
      <c r="H19" s="43"/>
    </row>
    <row r="20" spans="1:8" ht="15.75" thickBot="1" x14ac:dyDescent="0.3">
      <c r="A20" s="41"/>
      <c r="B20" s="5"/>
      <c r="C20">
        <f t="shared" si="0"/>
        <v>0</v>
      </c>
      <c r="D20">
        <f t="shared" si="1"/>
        <v>0</v>
      </c>
      <c r="F20" s="13"/>
      <c r="H20" s="42"/>
    </row>
    <row r="21" spans="1:8" x14ac:dyDescent="0.25">
      <c r="A21" s="41" t="s">
        <v>33</v>
      </c>
      <c r="B21" s="40">
        <v>49577103</v>
      </c>
      <c r="C21">
        <f t="shared" si="0"/>
        <v>7041.1009792503328</v>
      </c>
      <c r="D21">
        <f t="shared" si="1"/>
        <v>7041</v>
      </c>
      <c r="F21" s="12">
        <v>303</v>
      </c>
      <c r="H21" s="43"/>
    </row>
    <row r="22" spans="1:8" ht="15.75" thickBot="1" x14ac:dyDescent="0.3">
      <c r="A22" s="41"/>
      <c r="B22" s="7"/>
      <c r="C22">
        <f t="shared" si="0"/>
        <v>0</v>
      </c>
      <c r="D22">
        <f t="shared" si="1"/>
        <v>0</v>
      </c>
      <c r="F22" s="13"/>
      <c r="H22" s="42"/>
    </row>
    <row r="23" spans="1:8" x14ac:dyDescent="0.25">
      <c r="A23" s="41" t="s">
        <v>37</v>
      </c>
      <c r="B23" s="4">
        <v>41974218</v>
      </c>
      <c r="C23">
        <f t="shared" si="0"/>
        <v>6478.7512685702022</v>
      </c>
      <c r="D23">
        <f t="shared" si="1"/>
        <v>6479</v>
      </c>
      <c r="F23" s="12">
        <v>269</v>
      </c>
      <c r="H23" s="43"/>
    </row>
    <row r="24" spans="1:8" ht="15.75" thickBot="1" x14ac:dyDescent="0.3">
      <c r="A24" s="41"/>
      <c r="B24" s="5"/>
      <c r="C24">
        <f t="shared" si="0"/>
        <v>0</v>
      </c>
      <c r="D24">
        <f t="shared" si="1"/>
        <v>0</v>
      </c>
      <c r="F24" s="13"/>
      <c r="H24" s="42"/>
    </row>
    <row r="25" spans="1:8" x14ac:dyDescent="0.25">
      <c r="A25" s="41" t="s">
        <v>40</v>
      </c>
      <c r="B25" s="4">
        <v>35003674</v>
      </c>
      <c r="C25">
        <f t="shared" si="0"/>
        <v>5916.3902846245701</v>
      </c>
      <c r="D25">
        <f t="shared" si="1"/>
        <v>5916</v>
      </c>
      <c r="F25" s="12">
        <v>312</v>
      </c>
      <c r="H25" s="43"/>
    </row>
    <row r="26" spans="1:8" ht="15.75" thickBot="1" x14ac:dyDescent="0.3">
      <c r="A26" s="41"/>
      <c r="B26" s="5"/>
      <c r="C26">
        <f t="shared" si="0"/>
        <v>0</v>
      </c>
      <c r="D26">
        <f t="shared" si="1"/>
        <v>0</v>
      </c>
      <c r="F26" s="13"/>
      <c r="H26" s="42"/>
    </row>
    <row r="27" spans="1:8" x14ac:dyDescent="0.25">
      <c r="A27" s="41" t="s">
        <v>43</v>
      </c>
      <c r="B27" s="4">
        <v>33406061</v>
      </c>
      <c r="C27">
        <f t="shared" si="0"/>
        <v>5779.7976608182398</v>
      </c>
      <c r="D27">
        <f t="shared" si="1"/>
        <v>5780</v>
      </c>
      <c r="F27" s="12">
        <v>859</v>
      </c>
      <c r="H27" s="43"/>
    </row>
    <row r="28" spans="1:8" ht="15.75" thickBot="1" x14ac:dyDescent="0.3">
      <c r="A28" s="41"/>
      <c r="B28" s="5"/>
      <c r="C28">
        <f t="shared" si="0"/>
        <v>0</v>
      </c>
      <c r="D28">
        <f t="shared" si="1"/>
        <v>0</v>
      </c>
      <c r="F28" s="13"/>
      <c r="H28" s="42"/>
    </row>
    <row r="29" spans="1:8" x14ac:dyDescent="0.25">
      <c r="A29" s="41" t="s">
        <v>46</v>
      </c>
      <c r="B29" s="4">
        <v>32988134</v>
      </c>
      <c r="C29">
        <f t="shared" si="0"/>
        <v>5743.5297509458414</v>
      </c>
      <c r="D29">
        <f t="shared" si="1"/>
        <v>5744</v>
      </c>
      <c r="F29" s="12">
        <v>414</v>
      </c>
      <c r="H29" s="43"/>
    </row>
    <row r="30" spans="1:8" ht="15.75" thickBot="1" x14ac:dyDescent="0.3">
      <c r="A30" s="41"/>
      <c r="B30" s="5"/>
      <c r="C30">
        <f t="shared" si="0"/>
        <v>0</v>
      </c>
      <c r="D30">
        <f t="shared" si="1"/>
        <v>0</v>
      </c>
      <c r="F30" s="13"/>
      <c r="H30" s="42"/>
    </row>
    <row r="31" spans="1:8" x14ac:dyDescent="0.25">
      <c r="A31" s="41" t="s">
        <v>49</v>
      </c>
      <c r="B31" s="4">
        <v>31205576</v>
      </c>
      <c r="C31">
        <f t="shared" si="0"/>
        <v>5586.1951272758097</v>
      </c>
      <c r="D31">
        <f t="shared" si="1"/>
        <v>5586</v>
      </c>
      <c r="F31" s="12">
        <v>397</v>
      </c>
      <c r="H31" s="43"/>
    </row>
    <row r="32" spans="1:8" ht="15.75" thickBot="1" x14ac:dyDescent="0.3">
      <c r="A32" s="41"/>
      <c r="B32" s="5"/>
      <c r="C32">
        <f t="shared" si="0"/>
        <v>0</v>
      </c>
      <c r="D32">
        <f t="shared" si="1"/>
        <v>0</v>
      </c>
      <c r="F32" s="13"/>
      <c r="H32" s="42"/>
    </row>
    <row r="33" spans="1:8" x14ac:dyDescent="0.25">
      <c r="A33" s="41" t="s">
        <v>52</v>
      </c>
      <c r="B33" s="4">
        <v>27743338</v>
      </c>
      <c r="C33">
        <f t="shared" si="0"/>
        <v>5267.1945094139064</v>
      </c>
      <c r="D33">
        <f t="shared" si="1"/>
        <v>5267</v>
      </c>
      <c r="F33" s="12">
        <v>550</v>
      </c>
      <c r="H33" s="43"/>
    </row>
    <row r="34" spans="1:8" ht="15.75" thickBot="1" x14ac:dyDescent="0.3">
      <c r="A34" s="41"/>
      <c r="B34" s="5"/>
      <c r="C34">
        <f t="shared" si="0"/>
        <v>0</v>
      </c>
      <c r="D34">
        <f t="shared" si="1"/>
        <v>0</v>
      </c>
      <c r="F34" s="13"/>
      <c r="H34" s="42"/>
    </row>
    <row r="35" spans="1:8" x14ac:dyDescent="0.25">
      <c r="A35" s="41" t="s">
        <v>55</v>
      </c>
      <c r="B35" s="4">
        <v>25545198</v>
      </c>
      <c r="C35">
        <f t="shared" si="0"/>
        <v>5054.2257567306979</v>
      </c>
      <c r="D35">
        <f t="shared" si="1"/>
        <v>5054</v>
      </c>
      <c r="F35" s="12">
        <v>189</v>
      </c>
      <c r="H35" s="43"/>
    </row>
    <row r="36" spans="1:8" ht="15.75" thickBot="1" x14ac:dyDescent="0.3">
      <c r="A36" s="41"/>
      <c r="B36" s="5"/>
      <c r="C36">
        <f t="shared" si="0"/>
        <v>0</v>
      </c>
      <c r="D36">
        <f t="shared" si="1"/>
        <v>0</v>
      </c>
      <c r="F36" s="13"/>
      <c r="H36" s="42"/>
    </row>
    <row r="37" spans="1:8" x14ac:dyDescent="0.25">
      <c r="A37" s="41" t="s">
        <v>58</v>
      </c>
      <c r="B37" s="4">
        <v>25351462</v>
      </c>
      <c r="C37">
        <f t="shared" si="0"/>
        <v>5035.0235351982219</v>
      </c>
      <c r="D37">
        <f t="shared" si="1"/>
        <v>5035</v>
      </c>
      <c r="F37" s="12">
        <v>573</v>
      </c>
      <c r="H37" s="43"/>
    </row>
    <row r="38" spans="1:8" ht="15.75" thickBot="1" x14ac:dyDescent="0.3">
      <c r="A38" s="41"/>
      <c r="B38" s="5"/>
      <c r="C38">
        <f t="shared" si="0"/>
        <v>0</v>
      </c>
      <c r="D38">
        <f t="shared" si="1"/>
        <v>0</v>
      </c>
      <c r="F38" s="13"/>
      <c r="H38" s="42"/>
    </row>
    <row r="39" spans="1:8" x14ac:dyDescent="0.25">
      <c r="A39" s="41" t="s">
        <v>61</v>
      </c>
      <c r="B39" s="4">
        <v>10086292</v>
      </c>
      <c r="C39">
        <f t="shared" si="0"/>
        <v>3175.8923155547955</v>
      </c>
      <c r="D39">
        <f t="shared" si="1"/>
        <v>3176</v>
      </c>
      <c r="F39" s="12">
        <v>189</v>
      </c>
      <c r="H39" s="43"/>
    </row>
    <row r="40" spans="1:8" ht="15.75" thickBot="1" x14ac:dyDescent="0.3">
      <c r="A40" s="41"/>
      <c r="B40" s="5"/>
      <c r="C40">
        <f t="shared" si="0"/>
        <v>0</v>
      </c>
      <c r="D40">
        <f t="shared" si="1"/>
        <v>0</v>
      </c>
      <c r="F40" s="13"/>
      <c r="H40" s="42"/>
    </row>
    <row r="41" spans="1:8" x14ac:dyDescent="0.25">
      <c r="A41" s="41" t="s">
        <v>63</v>
      </c>
      <c r="B41" s="4">
        <v>6864602</v>
      </c>
      <c r="C41">
        <f t="shared" si="0"/>
        <v>2620.038549334723</v>
      </c>
      <c r="D41">
        <f t="shared" si="1"/>
        <v>2620</v>
      </c>
      <c r="F41" s="12">
        <v>123</v>
      </c>
      <c r="H41" s="43"/>
    </row>
    <row r="42" spans="1:8" ht="15.75" thickBot="1" x14ac:dyDescent="0.3">
      <c r="A42" s="41"/>
      <c r="B42" s="5"/>
      <c r="C42">
        <f t="shared" si="0"/>
        <v>0</v>
      </c>
      <c r="D42">
        <f t="shared" si="1"/>
        <v>0</v>
      </c>
      <c r="F42" s="13"/>
      <c r="H42" s="42"/>
    </row>
    <row r="43" spans="1:8" x14ac:dyDescent="0.25">
      <c r="A43" s="41" t="s">
        <v>66</v>
      </c>
      <c r="B43" s="4">
        <v>3673917</v>
      </c>
      <c r="C43">
        <f t="shared" si="0"/>
        <v>1916.7464621070781</v>
      </c>
      <c r="D43">
        <f t="shared" si="1"/>
        <v>1917</v>
      </c>
      <c r="F43" s="12">
        <v>350</v>
      </c>
      <c r="H43" s="43"/>
    </row>
    <row r="44" spans="1:8" ht="15.75" thickBot="1" x14ac:dyDescent="0.3">
      <c r="A44" s="41"/>
      <c r="B44" s="5"/>
      <c r="C44">
        <f t="shared" si="0"/>
        <v>0</v>
      </c>
      <c r="D44">
        <f t="shared" si="1"/>
        <v>0</v>
      </c>
      <c r="F44" s="13"/>
      <c r="H44" s="42"/>
    </row>
    <row r="45" spans="1:8" x14ac:dyDescent="0.25">
      <c r="A45" s="41" t="s">
        <v>69</v>
      </c>
      <c r="B45" s="4">
        <v>2966889</v>
      </c>
      <c r="C45">
        <f t="shared" si="0"/>
        <v>1722.4659648306551</v>
      </c>
      <c r="D45">
        <f t="shared" si="1"/>
        <v>1722</v>
      </c>
      <c r="F45" s="12">
        <v>132</v>
      </c>
      <c r="H45" s="43"/>
    </row>
    <row r="46" spans="1:8" ht="15.75" thickBot="1" x14ac:dyDescent="0.3">
      <c r="A46" s="41"/>
      <c r="B46" s="5"/>
      <c r="C46">
        <f t="shared" si="0"/>
        <v>0</v>
      </c>
      <c r="D46">
        <f t="shared" si="1"/>
        <v>0</v>
      </c>
      <c r="F46" s="13"/>
      <c r="H46" s="42"/>
    </row>
    <row r="47" spans="1:8" x14ac:dyDescent="0.25">
      <c r="A47" s="37" t="s">
        <v>72</v>
      </c>
      <c r="B47" s="4">
        <v>2570390</v>
      </c>
      <c r="C47">
        <f t="shared" si="0"/>
        <v>1603.2435872318342</v>
      </c>
      <c r="D47">
        <f t="shared" si="1"/>
        <v>1603</v>
      </c>
      <c r="F47" s="12">
        <v>122</v>
      </c>
      <c r="H47" s="43"/>
    </row>
    <row r="48" spans="1:8" ht="15.75" thickBot="1" x14ac:dyDescent="0.3">
      <c r="A48" s="37"/>
      <c r="B48" s="5"/>
      <c r="C48">
        <f t="shared" si="0"/>
        <v>0</v>
      </c>
      <c r="D48">
        <f t="shared" si="1"/>
        <v>0</v>
      </c>
      <c r="F48" s="13"/>
      <c r="H48" s="42"/>
    </row>
    <row r="49" spans="1:8" x14ac:dyDescent="0.25">
      <c r="A49" s="41" t="s">
        <v>75</v>
      </c>
      <c r="B49" s="4">
        <v>1978502</v>
      </c>
      <c r="C49">
        <f t="shared" si="0"/>
        <v>1406.592336108796</v>
      </c>
      <c r="D49">
        <f t="shared" si="1"/>
        <v>1407</v>
      </c>
      <c r="F49" s="12">
        <v>119</v>
      </c>
      <c r="H49" s="43"/>
    </row>
    <row r="50" spans="1:8" ht="15.75" thickBot="1" x14ac:dyDescent="0.3">
      <c r="A50" s="41"/>
      <c r="B50" s="5"/>
      <c r="C50">
        <f t="shared" si="0"/>
        <v>0</v>
      </c>
      <c r="D50">
        <f t="shared" si="1"/>
        <v>0</v>
      </c>
      <c r="F50" s="13"/>
      <c r="H50" s="42"/>
    </row>
    <row r="51" spans="1:8" x14ac:dyDescent="0.25">
      <c r="A51" s="41" t="s">
        <v>78</v>
      </c>
      <c r="B51" s="4">
        <v>1458545</v>
      </c>
      <c r="C51">
        <f t="shared" si="0"/>
        <v>1207.7023639953679</v>
      </c>
      <c r="D51">
        <f t="shared" si="1"/>
        <v>1208</v>
      </c>
      <c r="F51" s="12">
        <v>394</v>
      </c>
      <c r="H51" s="43"/>
    </row>
    <row r="52" spans="1:8" ht="15.75" thickBot="1" x14ac:dyDescent="0.3">
      <c r="A52" s="41"/>
      <c r="B52" s="5"/>
      <c r="C52">
        <f t="shared" si="0"/>
        <v>0</v>
      </c>
      <c r="D52">
        <f t="shared" si="1"/>
        <v>0</v>
      </c>
      <c r="F52" s="13"/>
      <c r="H52" s="42"/>
    </row>
    <row r="53" spans="1:8" x14ac:dyDescent="0.25">
      <c r="A53" s="41" t="s">
        <v>81</v>
      </c>
      <c r="B53" s="4">
        <v>1383727</v>
      </c>
      <c r="C53">
        <f t="shared" si="0"/>
        <v>1176.3192593849681</v>
      </c>
      <c r="D53">
        <f t="shared" si="1"/>
        <v>1176</v>
      </c>
      <c r="F53" s="12">
        <v>17</v>
      </c>
      <c r="H53" s="43"/>
    </row>
    <row r="54" spans="1:8" ht="15.75" thickBot="1" x14ac:dyDescent="0.3">
      <c r="A54" s="41"/>
      <c r="B54" s="5"/>
      <c r="C54">
        <f t="shared" si="0"/>
        <v>0</v>
      </c>
      <c r="D54">
        <f t="shared" si="1"/>
        <v>0</v>
      </c>
      <c r="F54" s="13"/>
      <c r="H54" s="42"/>
    </row>
    <row r="55" spans="1:8" x14ac:dyDescent="0.25">
      <c r="A55" s="41" t="s">
        <v>84</v>
      </c>
      <c r="B55" s="4">
        <v>1097206</v>
      </c>
      <c r="C55">
        <f t="shared" si="0"/>
        <v>1047.4760140451904</v>
      </c>
      <c r="D55">
        <f t="shared" si="1"/>
        <v>1047</v>
      </c>
      <c r="F55" s="12">
        <v>52</v>
      </c>
      <c r="H55" s="43"/>
    </row>
    <row r="56" spans="1:8" ht="15.75" thickBot="1" x14ac:dyDescent="0.3">
      <c r="A56" s="41"/>
      <c r="B56" s="5"/>
      <c r="C56">
        <f t="shared" si="0"/>
        <v>0</v>
      </c>
      <c r="D56">
        <f t="shared" si="1"/>
        <v>0</v>
      </c>
      <c r="F56" s="13"/>
      <c r="H56" s="42"/>
    </row>
    <row r="57" spans="1:8" x14ac:dyDescent="0.25">
      <c r="A57" s="41" t="s">
        <v>87</v>
      </c>
      <c r="B57" s="4">
        <v>610577</v>
      </c>
      <c r="C57">
        <f t="shared" si="0"/>
        <v>781.39426667976011</v>
      </c>
      <c r="D57">
        <f t="shared" si="1"/>
        <v>781</v>
      </c>
      <c r="F57" s="12">
        <v>86</v>
      </c>
      <c r="H57" s="43"/>
    </row>
    <row r="58" spans="1:8" ht="15.75" thickBot="1" x14ac:dyDescent="0.3">
      <c r="A58" s="41"/>
      <c r="B58" s="5"/>
      <c r="C58">
        <f t="shared" si="0"/>
        <v>0</v>
      </c>
      <c r="D58">
        <f t="shared" si="1"/>
        <v>0</v>
      </c>
      <c r="F58" s="13"/>
      <c r="H58" s="42"/>
    </row>
    <row r="59" spans="1:8" x14ac:dyDescent="0.25">
      <c r="A59" s="41" t="s">
        <v>91</v>
      </c>
      <c r="B59" s="4">
        <v>16787941</v>
      </c>
      <c r="C59">
        <f t="shared" si="0"/>
        <v>4097.3089949380192</v>
      </c>
      <c r="D59">
        <f t="shared" si="1"/>
        <v>4097</v>
      </c>
      <c r="F59" s="16">
        <v>11297</v>
      </c>
      <c r="H59" s="43"/>
    </row>
    <row r="60" spans="1:8" ht="15.75" thickBot="1" x14ac:dyDescent="0.3">
      <c r="A60" s="41"/>
      <c r="B60" s="5"/>
      <c r="C60">
        <f t="shared" si="0"/>
        <v>0</v>
      </c>
      <c r="D60">
        <f t="shared" si="1"/>
        <v>0</v>
      </c>
      <c r="F60" s="13"/>
      <c r="H60" s="42"/>
    </row>
    <row r="61" spans="1:8" x14ac:dyDescent="0.25">
      <c r="A61" s="41" t="s">
        <v>95</v>
      </c>
      <c r="B61" s="4">
        <v>12267032</v>
      </c>
      <c r="C61">
        <f t="shared" si="0"/>
        <v>3502.4322977039828</v>
      </c>
      <c r="D61">
        <f t="shared" si="1"/>
        <v>3502</v>
      </c>
      <c r="F61" s="12">
        <v>98</v>
      </c>
      <c r="H61" s="43"/>
    </row>
    <row r="62" spans="1:8" ht="15.75" thickBot="1" x14ac:dyDescent="0.3">
      <c r="A62" s="41"/>
      <c r="B62" s="5"/>
      <c r="C62">
        <f t="shared" si="0"/>
        <v>0</v>
      </c>
      <c r="D62">
        <f t="shared" si="1"/>
        <v>0</v>
      </c>
      <c r="F62" s="13"/>
      <c r="H62" s="42"/>
    </row>
    <row r="63" spans="1:8" x14ac:dyDescent="0.25">
      <c r="A63" s="41" t="s">
        <v>99</v>
      </c>
      <c r="B63" s="4">
        <v>1247953</v>
      </c>
      <c r="C63">
        <f t="shared" si="0"/>
        <v>1117.1181674290326</v>
      </c>
      <c r="D63">
        <f t="shared" si="1"/>
        <v>1117</v>
      </c>
      <c r="F63" s="16">
        <v>2598</v>
      </c>
      <c r="H63" s="43"/>
    </row>
    <row r="64" spans="1:8" ht="15.75" thickBot="1" x14ac:dyDescent="0.3">
      <c r="A64" s="41"/>
      <c r="B64" s="5"/>
      <c r="C64">
        <f t="shared" si="0"/>
        <v>0</v>
      </c>
      <c r="D64">
        <f t="shared" si="1"/>
        <v>0</v>
      </c>
      <c r="F64" s="13"/>
      <c r="H64" s="42"/>
    </row>
    <row r="65" spans="1:8" x14ac:dyDescent="0.25">
      <c r="A65" s="41" t="s">
        <v>103</v>
      </c>
      <c r="B65" s="4">
        <v>1055450</v>
      </c>
      <c r="C65">
        <f t="shared" si="0"/>
        <v>1027.3509624271542</v>
      </c>
      <c r="D65">
        <f t="shared" si="1"/>
        <v>1027</v>
      </c>
      <c r="F65" s="16">
        <v>9252</v>
      </c>
      <c r="H65" s="43"/>
    </row>
    <row r="66" spans="1:8" ht="15.75" thickBot="1" x14ac:dyDescent="0.3">
      <c r="A66" s="41"/>
      <c r="B66" s="5"/>
      <c r="C66">
        <f t="shared" ref="C66:C76" si="2">SQRT(B:B)</f>
        <v>0</v>
      </c>
      <c r="D66">
        <f t="shared" si="1"/>
        <v>0</v>
      </c>
      <c r="F66" s="13"/>
      <c r="H66" s="42"/>
    </row>
    <row r="67" spans="1:8" x14ac:dyDescent="0.25">
      <c r="A67" s="41" t="s">
        <v>107</v>
      </c>
      <c r="B67" s="4">
        <v>380581</v>
      </c>
      <c r="C67">
        <f t="shared" si="2"/>
        <v>616.91247353251015</v>
      </c>
      <c r="D67">
        <f t="shared" ref="D67:D76" si="3">ROUND(C:C,0)</f>
        <v>617</v>
      </c>
      <c r="F67" s="12">
        <v>46</v>
      </c>
      <c r="H67" s="43"/>
    </row>
    <row r="68" spans="1:8" ht="15.75" thickBot="1" x14ac:dyDescent="0.3">
      <c r="A68" s="41"/>
      <c r="B68" s="5"/>
      <c r="C68">
        <f t="shared" si="2"/>
        <v>0</v>
      </c>
      <c r="D68">
        <f t="shared" si="3"/>
        <v>0</v>
      </c>
      <c r="F68" s="13"/>
      <c r="H68" s="42"/>
    </row>
    <row r="69" spans="1:8" x14ac:dyDescent="0.25">
      <c r="A69" s="41" t="s">
        <v>111</v>
      </c>
      <c r="B69" s="4">
        <v>585764</v>
      </c>
      <c r="C69">
        <f t="shared" si="2"/>
        <v>765.35220650364624</v>
      </c>
      <c r="D69">
        <f t="shared" si="3"/>
        <v>765</v>
      </c>
      <c r="F69" s="12">
        <v>970</v>
      </c>
      <c r="H69" s="43"/>
    </row>
    <row r="70" spans="1:8" ht="15.75" thickBot="1" x14ac:dyDescent="0.3">
      <c r="A70" s="41"/>
      <c r="B70" s="5"/>
      <c r="C70">
        <f t="shared" si="2"/>
        <v>0</v>
      </c>
      <c r="D70">
        <f t="shared" si="3"/>
        <v>0</v>
      </c>
      <c r="F70" s="13"/>
      <c r="H70" s="42"/>
    </row>
    <row r="71" spans="1:8" x14ac:dyDescent="0.25">
      <c r="A71" s="41" t="s">
        <v>115</v>
      </c>
      <c r="B71" s="4">
        <v>274000</v>
      </c>
      <c r="C71">
        <f t="shared" si="2"/>
        <v>523.45009313209607</v>
      </c>
      <c r="D71">
        <f t="shared" si="3"/>
        <v>523</v>
      </c>
      <c r="F71" s="12">
        <v>2.8</v>
      </c>
      <c r="H71" s="43"/>
    </row>
    <row r="72" spans="1:8" ht="15.75" thickBot="1" x14ac:dyDescent="0.3">
      <c r="A72" s="41"/>
      <c r="B72" s="5"/>
      <c r="C72">
        <f t="shared" si="2"/>
        <v>0</v>
      </c>
      <c r="D72">
        <f t="shared" si="3"/>
        <v>0</v>
      </c>
      <c r="F72" s="13"/>
      <c r="H72" s="42"/>
    </row>
    <row r="73" spans="1:8" x14ac:dyDescent="0.25">
      <c r="A73" s="41" t="s">
        <v>119</v>
      </c>
      <c r="B73" s="4">
        <v>64473</v>
      </c>
      <c r="C73">
        <f t="shared" si="2"/>
        <v>253.91534022189364</v>
      </c>
      <c r="D73">
        <f t="shared" si="3"/>
        <v>254</v>
      </c>
      <c r="F73" s="16">
        <v>2013</v>
      </c>
      <c r="H73" s="43"/>
    </row>
    <row r="74" spans="1:8" ht="15.75" thickBot="1" x14ac:dyDescent="0.3">
      <c r="A74" s="41"/>
      <c r="B74" s="5"/>
      <c r="C74">
        <f t="shared" si="2"/>
        <v>0</v>
      </c>
      <c r="D74">
        <f t="shared" si="3"/>
        <v>0</v>
      </c>
      <c r="F74" s="13"/>
      <c r="H74" s="42"/>
    </row>
    <row r="75" spans="1:8" x14ac:dyDescent="0.25">
      <c r="A75" s="38" t="s">
        <v>123</v>
      </c>
      <c r="B75" s="22">
        <v>1210569573</v>
      </c>
      <c r="C75">
        <f t="shared" si="2"/>
        <v>34793.240334869646</v>
      </c>
      <c r="D75">
        <f t="shared" si="3"/>
        <v>34793</v>
      </c>
      <c r="F75" s="20">
        <v>382</v>
      </c>
      <c r="H75" s="43"/>
    </row>
    <row r="76" spans="1:8" ht="15.75" thickBot="1" x14ac:dyDescent="0.3">
      <c r="A76" s="38"/>
      <c r="B76" s="23"/>
      <c r="C76">
        <f t="shared" si="2"/>
        <v>0</v>
      </c>
      <c r="D76">
        <f t="shared" si="3"/>
        <v>0</v>
      </c>
      <c r="F76" s="21"/>
      <c r="H76" s="42"/>
    </row>
  </sheetData>
  <mergeCells count="116">
    <mergeCell ref="H67:H68"/>
    <mergeCell ref="H69:H70"/>
    <mergeCell ref="H71:H72"/>
    <mergeCell ref="H73:H74"/>
    <mergeCell ref="H75:H76"/>
    <mergeCell ref="H1:H2"/>
    <mergeCell ref="H55:H56"/>
    <mergeCell ref="H57:H58"/>
    <mergeCell ref="H59:H60"/>
    <mergeCell ref="H61:H62"/>
    <mergeCell ref="H63:H64"/>
    <mergeCell ref="H65:H66"/>
    <mergeCell ref="H43:H44"/>
    <mergeCell ref="H45:H46"/>
    <mergeCell ref="H47:H48"/>
    <mergeCell ref="H49:H50"/>
    <mergeCell ref="H51:H52"/>
    <mergeCell ref="H53:H54"/>
    <mergeCell ref="H31:H32"/>
    <mergeCell ref="H33:H34"/>
    <mergeCell ref="H35:H36"/>
    <mergeCell ref="H37:H38"/>
    <mergeCell ref="H39:H40"/>
    <mergeCell ref="H41:H42"/>
    <mergeCell ref="H19:H20"/>
    <mergeCell ref="H21:H22"/>
    <mergeCell ref="H23:H24"/>
    <mergeCell ref="H25:H26"/>
    <mergeCell ref="H27:H28"/>
    <mergeCell ref="H29:H30"/>
    <mergeCell ref="F75:F76"/>
    <mergeCell ref="G3:G4"/>
    <mergeCell ref="H3:H4"/>
    <mergeCell ref="H5:H6"/>
    <mergeCell ref="H7:H8"/>
    <mergeCell ref="H9:H10"/>
    <mergeCell ref="H11:H12"/>
    <mergeCell ref="H13:H14"/>
    <mergeCell ref="H15:H16"/>
    <mergeCell ref="H17:H18"/>
    <mergeCell ref="F63:F64"/>
    <mergeCell ref="F65:F66"/>
    <mergeCell ref="F67:F68"/>
    <mergeCell ref="F69:F70"/>
    <mergeCell ref="F71:F72"/>
    <mergeCell ref="F73:F74"/>
    <mergeCell ref="F51:F52"/>
    <mergeCell ref="F53:F54"/>
    <mergeCell ref="F55:F56"/>
    <mergeCell ref="F57:F58"/>
    <mergeCell ref="F59:F60"/>
    <mergeCell ref="F61:F62"/>
    <mergeCell ref="F39:F40"/>
    <mergeCell ref="F41:F42"/>
    <mergeCell ref="F43:F44"/>
    <mergeCell ref="F45:F46"/>
    <mergeCell ref="F47:F48"/>
    <mergeCell ref="F49:F50"/>
    <mergeCell ref="F27:F28"/>
    <mergeCell ref="F29:F30"/>
    <mergeCell ref="F31:F32"/>
    <mergeCell ref="F33:F34"/>
    <mergeCell ref="F35:F36"/>
    <mergeCell ref="F37:F38"/>
    <mergeCell ref="F15:F16"/>
    <mergeCell ref="F17:F18"/>
    <mergeCell ref="F19:F20"/>
    <mergeCell ref="F21:F22"/>
    <mergeCell ref="F23:F24"/>
    <mergeCell ref="F25:F26"/>
    <mergeCell ref="A73:A74"/>
    <mergeCell ref="A75:A76"/>
    <mergeCell ref="B75:B76"/>
    <mergeCell ref="F1:F2"/>
    <mergeCell ref="F3:F4"/>
    <mergeCell ref="F5:F6"/>
    <mergeCell ref="F7:F8"/>
    <mergeCell ref="F9:F10"/>
    <mergeCell ref="F11:F12"/>
    <mergeCell ref="F13:F14"/>
    <mergeCell ref="A61:A62"/>
    <mergeCell ref="A63:A64"/>
    <mergeCell ref="A65:A66"/>
    <mergeCell ref="A67:A68"/>
    <mergeCell ref="A69:A70"/>
    <mergeCell ref="A71:A72"/>
    <mergeCell ref="A49:A50"/>
    <mergeCell ref="A51:A52"/>
    <mergeCell ref="A53:A54"/>
    <mergeCell ref="A55:A56"/>
    <mergeCell ref="A57:A58"/>
    <mergeCell ref="A59:A60"/>
    <mergeCell ref="A37:A38"/>
    <mergeCell ref="A39:A40"/>
    <mergeCell ref="A41:A42"/>
    <mergeCell ref="A43:A44"/>
    <mergeCell ref="A45:A46"/>
    <mergeCell ref="A47:A48"/>
    <mergeCell ref="A25:A26"/>
    <mergeCell ref="A27:A28"/>
    <mergeCell ref="A29:A30"/>
    <mergeCell ref="A31:A32"/>
    <mergeCell ref="A33:A34"/>
    <mergeCell ref="A35:A36"/>
    <mergeCell ref="A13:A14"/>
    <mergeCell ref="A15:A16"/>
    <mergeCell ref="A17:A18"/>
    <mergeCell ref="A19:A20"/>
    <mergeCell ref="A21:A22"/>
    <mergeCell ref="A23:A24"/>
    <mergeCell ref="A1:A2"/>
    <mergeCell ref="A3:A4"/>
    <mergeCell ref="A5:A6"/>
    <mergeCell ref="A7:A8"/>
    <mergeCell ref="A9:A10"/>
    <mergeCell ref="A11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Pai Angle</dc:creator>
  <cp:lastModifiedBy>Abhishek Pai Angle</cp:lastModifiedBy>
  <dcterms:created xsi:type="dcterms:W3CDTF">2020-04-08T14:31:53Z</dcterms:created>
  <dcterms:modified xsi:type="dcterms:W3CDTF">2020-04-08T20:32:19Z</dcterms:modified>
</cp:coreProperties>
</file>