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ip\Downloads\CoachX\Excel\Assignments\Completed\"/>
    </mc:Choice>
  </mc:AlternateContent>
  <xr:revisionPtr revIDLastSave="0" documentId="8_{A93B2DEF-7016-4580-96FB-BA92921CA1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<sst xmlns="http://schemas.openxmlformats.org/spreadsheetml/2006/main" count="28065" uniqueCount="6215">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</sst>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J1" workbookViewId="0">
      <selection activeCell="P5" sqref="P5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3.7265625" bestFit="1" customWidth="1"/>
    <col min="9" max="9" width="19.7265625" bestFit="1" customWidth="1"/>
    <col min="10" max="10" width="8.1796875" bestFit="1" customWidth="1"/>
    <col min="11" max="11" width="7.453125" bestFit="1" customWidth="1"/>
    <col min="12" max="12" width="12" bestFit="1" customWidth="1"/>
    <col min="13" max="13" width="13.54296875" bestFit="1" customWidth="1"/>
    <col min="14" max="14" width="13.7265625" bestFit="1" customWidth="1"/>
    <col min="15" max="15" width="15.453125" bestFit="1" customWidth="1"/>
    <col min="16" max="16" width="18" bestFit="1" customWidth="1"/>
    <col min="17" max="17" width="9.54296875" customWidth="1"/>
    <col min="18" max="18" width="17.1796875" bestFit="1" customWidth="1"/>
    <col min="19" max="19" width="24.1796875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T7" s="2">
        <v>250000</v>
      </c>
      <c r="U7" s="3">
        <v>0.15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VLOOKUP(F10,Customer,2,FALSE)</f>
        <v>Cari</v>
      </c>
      <c r="H10" s="6" t="str">
        <f>VLOOKUP(F10,Customer,3,FALSE)</f>
        <v>Sayre</v>
      </c>
      <c r="I10" s="6" t="str">
        <f>VLOOKUP(F10,Customer,5,FALSE)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L10*J10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22">
        <f>IF(AND(P10&gt;=0,P10&lt;5000),P10*2%,IF(AND(P10&gt;=5000,P10&lt;25000),P10*5%,IF(AND(P10&gt;=25000,P10&lt;50000),P10*7%,IF(AND(P10&gt;=50000,P10&lt;100000),P10*9%,IF(AND(P10&gt;=100000,P10&lt;250000),P10*12%,IF(P10&gt;250000,P10*15%,"No Commission"))))))</f>
        <v>74.42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VLOOKUP(F11,Customer,2,FALSE)</f>
        <v>Michael</v>
      </c>
      <c r="H11" s="6" t="str">
        <f>VLOOKUP(F11,Customer,3,FALSE)</f>
        <v>Granlund</v>
      </c>
      <c r="I11" s="6" t="str">
        <f>VLOOKUP(F11,Customer,5,FALSE)</f>
        <v>Sydney</v>
      </c>
      <c r="J11" s="2">
        <v>4798</v>
      </c>
      <c r="K11" s="2">
        <v>4448</v>
      </c>
      <c r="L11" s="2">
        <v>6</v>
      </c>
      <c r="M11" s="7">
        <f t="shared" ref="M11:M74" si="0">L11*K11</f>
        <v>26688</v>
      </c>
      <c r="N11" s="7">
        <f t="shared" ref="N11:N74" si="1">L11*J11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22">
        <f t="shared" ref="S11:S74" si="4">IF(AND(P11&gt;=0,P11&lt;5000),P11*2%,IF(AND(P11&gt;=5000,P11&lt;25000),P11*5%,IF(AND(P11&gt;=25000,P11&lt;50000),P11*7%,IF(AND(P11&gt;=50000,P11&lt;100000),P11*9%,IF(AND(P11&gt;=100000,P11&lt;250000),P11*12%,IF(P11&gt;250000,P11*15%,"No Commission"))))))</f>
        <v>2021.5300000000002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VLOOKUP(F12,Customer,2,FALSE)</f>
        <v>Muhammed</v>
      </c>
      <c r="H12" s="6" t="str">
        <f>VLOOKUP(F12,Customer,3,FALSE)</f>
        <v>Lee</v>
      </c>
      <c r="I12" s="6" t="str">
        <f>VLOOKUP(F12,Customer,5,FALSE)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22">
        <f t="shared" si="4"/>
        <v>423.55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VLOOKUP(F13,Customer,2,FALSE)</f>
        <v>Rick</v>
      </c>
      <c r="H13" s="6" t="str">
        <f>VLOOKUP(F13,Customer,3,FALSE)</f>
        <v>Duston</v>
      </c>
      <c r="I13" s="6" t="str">
        <f>VLOOKUP(F13,Customer,5,FALSE)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22">
        <f t="shared" si="4"/>
        <v>74.100000000000009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VLOOKUP(F14,Customer,2,FALSE)</f>
        <v>Steve</v>
      </c>
      <c r="H14" s="6" t="str">
        <f>VLOOKUP(F14,Customer,3,FALSE)</f>
        <v>Nguyen</v>
      </c>
      <c r="I14" s="6" t="str">
        <f>VLOOKUP(F14,Customer,5,FALSE)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22">
        <f t="shared" si="4"/>
        <v>336.90000000000003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VLOOKUP(F15,Customer,2,FALSE)</f>
        <v>Michael</v>
      </c>
      <c r="H15" s="6" t="str">
        <f>VLOOKUP(F15,Customer,3,FALSE)</f>
        <v>Moore</v>
      </c>
      <c r="I15" s="6" t="str">
        <f>VLOOKUP(F15,Customer,5,FALSE)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22">
        <f t="shared" si="4"/>
        <v>11.84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VLOOKUP(F16,Customer,2,FALSE)</f>
        <v>Jas</v>
      </c>
      <c r="H16" s="6" t="str">
        <f>VLOOKUP(F16,Customer,3,FALSE)</f>
        <v>O'Carroll</v>
      </c>
      <c r="I16" s="6" t="str">
        <f>VLOOKUP(F16,Customer,5,FALSE)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22">
        <f t="shared" si="4"/>
        <v>283.90000000000003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VLOOKUP(F17,Customer,2,FALSE)</f>
        <v>Cindy</v>
      </c>
      <c r="H17" s="6" t="str">
        <f>VLOOKUP(F17,Customer,3,FALSE)</f>
        <v>Schnelling</v>
      </c>
      <c r="I17" s="6" t="str">
        <f>VLOOKUP(F17,Customer,5,FALSE)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22">
        <f t="shared" si="4"/>
        <v>8.8800000000000008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VLOOKUP(F18,Customer,2,FALSE)</f>
        <v>Jeremy</v>
      </c>
      <c r="H18" s="6" t="str">
        <f>VLOOKUP(F18,Customer,3,FALSE)</f>
        <v>Ellison</v>
      </c>
      <c r="I18" s="6" t="str">
        <f>VLOOKUP(F18,Customer,5,FALSE)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22">
        <f t="shared" si="4"/>
        <v>10.32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VLOOKUP(F19,Customer,2,FALSE)</f>
        <v>Corinna</v>
      </c>
      <c r="H19" s="6" t="str">
        <f>VLOOKUP(F19,Customer,3,FALSE)</f>
        <v>Mitchell</v>
      </c>
      <c r="I19" s="6" t="str">
        <f>VLOOKUP(F19,Customer,5,FALSE)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22">
        <f t="shared" si="4"/>
        <v>33.880000000000003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VLOOKUP(F20,Customer,2,FALSE)</f>
        <v>Victor</v>
      </c>
      <c r="H20" s="6" t="str">
        <f>VLOOKUP(F20,Customer,3,FALSE)</f>
        <v>Preis</v>
      </c>
      <c r="I20" s="6" t="str">
        <f>VLOOKUP(F20,Customer,5,FALSE)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22">
        <f t="shared" si="4"/>
        <v>55.68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VLOOKUP(F21,Customer,2,FALSE)</f>
        <v>Jenna</v>
      </c>
      <c r="H21" s="6" t="str">
        <f>VLOOKUP(F21,Customer,3,FALSE)</f>
        <v>Caffey</v>
      </c>
      <c r="I21" s="6" t="str">
        <f>VLOOKUP(F21,Customer,5,FALSE)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22">
        <f t="shared" si="4"/>
        <v>7.36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VLOOKUP(F22,Customer,2,FALSE)</f>
        <v>Paul</v>
      </c>
      <c r="H22" s="6" t="str">
        <f>VLOOKUP(F22,Customer,3,FALSE)</f>
        <v>Knutson</v>
      </c>
      <c r="I22" s="6" t="str">
        <f>VLOOKUP(F22,Customer,5,FALSE)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22">
        <f t="shared" si="4"/>
        <v>2562.42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VLOOKUP(F23,Customer,2,FALSE)</f>
        <v>Ryan</v>
      </c>
      <c r="H23" s="6" t="str">
        <f>VLOOKUP(F23,Customer,3,FALSE)</f>
        <v>Crowe</v>
      </c>
      <c r="I23" s="6" t="str">
        <f>VLOOKUP(F23,Customer,5,FALSE)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22">
        <f t="shared" si="4"/>
        <v>83.92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VLOOKUP(F24,Customer,2,FALSE)</f>
        <v>Kelly</v>
      </c>
      <c r="H24" s="6" t="str">
        <f>VLOOKUP(F24,Customer,3,FALSE)</f>
        <v>Collister</v>
      </c>
      <c r="I24" s="6" t="str">
        <f>VLOOKUP(F24,Customer,5,FALSE)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22">
        <f t="shared" si="4"/>
        <v>11.96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VLOOKUP(F25,Customer,2,FALSE)</f>
        <v>Adam</v>
      </c>
      <c r="H25" s="6" t="str">
        <f>VLOOKUP(F25,Customer,3,FALSE)</f>
        <v>Bellavance</v>
      </c>
      <c r="I25" s="6" t="str">
        <f>VLOOKUP(F25,Customer,5,FALSE)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22">
        <f t="shared" si="4"/>
        <v>72.44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VLOOKUP(F26,Customer,2,FALSE)</f>
        <v>Corey</v>
      </c>
      <c r="H26" s="6" t="str">
        <f>VLOOKUP(F26,Customer,3,FALSE)</f>
        <v>Lock</v>
      </c>
      <c r="I26" s="6" t="str">
        <f>VLOOKUP(F26,Customer,5,FALSE)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22">
        <f t="shared" si="4"/>
        <v>958.2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VLOOKUP(F27,Customer,2,FALSE)</f>
        <v>Dennis</v>
      </c>
      <c r="H27" s="6" t="str">
        <f>VLOOKUP(F27,Customer,3,FALSE)</f>
        <v>Pardue</v>
      </c>
      <c r="I27" s="6" t="str">
        <f>VLOOKUP(F27,Customer,5,FALSE)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22">
        <f t="shared" si="4"/>
        <v>4656.78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VLOOKUP(F28,Customer,2,FALSE)</f>
        <v>Lisa</v>
      </c>
      <c r="H28" s="6" t="str">
        <f>VLOOKUP(F28,Customer,3,FALSE)</f>
        <v>DeCherney</v>
      </c>
      <c r="I28" s="6" t="str">
        <f>VLOOKUP(F28,Customer,5,FALSE)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22">
        <f t="shared" si="4"/>
        <v>33.980000000000004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VLOOKUP(F29,Customer,2,FALSE)</f>
        <v>Bill</v>
      </c>
      <c r="H29" s="6" t="str">
        <f>VLOOKUP(F29,Customer,3,FALSE)</f>
        <v>Stewart</v>
      </c>
      <c r="I29" s="6" t="str">
        <f>VLOOKUP(F29,Customer,5,FALSE)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22">
        <f t="shared" si="4"/>
        <v>8.4600000000000009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VLOOKUP(F30,Customer,2,FALSE)</f>
        <v>David</v>
      </c>
      <c r="H30" s="6" t="str">
        <f>VLOOKUP(F30,Customer,3,FALSE)</f>
        <v>Kendrick</v>
      </c>
      <c r="I30" s="6" t="str">
        <f>VLOOKUP(F30,Customer,5,FALSE)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22">
        <f t="shared" si="4"/>
        <v>343.90000000000003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VLOOKUP(F31,Customer,2,FALSE)</f>
        <v>Laurel</v>
      </c>
      <c r="H31" s="6" t="str">
        <f>VLOOKUP(F31,Customer,3,FALSE)</f>
        <v>Workman</v>
      </c>
      <c r="I31" s="6" t="str">
        <f>VLOOKUP(F31,Customer,5,FALSE)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22">
        <f t="shared" si="4"/>
        <v>607.1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VLOOKUP(F32,Customer,2,FALSE)</f>
        <v>Craig</v>
      </c>
      <c r="H32" s="6" t="str">
        <f>VLOOKUP(F32,Customer,3,FALSE)</f>
        <v>Carroll</v>
      </c>
      <c r="I32" s="6" t="str">
        <f>VLOOKUP(F32,Customer,5,FALSE)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22">
        <f t="shared" si="4"/>
        <v>12.18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VLOOKUP(F33,Customer,2,FALSE)</f>
        <v>Emily</v>
      </c>
      <c r="H33" s="6" t="str">
        <f>VLOOKUP(F33,Customer,3,FALSE)</f>
        <v>Burns</v>
      </c>
      <c r="I33" s="6" t="str">
        <f>VLOOKUP(F33,Customer,5,FALSE)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22">
        <f t="shared" si="4"/>
        <v>89.94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VLOOKUP(F34,Customer,2,FALSE)</f>
        <v>Erica</v>
      </c>
      <c r="H34" s="6" t="str">
        <f>VLOOKUP(F34,Customer,3,FALSE)</f>
        <v>Smith</v>
      </c>
      <c r="I34" s="6" t="str">
        <f>VLOOKUP(F34,Customer,5,FALSE)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22">
        <f t="shared" si="4"/>
        <v>17.28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VLOOKUP(F35,Customer,2,FALSE)</f>
        <v>Thomas</v>
      </c>
      <c r="H35" s="6" t="str">
        <f>VLOOKUP(F35,Customer,3,FALSE)</f>
        <v>Brumley</v>
      </c>
      <c r="I35" s="6" t="str">
        <f>VLOOKUP(F35,Customer,5,FALSE)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22">
        <f t="shared" si="4"/>
        <v>291.8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VLOOKUP(F36,Customer,2,FALSE)</f>
        <v>Justin</v>
      </c>
      <c r="H36" s="6" t="str">
        <f>VLOOKUP(F36,Customer,3,FALSE)</f>
        <v>Hirsh</v>
      </c>
      <c r="I36" s="6" t="str">
        <f>VLOOKUP(F36,Customer,5,FALSE)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22">
        <f t="shared" si="4"/>
        <v>739.80000000000007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VLOOKUP(F37,Customer,2,FALSE)</f>
        <v>Thomas</v>
      </c>
      <c r="H37" s="6" t="str">
        <f>VLOOKUP(F37,Customer,3,FALSE)</f>
        <v>Brumley</v>
      </c>
      <c r="I37" s="6" t="str">
        <f>VLOOKUP(F37,Customer,5,FALSE)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22">
        <f t="shared" si="4"/>
        <v>2755.2700000000004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VLOOKUP(F38,Customer,2,FALSE)</f>
        <v>Heather</v>
      </c>
      <c r="H38" s="6" t="str">
        <f>VLOOKUP(F38,Customer,3,FALSE)</f>
        <v>Kirkland</v>
      </c>
      <c r="I38" s="6" t="str">
        <f>VLOOKUP(F38,Customer,5,FALSE)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22">
        <f t="shared" si="4"/>
        <v>20.52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VLOOKUP(F39,Customer,2,FALSE)</f>
        <v>Jeremy</v>
      </c>
      <c r="H39" s="6" t="str">
        <f>VLOOKUP(F39,Customer,3,FALSE)</f>
        <v>Ellison</v>
      </c>
      <c r="I39" s="6" t="str">
        <f>VLOOKUP(F39,Customer,5,FALSE)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22">
        <f t="shared" si="4"/>
        <v>12.02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VLOOKUP(F40,Customer,2,FALSE)</f>
        <v>Jenna</v>
      </c>
      <c r="H40" s="6" t="str">
        <f>VLOOKUP(F40,Customer,3,FALSE)</f>
        <v>Caffey</v>
      </c>
      <c r="I40" s="6" t="str">
        <f>VLOOKUP(F40,Customer,5,FALSE)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22">
        <f t="shared" si="4"/>
        <v>737.25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VLOOKUP(F41,Customer,2,FALSE)</f>
        <v>Frank</v>
      </c>
      <c r="H41" s="6" t="str">
        <f>VLOOKUP(F41,Customer,3,FALSE)</f>
        <v>Hawley</v>
      </c>
      <c r="I41" s="6" t="str">
        <f>VLOOKUP(F41,Customer,5,FALSE)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22">
        <f t="shared" si="4"/>
        <v>1032.5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VLOOKUP(F42,Customer,2,FALSE)</f>
        <v>Trudy</v>
      </c>
      <c r="H42" s="6" t="str">
        <f>VLOOKUP(F42,Customer,3,FALSE)</f>
        <v>Glocke</v>
      </c>
      <c r="I42" s="6" t="str">
        <f>VLOOKUP(F42,Customer,5,FALSE)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22">
        <f t="shared" si="4"/>
        <v>15.860000000000001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VLOOKUP(F43,Customer,2,FALSE)</f>
        <v>Duane</v>
      </c>
      <c r="H43" s="6" t="str">
        <f>VLOOKUP(F43,Customer,3,FALSE)</f>
        <v>Huffman</v>
      </c>
      <c r="I43" s="6" t="str">
        <f>VLOOKUP(F43,Customer,5,FALSE)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22">
        <f t="shared" si="4"/>
        <v>1.32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VLOOKUP(F44,Customer,2,FALSE)</f>
        <v>Steven</v>
      </c>
      <c r="H44" s="6" t="str">
        <f>VLOOKUP(F44,Customer,3,FALSE)</f>
        <v>Ward</v>
      </c>
      <c r="I44" s="6" t="str">
        <f>VLOOKUP(F44,Customer,5,FALSE)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22">
        <f t="shared" si="4"/>
        <v>805.30000000000007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VLOOKUP(F45,Customer,2,FALSE)</f>
        <v>Victoria</v>
      </c>
      <c r="H45" s="6" t="str">
        <f>VLOOKUP(F45,Customer,3,FALSE)</f>
        <v>Pisteka</v>
      </c>
      <c r="I45" s="6" t="str">
        <f>VLOOKUP(F45,Customer,5,FALSE)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22">
        <f t="shared" si="4"/>
        <v>1106.05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VLOOKUP(F46,Customer,2,FALSE)</f>
        <v>Dana</v>
      </c>
      <c r="H46" s="6" t="str">
        <f>VLOOKUP(F46,Customer,3,FALSE)</f>
        <v>Kaydos</v>
      </c>
      <c r="I46" s="6" t="str">
        <f>VLOOKUP(F46,Customer,5,FALSE)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22">
        <f t="shared" si="4"/>
        <v>23.48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VLOOKUP(F47,Customer,2,FALSE)</f>
        <v>Steve</v>
      </c>
      <c r="H47" s="6" t="str">
        <f>VLOOKUP(F47,Customer,3,FALSE)</f>
        <v>Carroll</v>
      </c>
      <c r="I47" s="6" t="str">
        <f>VLOOKUP(F47,Customer,5,FALSE)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22">
        <f t="shared" si="4"/>
        <v>503.90000000000003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VLOOKUP(F48,Customer,2,FALSE)</f>
        <v>Hunter</v>
      </c>
      <c r="H48" s="6" t="str">
        <f>VLOOKUP(F48,Customer,3,FALSE)</f>
        <v>Lopez</v>
      </c>
      <c r="I48" s="6" t="str">
        <f>VLOOKUP(F48,Customer,5,FALSE)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22">
        <f t="shared" si="4"/>
        <v>83.74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VLOOKUP(F49,Customer,2,FALSE)</f>
        <v>Lisa</v>
      </c>
      <c r="H49" s="6" t="str">
        <f>VLOOKUP(F49,Customer,3,FALSE)</f>
        <v>Ryan</v>
      </c>
      <c r="I49" s="6" t="str">
        <f>VLOOKUP(F49,Customer,5,FALSE)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22">
        <f t="shared" si="4"/>
        <v>6.28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VLOOKUP(F50,Customer,2,FALSE)</f>
        <v>Neil</v>
      </c>
      <c r="H50" s="6" t="str">
        <f>VLOOKUP(F50,Customer,3,FALSE)</f>
        <v>Knudson</v>
      </c>
      <c r="I50" s="6" t="str">
        <f>VLOOKUP(F50,Customer,5,FALSE)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22">
        <f t="shared" si="4"/>
        <v>96.06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VLOOKUP(F51,Customer,2,FALSE)</f>
        <v>Adam</v>
      </c>
      <c r="H51" s="6" t="str">
        <f>VLOOKUP(F51,Customer,3,FALSE)</f>
        <v>Bellavance</v>
      </c>
      <c r="I51" s="6" t="str">
        <f>VLOOKUP(F51,Customer,5,FALSE)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22">
        <f t="shared" si="4"/>
        <v>3.88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VLOOKUP(F52,Customer,2,FALSE)</f>
        <v>Larry</v>
      </c>
      <c r="H52" s="6" t="str">
        <f>VLOOKUP(F52,Customer,3,FALSE)</f>
        <v>Blacks</v>
      </c>
      <c r="I52" s="6" t="str">
        <f>VLOOKUP(F52,Customer,5,FALSE)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22">
        <f t="shared" si="4"/>
        <v>11.18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VLOOKUP(F53,Customer,2,FALSE)</f>
        <v>Patrick</v>
      </c>
      <c r="H53" s="6" t="str">
        <f>VLOOKUP(F53,Customer,3,FALSE)</f>
        <v>Bzostek</v>
      </c>
      <c r="I53" s="6" t="str">
        <f>VLOOKUP(F53,Customer,5,FALSE)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22">
        <f t="shared" si="4"/>
        <v>675.6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VLOOKUP(F54,Customer,2,FALSE)</f>
        <v>Eileen</v>
      </c>
      <c r="H54" s="6" t="str">
        <f>VLOOKUP(F54,Customer,3,FALSE)</f>
        <v>Kiefer</v>
      </c>
      <c r="I54" s="6" t="str">
        <f>VLOOKUP(F54,Customer,5,FALSE)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22">
        <f t="shared" si="4"/>
        <v>17.5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VLOOKUP(F55,Customer,2,FALSE)</f>
        <v>Trudy</v>
      </c>
      <c r="H55" s="6" t="str">
        <f>VLOOKUP(F55,Customer,3,FALSE)</f>
        <v>Glocke</v>
      </c>
      <c r="I55" s="6" t="str">
        <f>VLOOKUP(F55,Customer,5,FALSE)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22">
        <f t="shared" si="4"/>
        <v>48.46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VLOOKUP(F56,Customer,2,FALSE)</f>
        <v>Mark</v>
      </c>
      <c r="H56" s="6" t="str">
        <f>VLOOKUP(F56,Customer,3,FALSE)</f>
        <v>Packer</v>
      </c>
      <c r="I56" s="6" t="str">
        <f>VLOOKUP(F56,Customer,5,FALSE)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22">
        <f t="shared" si="4"/>
        <v>614.90000000000009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VLOOKUP(F57,Customer,2,FALSE)</f>
        <v>Stuart</v>
      </c>
      <c r="H57" s="6" t="str">
        <f>VLOOKUP(F57,Customer,3,FALSE)</f>
        <v>Calhoun</v>
      </c>
      <c r="I57" s="6" t="str">
        <f>VLOOKUP(F57,Customer,5,FALSE)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22">
        <f t="shared" si="4"/>
        <v>294.55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VLOOKUP(F58,Customer,2,FALSE)</f>
        <v>Jack</v>
      </c>
      <c r="H58" s="6" t="str">
        <f>VLOOKUP(F58,Customer,3,FALSE)</f>
        <v>Lebron</v>
      </c>
      <c r="I58" s="6" t="str">
        <f>VLOOKUP(F58,Customer,5,FALSE)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22">
        <f t="shared" si="4"/>
        <v>708.2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VLOOKUP(F59,Customer,2,FALSE)</f>
        <v>Lisa</v>
      </c>
      <c r="H59" s="6" t="str">
        <f>VLOOKUP(F59,Customer,3,FALSE)</f>
        <v>Ryan</v>
      </c>
      <c r="I59" s="6" t="str">
        <f>VLOOKUP(F59,Customer,5,FALSE)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22">
        <f t="shared" si="4"/>
        <v>15.32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VLOOKUP(F60,Customer,2,FALSE)</f>
        <v>Laurel</v>
      </c>
      <c r="H60" s="6" t="str">
        <f>VLOOKUP(F60,Customer,3,FALSE)</f>
        <v>Workman</v>
      </c>
      <c r="I60" s="6" t="str">
        <f>VLOOKUP(F60,Customer,5,FALSE)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22">
        <f t="shared" si="4"/>
        <v>60.4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VLOOKUP(F61,Customer,2,FALSE)</f>
        <v>Dean</v>
      </c>
      <c r="H61" s="6" t="str">
        <f>VLOOKUP(F61,Customer,3,FALSE)</f>
        <v>Katz</v>
      </c>
      <c r="I61" s="6" t="str">
        <f>VLOOKUP(F61,Customer,5,FALSE)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22">
        <f t="shared" si="4"/>
        <v>295.05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VLOOKUP(F62,Customer,2,FALSE)</f>
        <v>Tony</v>
      </c>
      <c r="H62" s="6" t="str">
        <f>VLOOKUP(F62,Customer,3,FALSE)</f>
        <v>Sayre</v>
      </c>
      <c r="I62" s="6" t="str">
        <f>VLOOKUP(F62,Customer,5,FALSE)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22">
        <f t="shared" si="4"/>
        <v>2943.5000000000005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VLOOKUP(F63,Customer,2,FALSE)</f>
        <v>Gary</v>
      </c>
      <c r="H63" s="6" t="str">
        <f>VLOOKUP(F63,Customer,3,FALSE)</f>
        <v>Hansen</v>
      </c>
      <c r="I63" s="6" t="str">
        <f>VLOOKUP(F63,Customer,5,FALSE)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22">
        <f t="shared" si="4"/>
        <v>37.82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VLOOKUP(F64,Customer,2,FALSE)</f>
        <v>Adam</v>
      </c>
      <c r="H64" s="6" t="str">
        <f>VLOOKUP(F64,Customer,3,FALSE)</f>
        <v>Bellavance</v>
      </c>
      <c r="I64" s="6" t="str">
        <f>VLOOKUP(F64,Customer,5,FALSE)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22">
        <f t="shared" si="4"/>
        <v>387.45000000000005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VLOOKUP(F65,Customer,2,FALSE)</f>
        <v>Craig</v>
      </c>
      <c r="H65" s="6" t="str">
        <f>VLOOKUP(F65,Customer,3,FALSE)</f>
        <v>Carroll</v>
      </c>
      <c r="I65" s="6" t="str">
        <f>VLOOKUP(F65,Customer,5,FALSE)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22">
        <f t="shared" si="4"/>
        <v>934.40000000000009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VLOOKUP(F66,Customer,2,FALSE)</f>
        <v>Greg</v>
      </c>
      <c r="H66" s="6" t="str">
        <f>VLOOKUP(F66,Customer,3,FALSE)</f>
        <v>Hansen</v>
      </c>
      <c r="I66" s="6" t="str">
        <f>VLOOKUP(F66,Customer,5,FALSE)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22">
        <f t="shared" si="4"/>
        <v>750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VLOOKUP(F67,Customer,2,FALSE)</f>
        <v>Annie</v>
      </c>
      <c r="H67" s="6" t="str">
        <f>VLOOKUP(F67,Customer,3,FALSE)</f>
        <v>Thurman</v>
      </c>
      <c r="I67" s="6" t="str">
        <f>VLOOKUP(F67,Customer,5,FALSE)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22">
        <f t="shared" si="4"/>
        <v>20.8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VLOOKUP(F68,Customer,2,FALSE)</f>
        <v>Becky</v>
      </c>
      <c r="H68" s="6" t="str">
        <f>VLOOKUP(F68,Customer,3,FALSE)</f>
        <v>Pak</v>
      </c>
      <c r="I68" s="6" t="str">
        <f>VLOOKUP(F68,Customer,5,FALSE)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22">
        <f t="shared" si="4"/>
        <v>41.08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VLOOKUP(F69,Customer,2,FALSE)</f>
        <v>Catherine</v>
      </c>
      <c r="H69" s="6" t="str">
        <f>VLOOKUP(F69,Customer,3,FALSE)</f>
        <v>Glotzbach</v>
      </c>
      <c r="I69" s="6" t="str">
        <f>VLOOKUP(F69,Customer,5,FALSE)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22">
        <f t="shared" si="4"/>
        <v>40.160000000000004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VLOOKUP(F70,Customer,2,FALSE)</f>
        <v>James</v>
      </c>
      <c r="H70" s="6" t="str">
        <f>VLOOKUP(F70,Customer,3,FALSE)</f>
        <v>Lanier</v>
      </c>
      <c r="I70" s="6" t="str">
        <f>VLOOKUP(F70,Customer,5,FALSE)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22">
        <f t="shared" si="4"/>
        <v>57.980000000000004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VLOOKUP(F71,Customer,2,FALSE)</f>
        <v>Jenna</v>
      </c>
      <c r="H71" s="6" t="str">
        <f>VLOOKUP(F71,Customer,3,FALSE)</f>
        <v>Caffey</v>
      </c>
      <c r="I71" s="6" t="str">
        <f>VLOOKUP(F71,Customer,5,FALSE)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22">
        <f t="shared" si="4"/>
        <v>3.3200000000000003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VLOOKUP(F72,Customer,2,FALSE)</f>
        <v>Alex</v>
      </c>
      <c r="H72" s="6" t="str">
        <f>VLOOKUP(F72,Customer,3,FALSE)</f>
        <v>Grayson</v>
      </c>
      <c r="I72" s="6" t="str">
        <f>VLOOKUP(F72,Customer,5,FALSE)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22">
        <f t="shared" si="4"/>
        <v>2053.8700000000003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VLOOKUP(F73,Customer,2,FALSE)</f>
        <v>Pamela</v>
      </c>
      <c r="H73" s="6" t="str">
        <f>VLOOKUP(F73,Customer,3,FALSE)</f>
        <v>Stobb</v>
      </c>
      <c r="I73" s="6" t="str">
        <f>VLOOKUP(F73,Customer,5,FALSE)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22">
        <f t="shared" si="4"/>
        <v>41.5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VLOOKUP(F74,Customer,2,FALSE)</f>
        <v>Sheri</v>
      </c>
      <c r="H74" s="6" t="str">
        <f>VLOOKUP(F74,Customer,3,FALSE)</f>
        <v>Gordon</v>
      </c>
      <c r="I74" s="6" t="str">
        <f>VLOOKUP(F74,Customer,5,FALSE)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22">
        <f t="shared" si="4"/>
        <v>38.6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VLOOKUP(F75,Customer,2,FALSE)</f>
        <v>Neil</v>
      </c>
      <c r="H75" s="6" t="str">
        <f>VLOOKUP(F75,Customer,3,FALSE)</f>
        <v>Knudson</v>
      </c>
      <c r="I75" s="6" t="str">
        <f>VLOOKUP(F75,Customer,5,FALSE)</f>
        <v>Malang</v>
      </c>
      <c r="J75" s="2">
        <v>2857</v>
      </c>
      <c r="K75" s="2">
        <v>2622</v>
      </c>
      <c r="L75" s="2">
        <v>7</v>
      </c>
      <c r="M75" s="7">
        <f t="shared" ref="M75:M138" si="5">L75*K75</f>
        <v>18354</v>
      </c>
      <c r="N75" s="7">
        <f t="shared" ref="N75:N138" si="6">L75*J75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22">
        <f t="shared" ref="S75:S138" si="9">IF(AND(P75&gt;=0,P75&lt;5000),P75*2%,IF(AND(P75&gt;=5000,P75&lt;25000),P75*5%,IF(AND(P75&gt;=25000,P75&lt;50000),P75*7%,IF(AND(P75&gt;=50000,P75&lt;100000),P75*9%,IF(AND(P75&gt;=100000,P75&lt;250000),P75*12%,IF(P75&gt;250000,P75*15%,"No Commission"))))))</f>
        <v>1004.0500000000001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VLOOKUP(F76,Customer,2,FALSE)</f>
        <v>Meg</v>
      </c>
      <c r="H76" s="6" t="str">
        <f>VLOOKUP(F76,Customer,3,FALSE)</f>
        <v>Tillman</v>
      </c>
      <c r="I76" s="6" t="str">
        <f>VLOOKUP(F76,Customer,5,FALSE)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22">
        <f t="shared" si="9"/>
        <v>94.600000000000009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VLOOKUP(F77,Customer,2,FALSE)</f>
        <v>Laurel</v>
      </c>
      <c r="H77" s="6" t="str">
        <f>VLOOKUP(F77,Customer,3,FALSE)</f>
        <v>Beltran</v>
      </c>
      <c r="I77" s="6" t="str">
        <f>VLOOKUP(F77,Customer,5,FALSE)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22">
        <f t="shared" si="9"/>
        <v>33.660000000000004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VLOOKUP(F78,Customer,2,FALSE)</f>
        <v>Toby</v>
      </c>
      <c r="H78" s="6" t="str">
        <f>VLOOKUP(F78,Customer,3,FALSE)</f>
        <v>Braunhardt</v>
      </c>
      <c r="I78" s="6" t="str">
        <f>VLOOKUP(F78,Customer,5,FALSE)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22">
        <f t="shared" si="9"/>
        <v>19.72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VLOOKUP(F79,Customer,2,FALSE)</f>
        <v>Victoria</v>
      </c>
      <c r="H79" s="6" t="str">
        <f>VLOOKUP(F79,Customer,3,FALSE)</f>
        <v>Wilson</v>
      </c>
      <c r="I79" s="6" t="str">
        <f>VLOOKUP(F79,Customer,5,FALSE)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22">
        <f t="shared" si="9"/>
        <v>2492.5600000000004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VLOOKUP(F80,Customer,2,FALSE)</f>
        <v>Sam</v>
      </c>
      <c r="H80" s="6" t="str">
        <f>VLOOKUP(F80,Customer,3,FALSE)</f>
        <v>Zeldin</v>
      </c>
      <c r="I80" s="6" t="str">
        <f>VLOOKUP(F80,Customer,5,FALSE)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22">
        <f t="shared" si="9"/>
        <v>986.90000000000009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VLOOKUP(F81,Customer,2,FALSE)</f>
        <v>Tamara</v>
      </c>
      <c r="H81" s="6" t="str">
        <f>VLOOKUP(F81,Customer,3,FALSE)</f>
        <v>Willingham</v>
      </c>
      <c r="I81" s="6" t="str">
        <f>VLOOKUP(F81,Customer,5,FALSE)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22">
        <f t="shared" si="9"/>
        <v>882.55000000000007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VLOOKUP(F82,Customer,2,FALSE)</f>
        <v>Thais</v>
      </c>
      <c r="H82" s="6" t="str">
        <f>VLOOKUP(F82,Customer,3,FALSE)</f>
        <v>Sissman</v>
      </c>
      <c r="I82" s="6" t="str">
        <f>VLOOKUP(F82,Customer,5,FALSE)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22">
        <f t="shared" si="9"/>
        <v>73.48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VLOOKUP(F83,Customer,2,FALSE)</f>
        <v>Roy</v>
      </c>
      <c r="H83" s="6" t="str">
        <f>VLOOKUP(F83,Customer,3,FALSE)</f>
        <v>Phan</v>
      </c>
      <c r="I83" s="6" t="str">
        <f>VLOOKUP(F83,Customer,5,FALSE)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22">
        <f t="shared" si="9"/>
        <v>63.18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VLOOKUP(F84,Customer,2,FALSE)</f>
        <v>Erin</v>
      </c>
      <c r="H84" s="6" t="str">
        <f>VLOOKUP(F84,Customer,3,FALSE)</f>
        <v>Smith</v>
      </c>
      <c r="I84" s="6" t="str">
        <f>VLOOKUP(F84,Customer,5,FALSE)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22">
        <f t="shared" si="9"/>
        <v>350.20000000000005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VLOOKUP(F85,Customer,2,FALSE)</f>
        <v>Kristina</v>
      </c>
      <c r="H85" s="6" t="str">
        <f>VLOOKUP(F85,Customer,3,FALSE)</f>
        <v>Nunn</v>
      </c>
      <c r="I85" s="6" t="str">
        <f>VLOOKUP(F85,Customer,5,FALSE)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22">
        <f t="shared" si="9"/>
        <v>60.24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VLOOKUP(F86,Customer,2,FALSE)</f>
        <v>Cassandra</v>
      </c>
      <c r="H86" s="6" t="str">
        <f>VLOOKUP(F86,Customer,3,FALSE)</f>
        <v>Brandow</v>
      </c>
      <c r="I86" s="6" t="str">
        <f>VLOOKUP(F86,Customer,5,FALSE)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22">
        <f t="shared" si="9"/>
        <v>44.46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VLOOKUP(F87,Customer,2,FALSE)</f>
        <v>Max</v>
      </c>
      <c r="H87" s="6" t="str">
        <f>VLOOKUP(F87,Customer,3,FALSE)</f>
        <v>Ludwig</v>
      </c>
      <c r="I87" s="6" t="str">
        <f>VLOOKUP(F87,Customer,5,FALSE)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22">
        <f t="shared" si="9"/>
        <v>16.740000000000002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VLOOKUP(F88,Customer,2,FALSE)</f>
        <v>Laurel</v>
      </c>
      <c r="H88" s="6" t="str">
        <f>VLOOKUP(F88,Customer,3,FALSE)</f>
        <v>Elliston</v>
      </c>
      <c r="I88" s="6" t="str">
        <f>VLOOKUP(F88,Customer,5,FALSE)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22">
        <f t="shared" si="9"/>
        <v>95.28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VLOOKUP(F89,Customer,2,FALSE)</f>
        <v>Pamela</v>
      </c>
      <c r="H89" s="6" t="str">
        <f>VLOOKUP(F89,Customer,3,FALSE)</f>
        <v>Coakley</v>
      </c>
      <c r="I89" s="6" t="str">
        <f>VLOOKUP(F89,Customer,5,FALSE)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22">
        <f t="shared" si="9"/>
        <v>1212.1500000000001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VLOOKUP(F90,Customer,2,FALSE)</f>
        <v>Sanjit</v>
      </c>
      <c r="H90" s="6" t="str">
        <f>VLOOKUP(F90,Customer,3,FALSE)</f>
        <v>Chand</v>
      </c>
      <c r="I90" s="6" t="str">
        <f>VLOOKUP(F90,Customer,5,FALSE)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22">
        <f t="shared" si="9"/>
        <v>636.05000000000007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VLOOKUP(F91,Customer,2,FALSE)</f>
        <v>Patricia</v>
      </c>
      <c r="H91" s="6" t="str">
        <f>VLOOKUP(F91,Customer,3,FALSE)</f>
        <v>Hirasaki</v>
      </c>
      <c r="I91" s="6" t="str">
        <f>VLOOKUP(F91,Customer,5,FALSE)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22">
        <f t="shared" si="9"/>
        <v>19.420000000000002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VLOOKUP(F92,Customer,2,FALSE)</f>
        <v>Christina</v>
      </c>
      <c r="H92" s="6" t="str">
        <f>VLOOKUP(F92,Customer,3,FALSE)</f>
        <v>VanderZanden</v>
      </c>
      <c r="I92" s="6" t="str">
        <f>VLOOKUP(F92,Customer,5,FALSE)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22">
        <f t="shared" si="9"/>
        <v>63.08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VLOOKUP(F93,Customer,2,FALSE)</f>
        <v>Eugene</v>
      </c>
      <c r="H93" s="6" t="str">
        <f>VLOOKUP(F93,Customer,3,FALSE)</f>
        <v>Hildebrand</v>
      </c>
      <c r="I93" s="6" t="str">
        <f>VLOOKUP(F93,Customer,5,FALSE)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22">
        <f t="shared" si="9"/>
        <v>3.4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VLOOKUP(F94,Customer,2,FALSE)</f>
        <v>Charlotte</v>
      </c>
      <c r="H94" s="6" t="str">
        <f>VLOOKUP(F94,Customer,3,FALSE)</f>
        <v>Melton</v>
      </c>
      <c r="I94" s="6" t="str">
        <f>VLOOKUP(F94,Customer,5,FALSE)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22">
        <f t="shared" si="9"/>
        <v>7939.98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VLOOKUP(F95,Customer,2,FALSE)</f>
        <v>Nathan</v>
      </c>
      <c r="H95" s="6" t="str">
        <f>VLOOKUP(F95,Customer,3,FALSE)</f>
        <v>Gelder</v>
      </c>
      <c r="I95" s="6" t="str">
        <f>VLOOKUP(F95,Customer,5,FALSE)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22">
        <f t="shared" si="9"/>
        <v>48.02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VLOOKUP(F96,Customer,2,FALSE)</f>
        <v>Cynthia</v>
      </c>
      <c r="H96" s="6" t="str">
        <f>VLOOKUP(F96,Customer,3,FALSE)</f>
        <v>Delaney</v>
      </c>
      <c r="I96" s="6" t="str">
        <f>VLOOKUP(F96,Customer,5,FALSE)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22">
        <f t="shared" si="9"/>
        <v>92.960000000000008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VLOOKUP(F97,Customer,2,FALSE)</f>
        <v>Nancy</v>
      </c>
      <c r="H97" s="6" t="str">
        <f>VLOOKUP(F97,Customer,3,FALSE)</f>
        <v>Lomonaco</v>
      </c>
      <c r="I97" s="6" t="str">
        <f>VLOOKUP(F97,Customer,5,FALSE)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22">
        <f t="shared" si="9"/>
        <v>3.84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VLOOKUP(F98,Customer,2,FALSE)</f>
        <v>Tony</v>
      </c>
      <c r="H98" s="6" t="str">
        <f>VLOOKUP(F98,Customer,3,FALSE)</f>
        <v>Sayre</v>
      </c>
      <c r="I98" s="6" t="str">
        <f>VLOOKUP(F98,Customer,5,FALSE)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22">
        <f t="shared" si="9"/>
        <v>2378.67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VLOOKUP(F99,Customer,2,FALSE)</f>
        <v>Alejandro</v>
      </c>
      <c r="H99" s="6" t="str">
        <f>VLOOKUP(F99,Customer,3,FALSE)</f>
        <v>Grove</v>
      </c>
      <c r="I99" s="6" t="str">
        <f>VLOOKUP(F99,Customer,5,FALSE)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22">
        <f t="shared" si="9"/>
        <v>79.260000000000005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VLOOKUP(F100,Customer,2,FALSE)</f>
        <v>Alex</v>
      </c>
      <c r="H100" s="6" t="str">
        <f>VLOOKUP(F100,Customer,3,FALSE)</f>
        <v>Avila</v>
      </c>
      <c r="I100" s="6" t="str">
        <f>VLOOKUP(F100,Customer,5,FALSE)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22">
        <f t="shared" si="9"/>
        <v>2054.8500000000004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VLOOKUP(F101,Customer,2,FALSE)</f>
        <v>Erica</v>
      </c>
      <c r="H101" s="6" t="str">
        <f>VLOOKUP(F101,Customer,3,FALSE)</f>
        <v>Smith</v>
      </c>
      <c r="I101" s="6" t="str">
        <f>VLOOKUP(F101,Customer,5,FALSE)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22">
        <f t="shared" si="9"/>
        <v>267.5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VLOOKUP(F102,Customer,2,FALSE)</f>
        <v>Xylona</v>
      </c>
      <c r="H102" s="6" t="str">
        <f>VLOOKUP(F102,Customer,3,FALSE)</f>
        <v>Preis</v>
      </c>
      <c r="I102" s="6" t="str">
        <f>VLOOKUP(F102,Customer,5,FALSE)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22">
        <f t="shared" si="9"/>
        <v>82.06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VLOOKUP(F103,Customer,2,FALSE)</f>
        <v>Jack</v>
      </c>
      <c r="H103" s="6" t="str">
        <f>VLOOKUP(F103,Customer,3,FALSE)</f>
        <v>Lebron</v>
      </c>
      <c r="I103" s="6" t="str">
        <f>VLOOKUP(F103,Customer,5,FALSE)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22">
        <f t="shared" si="9"/>
        <v>13.56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VLOOKUP(F104,Customer,2,FALSE)</f>
        <v>Brenda</v>
      </c>
      <c r="H104" s="6" t="str">
        <f>VLOOKUP(F104,Customer,3,FALSE)</f>
        <v>Bowman</v>
      </c>
      <c r="I104" s="6" t="str">
        <f>VLOOKUP(F104,Customer,5,FALSE)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22">
        <f t="shared" si="9"/>
        <v>33.22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VLOOKUP(F105,Customer,2,FALSE)</f>
        <v>Jenna</v>
      </c>
      <c r="H105" s="6" t="str">
        <f>VLOOKUP(F105,Customer,3,FALSE)</f>
        <v>Caffey</v>
      </c>
      <c r="I105" s="6" t="str">
        <f>VLOOKUP(F105,Customer,5,FALSE)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22">
        <f t="shared" si="9"/>
        <v>277.8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VLOOKUP(F106,Customer,2,FALSE)</f>
        <v>Todd</v>
      </c>
      <c r="H106" s="6" t="str">
        <f>VLOOKUP(F106,Customer,3,FALSE)</f>
        <v>Sumrall</v>
      </c>
      <c r="I106" s="6" t="str">
        <f>VLOOKUP(F106,Customer,5,FALSE)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22">
        <f t="shared" si="9"/>
        <v>97.02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VLOOKUP(F107,Customer,2,FALSE)</f>
        <v>Sara</v>
      </c>
      <c r="H107" s="6" t="str">
        <f>VLOOKUP(F107,Customer,3,FALSE)</f>
        <v>Luxemburg</v>
      </c>
      <c r="I107" s="6" t="str">
        <f>VLOOKUP(F107,Customer,5,FALSE)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22">
        <f t="shared" si="9"/>
        <v>59.24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VLOOKUP(F108,Customer,2,FALSE)</f>
        <v>Xylona</v>
      </c>
      <c r="H108" s="6" t="str">
        <f>VLOOKUP(F108,Customer,3,FALSE)</f>
        <v>Preis</v>
      </c>
      <c r="I108" s="6" t="str">
        <f>VLOOKUP(F108,Customer,5,FALSE)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22">
        <f t="shared" si="9"/>
        <v>9.120000000000001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VLOOKUP(F109,Customer,2,FALSE)</f>
        <v>Jas</v>
      </c>
      <c r="H109" s="6" t="str">
        <f>VLOOKUP(F109,Customer,3,FALSE)</f>
        <v>O'Carroll</v>
      </c>
      <c r="I109" s="6" t="str">
        <f>VLOOKUP(F109,Customer,5,FALSE)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22">
        <f t="shared" si="9"/>
        <v>532.5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VLOOKUP(F110,Customer,2,FALSE)</f>
        <v>Mick</v>
      </c>
      <c r="H110" s="6" t="str">
        <f>VLOOKUP(F110,Customer,3,FALSE)</f>
        <v>Brown</v>
      </c>
      <c r="I110" s="6" t="str">
        <f>VLOOKUP(F110,Customer,5,FALSE)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22">
        <f t="shared" si="9"/>
        <v>380.25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VLOOKUP(F111,Customer,2,FALSE)</f>
        <v>Michelle</v>
      </c>
      <c r="H111" s="6" t="str">
        <f>VLOOKUP(F111,Customer,3,FALSE)</f>
        <v>Arnett</v>
      </c>
      <c r="I111" s="6" t="str">
        <f>VLOOKUP(F111,Customer,5,FALSE)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22">
        <f t="shared" si="9"/>
        <v>891.40000000000009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VLOOKUP(F112,Customer,2,FALSE)</f>
        <v>Toby</v>
      </c>
      <c r="H112" s="6" t="str">
        <f>VLOOKUP(F112,Customer,3,FALSE)</f>
        <v>Braunhardt</v>
      </c>
      <c r="I112" s="6" t="str">
        <f>VLOOKUP(F112,Customer,5,FALSE)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22">
        <f t="shared" si="9"/>
        <v>1821.3300000000002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VLOOKUP(F113,Customer,2,FALSE)</f>
        <v>Tony</v>
      </c>
      <c r="H113" s="6" t="str">
        <f>VLOOKUP(F113,Customer,3,FALSE)</f>
        <v>Sayre</v>
      </c>
      <c r="I113" s="6" t="str">
        <f>VLOOKUP(F113,Customer,5,FALSE)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22">
        <f t="shared" si="9"/>
        <v>27.62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VLOOKUP(F114,Customer,2,FALSE)</f>
        <v>Nick</v>
      </c>
      <c r="H114" s="6" t="str">
        <f>VLOOKUP(F114,Customer,3,FALSE)</f>
        <v>Radford</v>
      </c>
      <c r="I114" s="6" t="str">
        <f>VLOOKUP(F114,Customer,5,FALSE)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22">
        <f t="shared" si="9"/>
        <v>3.1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VLOOKUP(F115,Customer,2,FALSE)</f>
        <v>Anthony</v>
      </c>
      <c r="H115" s="6" t="str">
        <f>VLOOKUP(F115,Customer,3,FALSE)</f>
        <v>Rawles</v>
      </c>
      <c r="I115" s="6" t="str">
        <f>VLOOKUP(F115,Customer,5,FALSE)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22">
        <f t="shared" si="9"/>
        <v>6.16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VLOOKUP(F116,Customer,2,FALSE)</f>
        <v>Melanie</v>
      </c>
      <c r="H116" s="6" t="str">
        <f>VLOOKUP(F116,Customer,3,FALSE)</f>
        <v>Seite</v>
      </c>
      <c r="I116" s="6" t="str">
        <f>VLOOKUP(F116,Customer,5,FALSE)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22">
        <f t="shared" si="9"/>
        <v>492.90000000000003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VLOOKUP(F117,Customer,2,FALSE)</f>
        <v>Cathy</v>
      </c>
      <c r="H117" s="6" t="str">
        <f>VLOOKUP(F117,Customer,3,FALSE)</f>
        <v>Hwang</v>
      </c>
      <c r="I117" s="6" t="str">
        <f>VLOOKUP(F117,Customer,5,FALSE)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22">
        <f t="shared" si="9"/>
        <v>16.84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VLOOKUP(F118,Customer,2,FALSE)</f>
        <v>Cyra</v>
      </c>
      <c r="H118" s="6" t="str">
        <f>VLOOKUP(F118,Customer,3,FALSE)</f>
        <v>Reiten</v>
      </c>
      <c r="I118" s="6" t="str">
        <f>VLOOKUP(F118,Customer,5,FALSE)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22">
        <f t="shared" si="9"/>
        <v>72.12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VLOOKUP(F119,Customer,2,FALSE)</f>
        <v>Darren</v>
      </c>
      <c r="H119" s="6" t="str">
        <f>VLOOKUP(F119,Customer,3,FALSE)</f>
        <v>Powers</v>
      </c>
      <c r="I119" s="6" t="str">
        <f>VLOOKUP(F119,Customer,5,FALSE)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22">
        <f t="shared" si="9"/>
        <v>1187.6500000000001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VLOOKUP(F120,Customer,2,FALSE)</f>
        <v>Yana</v>
      </c>
      <c r="H120" s="6" t="str">
        <f>VLOOKUP(F120,Customer,3,FALSE)</f>
        <v>Sorensen</v>
      </c>
      <c r="I120" s="6" t="str">
        <f>VLOOKUP(F120,Customer,5,FALSE)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22">
        <f t="shared" si="9"/>
        <v>1.4000000000000001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VLOOKUP(F121,Customer,2,FALSE)</f>
        <v>Mick</v>
      </c>
      <c r="H121" s="6" t="str">
        <f>VLOOKUP(F121,Customer,3,FALSE)</f>
        <v>Crebagga</v>
      </c>
      <c r="I121" s="6" t="str">
        <f>VLOOKUP(F121,Customer,5,FALSE)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22">
        <f t="shared" si="9"/>
        <v>11.540000000000001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VLOOKUP(F122,Customer,2,FALSE)</f>
        <v>Jill</v>
      </c>
      <c r="H122" s="6" t="str">
        <f>VLOOKUP(F122,Customer,3,FALSE)</f>
        <v>Stevenson</v>
      </c>
      <c r="I122" s="6" t="str">
        <f>VLOOKUP(F122,Customer,5,FALSE)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22">
        <f t="shared" si="9"/>
        <v>28.78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VLOOKUP(F123,Customer,2,FALSE)</f>
        <v>Thea</v>
      </c>
      <c r="H123" s="6" t="str">
        <f>VLOOKUP(F123,Customer,3,FALSE)</f>
        <v>Hudgings</v>
      </c>
      <c r="I123" s="6" t="str">
        <f>VLOOKUP(F123,Customer,5,FALSE)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22">
        <f t="shared" si="9"/>
        <v>33.36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VLOOKUP(F124,Customer,2,FALSE)</f>
        <v>Maureen</v>
      </c>
      <c r="H124" s="6" t="str">
        <f>VLOOKUP(F124,Customer,3,FALSE)</f>
        <v>Fritzler</v>
      </c>
      <c r="I124" s="6" t="str">
        <f>VLOOKUP(F124,Customer,5,FALSE)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22">
        <f t="shared" si="9"/>
        <v>73.58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VLOOKUP(F125,Customer,2,FALSE)</f>
        <v>Erica</v>
      </c>
      <c r="H125" s="6" t="str">
        <f>VLOOKUP(F125,Customer,3,FALSE)</f>
        <v>Smith</v>
      </c>
      <c r="I125" s="6" t="str">
        <f>VLOOKUP(F125,Customer,5,FALSE)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22">
        <f t="shared" si="9"/>
        <v>67.099999999999994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VLOOKUP(F126,Customer,2,FALSE)</f>
        <v>Beth</v>
      </c>
      <c r="H126" s="6" t="str">
        <f>VLOOKUP(F126,Customer,3,FALSE)</f>
        <v>Thompson</v>
      </c>
      <c r="I126" s="6" t="str">
        <f>VLOOKUP(F126,Customer,5,FALSE)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22">
        <f t="shared" si="9"/>
        <v>2135.84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VLOOKUP(F127,Customer,2,FALSE)</f>
        <v>Ann</v>
      </c>
      <c r="H127" s="6" t="str">
        <f>VLOOKUP(F127,Customer,3,FALSE)</f>
        <v>Chong</v>
      </c>
      <c r="I127" s="6" t="str">
        <f>VLOOKUP(F127,Customer,5,FALSE)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22">
        <f t="shared" si="9"/>
        <v>56.92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VLOOKUP(F128,Customer,2,FALSE)</f>
        <v>Sarah</v>
      </c>
      <c r="H128" s="6" t="str">
        <f>VLOOKUP(F128,Customer,3,FALSE)</f>
        <v>Foster</v>
      </c>
      <c r="I128" s="6" t="str">
        <f>VLOOKUP(F128,Customer,5,FALSE)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22">
        <f t="shared" si="9"/>
        <v>8138.88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VLOOKUP(F129,Customer,2,FALSE)</f>
        <v>Alejandro</v>
      </c>
      <c r="H129" s="6" t="str">
        <f>VLOOKUP(F129,Customer,3,FALSE)</f>
        <v>Grove</v>
      </c>
      <c r="I129" s="6" t="str">
        <f>VLOOKUP(F129,Customer,5,FALSE)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22">
        <f t="shared" si="9"/>
        <v>36.64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VLOOKUP(F130,Customer,2,FALSE)</f>
        <v>Shahid</v>
      </c>
      <c r="H130" s="6" t="str">
        <f>VLOOKUP(F130,Customer,3,FALSE)</f>
        <v>Collister</v>
      </c>
      <c r="I130" s="6" t="str">
        <f>VLOOKUP(F130,Customer,5,FALSE)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22">
        <f t="shared" si="9"/>
        <v>13.92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VLOOKUP(F131,Customer,2,FALSE)</f>
        <v>Jill</v>
      </c>
      <c r="H131" s="6" t="str">
        <f>VLOOKUP(F131,Customer,3,FALSE)</f>
        <v>Stevenson</v>
      </c>
      <c r="I131" s="6" t="str">
        <f>VLOOKUP(F131,Customer,5,FALSE)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22">
        <f t="shared" si="9"/>
        <v>10.86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VLOOKUP(F132,Customer,2,FALSE)</f>
        <v>Nick</v>
      </c>
      <c r="H132" s="6" t="str">
        <f>VLOOKUP(F132,Customer,3,FALSE)</f>
        <v>Zandusky</v>
      </c>
      <c r="I132" s="6" t="str">
        <f>VLOOKUP(F132,Customer,5,FALSE)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22">
        <f t="shared" si="9"/>
        <v>55.42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VLOOKUP(F133,Customer,2,FALSE)</f>
        <v>Robert</v>
      </c>
      <c r="H133" s="6" t="str">
        <f>VLOOKUP(F133,Customer,3,FALSE)</f>
        <v>Waldorf</v>
      </c>
      <c r="I133" s="6" t="str">
        <f>VLOOKUP(F133,Customer,5,FALSE)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22">
        <f t="shared" si="9"/>
        <v>328.65000000000003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VLOOKUP(F134,Customer,2,FALSE)</f>
        <v>Paul</v>
      </c>
      <c r="H134" s="6" t="str">
        <f>VLOOKUP(F134,Customer,3,FALSE)</f>
        <v>Gonzalez</v>
      </c>
      <c r="I134" s="6" t="str">
        <f>VLOOKUP(F134,Customer,5,FALSE)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22">
        <f t="shared" si="9"/>
        <v>378.6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VLOOKUP(F135,Customer,2,FALSE)</f>
        <v>Ryan</v>
      </c>
      <c r="H135" s="6" t="str">
        <f>VLOOKUP(F135,Customer,3,FALSE)</f>
        <v>Crowe</v>
      </c>
      <c r="I135" s="6" t="str">
        <f>VLOOKUP(F135,Customer,5,FALSE)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22">
        <f t="shared" si="9"/>
        <v>32.28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VLOOKUP(F136,Customer,2,FALSE)</f>
        <v>Darren</v>
      </c>
      <c r="H136" s="6" t="str">
        <f>VLOOKUP(F136,Customer,3,FALSE)</f>
        <v>Powers</v>
      </c>
      <c r="I136" s="6" t="str">
        <f>VLOOKUP(F136,Customer,5,FALSE)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22">
        <f t="shared" si="9"/>
        <v>322.85000000000002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VLOOKUP(F137,Customer,2,FALSE)</f>
        <v>Justin</v>
      </c>
      <c r="H137" s="6" t="str">
        <f>VLOOKUP(F137,Customer,3,FALSE)</f>
        <v>Hirsh</v>
      </c>
      <c r="I137" s="6" t="str">
        <f>VLOOKUP(F137,Customer,5,FALSE)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22">
        <f t="shared" si="9"/>
        <v>45.94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VLOOKUP(F138,Customer,2,FALSE)</f>
        <v>Julia</v>
      </c>
      <c r="H138" s="6" t="str">
        <f>VLOOKUP(F138,Customer,3,FALSE)</f>
        <v>Barnett</v>
      </c>
      <c r="I138" s="6" t="str">
        <f>VLOOKUP(F138,Customer,5,FALSE)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22">
        <f t="shared" si="9"/>
        <v>80.38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VLOOKUP(F139,Customer,2,FALSE)</f>
        <v>Brendan</v>
      </c>
      <c r="H139" s="6" t="str">
        <f>VLOOKUP(F139,Customer,3,FALSE)</f>
        <v>Dodson</v>
      </c>
      <c r="I139" s="6" t="str">
        <f>VLOOKUP(F139,Customer,5,FALSE)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L139*K139</f>
        <v>2364</v>
      </c>
      <c r="N139" s="7">
        <f t="shared" ref="N139:N202" si="11">L139*J139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22">
        <f t="shared" ref="S139:S202" si="14">IF(AND(P139&gt;=0,P139&lt;5000),P139*2%,IF(AND(P139&gt;=5000,P139&lt;25000),P139*5%,IF(AND(P139&gt;=25000,P139&lt;50000),P139*7%,IF(AND(P139&gt;=50000,P139&lt;100000),P139*9%,IF(AND(P139&gt;=100000,P139&lt;250000),P139*12%,IF(P139&gt;250000,P139*15%,"No Commission"))))))</f>
        <v>54.24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VLOOKUP(F140,Customer,2,FALSE)</f>
        <v>Randy</v>
      </c>
      <c r="H140" s="6" t="str">
        <f>VLOOKUP(F140,Customer,3,FALSE)</f>
        <v>Ferguson</v>
      </c>
      <c r="I140" s="6" t="str">
        <f>VLOOKUP(F140,Customer,5,FALSE)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22">
        <f t="shared" si="14"/>
        <v>804.35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VLOOKUP(F141,Customer,2,FALSE)</f>
        <v>Alex</v>
      </c>
      <c r="H141" s="6" t="str">
        <f>VLOOKUP(F141,Customer,3,FALSE)</f>
        <v>Avila</v>
      </c>
      <c r="I141" s="6" t="str">
        <f>VLOOKUP(F141,Customer,5,FALSE)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22">
        <f t="shared" si="14"/>
        <v>346.3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VLOOKUP(F142,Customer,2,FALSE)</f>
        <v>Duane</v>
      </c>
      <c r="H142" s="6" t="str">
        <f>VLOOKUP(F142,Customer,3,FALSE)</f>
        <v>Huffman</v>
      </c>
      <c r="I142" s="6" t="str">
        <f>VLOOKUP(F142,Customer,5,FALSE)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22">
        <f t="shared" si="14"/>
        <v>80.400000000000006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VLOOKUP(F143,Customer,2,FALSE)</f>
        <v>Joy</v>
      </c>
      <c r="H143" s="6" t="str">
        <f>VLOOKUP(F143,Customer,3,FALSE)</f>
        <v>Daniels</v>
      </c>
      <c r="I143" s="6" t="str">
        <f>VLOOKUP(F143,Customer,5,FALSE)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22">
        <f t="shared" si="14"/>
        <v>1759.5900000000001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VLOOKUP(F144,Customer,2,FALSE)</f>
        <v>Stuart</v>
      </c>
      <c r="H144" s="6" t="str">
        <f>VLOOKUP(F144,Customer,3,FALSE)</f>
        <v>Calhoun</v>
      </c>
      <c r="I144" s="6" t="str">
        <f>VLOOKUP(F144,Customer,5,FALSE)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22">
        <f t="shared" si="14"/>
        <v>2253.3700000000003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VLOOKUP(F145,Customer,2,FALSE)</f>
        <v>Andrew</v>
      </c>
      <c r="H145" s="6" t="str">
        <f>VLOOKUP(F145,Customer,3,FALSE)</f>
        <v>Gjertsen</v>
      </c>
      <c r="I145" s="6" t="str">
        <f>VLOOKUP(F145,Customer,5,FALSE)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22">
        <f t="shared" si="14"/>
        <v>393.05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VLOOKUP(F146,Customer,2,FALSE)</f>
        <v>Jack</v>
      </c>
      <c r="H146" s="6" t="str">
        <f>VLOOKUP(F146,Customer,3,FALSE)</f>
        <v>Lebron</v>
      </c>
      <c r="I146" s="6" t="str">
        <f>VLOOKUP(F146,Customer,5,FALSE)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22">
        <f t="shared" si="14"/>
        <v>52.14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VLOOKUP(F147,Customer,2,FALSE)</f>
        <v>Corinna</v>
      </c>
      <c r="H147" s="6" t="str">
        <f>VLOOKUP(F147,Customer,3,FALSE)</f>
        <v>Mitchell</v>
      </c>
      <c r="I147" s="6" t="str">
        <f>VLOOKUP(F147,Customer,5,FALSE)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22">
        <f t="shared" si="14"/>
        <v>309.60000000000002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VLOOKUP(F148,Customer,2,FALSE)</f>
        <v>Victor</v>
      </c>
      <c r="H148" s="6" t="str">
        <f>VLOOKUP(F148,Customer,3,FALSE)</f>
        <v>Preis</v>
      </c>
      <c r="I148" s="6" t="str">
        <f>VLOOKUP(F148,Customer,5,FALSE)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22">
        <f t="shared" si="14"/>
        <v>1841.7700000000002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VLOOKUP(F149,Customer,2,FALSE)</f>
        <v>Cindy</v>
      </c>
      <c r="H149" s="6" t="str">
        <f>VLOOKUP(F149,Customer,3,FALSE)</f>
        <v>Schnelling</v>
      </c>
      <c r="I149" s="6" t="str">
        <f>VLOOKUP(F149,Customer,5,FALSE)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22">
        <f t="shared" si="14"/>
        <v>320.60000000000002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VLOOKUP(F150,Customer,2,FALSE)</f>
        <v>Cyra</v>
      </c>
      <c r="H150" s="6" t="str">
        <f>VLOOKUP(F150,Customer,3,FALSE)</f>
        <v>Reiten</v>
      </c>
      <c r="I150" s="6" t="str">
        <f>VLOOKUP(F150,Customer,5,FALSE)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22">
        <f t="shared" si="14"/>
        <v>564.1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VLOOKUP(F151,Customer,2,FALSE)</f>
        <v>Sally</v>
      </c>
      <c r="H151" s="6" t="str">
        <f>VLOOKUP(F151,Customer,3,FALSE)</f>
        <v>Knutson</v>
      </c>
      <c r="I151" s="6" t="str">
        <f>VLOOKUP(F151,Customer,5,FALSE)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22">
        <f t="shared" si="14"/>
        <v>678.45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VLOOKUP(F152,Customer,2,FALSE)</f>
        <v>Sylvia</v>
      </c>
      <c r="H152" s="6" t="str">
        <f>VLOOKUP(F152,Customer,3,FALSE)</f>
        <v>Foulston</v>
      </c>
      <c r="I152" s="6" t="str">
        <f>VLOOKUP(F152,Customer,5,FALSE)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22">
        <f t="shared" si="14"/>
        <v>62.2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VLOOKUP(F153,Customer,2,FALSE)</f>
        <v>Lynn</v>
      </c>
      <c r="H153" s="6" t="str">
        <f>VLOOKUP(F153,Customer,3,FALSE)</f>
        <v>Smith</v>
      </c>
      <c r="I153" s="6" t="str">
        <f>VLOOKUP(F153,Customer,5,FALSE)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22">
        <f t="shared" si="14"/>
        <v>284.2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VLOOKUP(F154,Customer,2,FALSE)</f>
        <v>Candace</v>
      </c>
      <c r="H154" s="6" t="str">
        <f>VLOOKUP(F154,Customer,3,FALSE)</f>
        <v>McMahon</v>
      </c>
      <c r="I154" s="6" t="str">
        <f>VLOOKUP(F154,Customer,5,FALSE)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22">
        <f t="shared" si="14"/>
        <v>36.880000000000003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VLOOKUP(F155,Customer,2,FALSE)</f>
        <v>Roger</v>
      </c>
      <c r="H155" s="6" t="str">
        <f>VLOOKUP(F155,Customer,3,FALSE)</f>
        <v>Barcio</v>
      </c>
      <c r="I155" s="6" t="str">
        <f>VLOOKUP(F155,Customer,5,FALSE)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22">
        <f t="shared" si="14"/>
        <v>451.40000000000003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VLOOKUP(F156,Customer,2,FALSE)</f>
        <v>Erica</v>
      </c>
      <c r="H156" s="6" t="str">
        <f>VLOOKUP(F156,Customer,3,FALSE)</f>
        <v>Hernandez</v>
      </c>
      <c r="I156" s="6" t="str">
        <f>VLOOKUP(F156,Customer,5,FALSE)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22">
        <f t="shared" si="14"/>
        <v>669.15000000000009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VLOOKUP(F157,Customer,2,FALSE)</f>
        <v>Logan</v>
      </c>
      <c r="H157" s="6" t="str">
        <f>VLOOKUP(F157,Customer,3,FALSE)</f>
        <v>Currie</v>
      </c>
      <c r="I157" s="6" t="str">
        <f>VLOOKUP(F157,Customer,5,FALSE)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22">
        <f t="shared" si="14"/>
        <v>3031.9800000000005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VLOOKUP(F158,Customer,2,FALSE)</f>
        <v>Jennifer</v>
      </c>
      <c r="H158" s="6" t="str">
        <f>VLOOKUP(F158,Customer,3,FALSE)</f>
        <v>Jackson</v>
      </c>
      <c r="I158" s="6" t="str">
        <f>VLOOKUP(F158,Customer,5,FALSE)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22">
        <f t="shared" si="14"/>
        <v>337.75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VLOOKUP(F159,Customer,2,FALSE)</f>
        <v>Bill</v>
      </c>
      <c r="H159" s="6" t="str">
        <f>VLOOKUP(F159,Customer,3,FALSE)</f>
        <v>Shonely</v>
      </c>
      <c r="I159" s="6" t="str">
        <f>VLOOKUP(F159,Customer,5,FALSE)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22">
        <f t="shared" si="14"/>
        <v>4.28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VLOOKUP(F160,Customer,2,FALSE)</f>
        <v>Tamara</v>
      </c>
      <c r="H160" s="6" t="str">
        <f>VLOOKUP(F160,Customer,3,FALSE)</f>
        <v>Willingham</v>
      </c>
      <c r="I160" s="6" t="str">
        <f>VLOOKUP(F160,Customer,5,FALSE)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22">
        <f t="shared" si="14"/>
        <v>597.55000000000007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VLOOKUP(F161,Customer,2,FALSE)</f>
        <v>Cathy</v>
      </c>
      <c r="H161" s="6" t="str">
        <f>VLOOKUP(F161,Customer,3,FALSE)</f>
        <v>Hwang</v>
      </c>
      <c r="I161" s="6" t="str">
        <f>VLOOKUP(F161,Customer,5,FALSE)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22">
        <f t="shared" si="14"/>
        <v>31.84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VLOOKUP(F162,Customer,2,FALSE)</f>
        <v>Carl</v>
      </c>
      <c r="H162" s="6" t="str">
        <f>VLOOKUP(F162,Customer,3,FALSE)</f>
        <v>Weiss</v>
      </c>
      <c r="I162" s="6" t="str">
        <f>VLOOKUP(F162,Customer,5,FALSE)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22">
        <f t="shared" si="14"/>
        <v>38.800000000000004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VLOOKUP(F163,Customer,2,FALSE)</f>
        <v>Bill</v>
      </c>
      <c r="H163" s="6" t="str">
        <f>VLOOKUP(F163,Customer,3,FALSE)</f>
        <v>Eplett</v>
      </c>
      <c r="I163" s="6" t="str">
        <f>VLOOKUP(F163,Customer,5,FALSE)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22">
        <f t="shared" si="14"/>
        <v>6.36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VLOOKUP(F164,Customer,2,FALSE)</f>
        <v>Tony</v>
      </c>
      <c r="H164" s="6" t="str">
        <f>VLOOKUP(F164,Customer,3,FALSE)</f>
        <v>Sayre</v>
      </c>
      <c r="I164" s="6" t="str">
        <f>VLOOKUP(F164,Customer,5,FALSE)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22">
        <f t="shared" si="14"/>
        <v>3.44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VLOOKUP(F165,Customer,2,FALSE)</f>
        <v>Sarah</v>
      </c>
      <c r="H165" s="6" t="str">
        <f>VLOOKUP(F165,Customer,3,FALSE)</f>
        <v>Bern</v>
      </c>
      <c r="I165" s="6" t="str">
        <f>VLOOKUP(F165,Customer,5,FALSE)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22">
        <f t="shared" si="14"/>
        <v>982.2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VLOOKUP(F166,Customer,2,FALSE)</f>
        <v>Dennis</v>
      </c>
      <c r="H166" s="6" t="str">
        <f>VLOOKUP(F166,Customer,3,FALSE)</f>
        <v>Pardue</v>
      </c>
      <c r="I166" s="6" t="str">
        <f>VLOOKUP(F166,Customer,5,FALSE)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22">
        <f t="shared" si="14"/>
        <v>4751.28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VLOOKUP(F167,Customer,2,FALSE)</f>
        <v>Rachel</v>
      </c>
      <c r="H167" s="6" t="str">
        <f>VLOOKUP(F167,Customer,3,FALSE)</f>
        <v>Payne</v>
      </c>
      <c r="I167" s="6" t="str">
        <f>VLOOKUP(F167,Customer,5,FALSE)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22">
        <f t="shared" si="14"/>
        <v>790.15000000000009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VLOOKUP(F168,Customer,2,FALSE)</f>
        <v>Lisa</v>
      </c>
      <c r="H168" s="6" t="str">
        <f>VLOOKUP(F168,Customer,3,FALSE)</f>
        <v>DeCherney</v>
      </c>
      <c r="I168" s="6" t="str">
        <f>VLOOKUP(F168,Customer,5,FALSE)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22">
        <f t="shared" si="14"/>
        <v>1239.95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VLOOKUP(F169,Customer,2,FALSE)</f>
        <v>Guy</v>
      </c>
      <c r="H169" s="6" t="str">
        <f>VLOOKUP(F169,Customer,3,FALSE)</f>
        <v>Phonely</v>
      </c>
      <c r="I169" s="6" t="str">
        <f>VLOOKUP(F169,Customer,5,FALSE)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22">
        <f t="shared" si="14"/>
        <v>73.84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VLOOKUP(F170,Customer,2,FALSE)</f>
        <v>Benjamin</v>
      </c>
      <c r="H170" s="6" t="str">
        <f>VLOOKUP(F170,Customer,3,FALSE)</f>
        <v>Patterson</v>
      </c>
      <c r="I170" s="6" t="str">
        <f>VLOOKUP(F170,Customer,5,FALSE)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22">
        <f t="shared" si="14"/>
        <v>17.22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VLOOKUP(F171,Customer,2,FALSE)</f>
        <v>Duane</v>
      </c>
      <c r="H171" s="6" t="str">
        <f>VLOOKUP(F171,Customer,3,FALSE)</f>
        <v>Huffman</v>
      </c>
      <c r="I171" s="6" t="str">
        <f>VLOOKUP(F171,Customer,5,FALSE)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22">
        <f t="shared" si="14"/>
        <v>878.65000000000009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VLOOKUP(F172,Customer,2,FALSE)</f>
        <v>Kristina</v>
      </c>
      <c r="H172" s="6" t="str">
        <f>VLOOKUP(F172,Customer,3,FALSE)</f>
        <v>Nunn</v>
      </c>
      <c r="I172" s="6" t="str">
        <f>VLOOKUP(F172,Customer,5,FALSE)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22">
        <f t="shared" si="14"/>
        <v>22.96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VLOOKUP(F173,Customer,2,FALSE)</f>
        <v>Cari</v>
      </c>
      <c r="H173" s="6" t="str">
        <f>VLOOKUP(F173,Customer,3,FALSE)</f>
        <v>MacIntyre</v>
      </c>
      <c r="I173" s="6" t="str">
        <f>VLOOKUP(F173,Customer,5,FALSE)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22">
        <f t="shared" si="14"/>
        <v>512.6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VLOOKUP(F174,Customer,2,FALSE)</f>
        <v>Lisa</v>
      </c>
      <c r="H174" s="6" t="str">
        <f>VLOOKUP(F174,Customer,3,FALSE)</f>
        <v>DeCherney</v>
      </c>
      <c r="I174" s="6" t="str">
        <f>VLOOKUP(F174,Customer,5,FALSE)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22">
        <f t="shared" si="14"/>
        <v>6839.0999999999995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VLOOKUP(F175,Customer,2,FALSE)</f>
        <v>Jim</v>
      </c>
      <c r="H175" s="6" t="str">
        <f>VLOOKUP(F175,Customer,3,FALSE)</f>
        <v>Epp</v>
      </c>
      <c r="I175" s="6" t="str">
        <f>VLOOKUP(F175,Customer,5,FALSE)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22">
        <f t="shared" si="14"/>
        <v>16.12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VLOOKUP(F176,Customer,2,FALSE)</f>
        <v>Dean</v>
      </c>
      <c r="H176" s="6" t="str">
        <f>VLOOKUP(F176,Customer,3,FALSE)</f>
        <v>Katz</v>
      </c>
      <c r="I176" s="6" t="str">
        <f>VLOOKUP(F176,Customer,5,FALSE)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22">
        <f t="shared" si="14"/>
        <v>46.42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VLOOKUP(F177,Customer,2,FALSE)</f>
        <v>Denny</v>
      </c>
      <c r="H177" s="6" t="str">
        <f>VLOOKUP(F177,Customer,3,FALSE)</f>
        <v>Ordway</v>
      </c>
      <c r="I177" s="6" t="str">
        <f>VLOOKUP(F177,Customer,5,FALSE)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22">
        <f t="shared" si="14"/>
        <v>11.9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VLOOKUP(F178,Customer,2,FALSE)</f>
        <v>Eugene</v>
      </c>
      <c r="H178" s="6" t="str">
        <f>VLOOKUP(F178,Customer,3,FALSE)</f>
        <v>Moren</v>
      </c>
      <c r="I178" s="6" t="str">
        <f>VLOOKUP(F178,Customer,5,FALSE)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22">
        <f t="shared" si="14"/>
        <v>68.62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VLOOKUP(F179,Customer,2,FALSE)</f>
        <v>Alex</v>
      </c>
      <c r="H179" s="6" t="str">
        <f>VLOOKUP(F179,Customer,3,FALSE)</f>
        <v>Avila</v>
      </c>
      <c r="I179" s="6" t="str">
        <f>VLOOKUP(F179,Customer,5,FALSE)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22">
        <f t="shared" si="14"/>
        <v>282.15000000000003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VLOOKUP(F180,Customer,2,FALSE)</f>
        <v>Roger</v>
      </c>
      <c r="H180" s="6" t="str">
        <f>VLOOKUP(F180,Customer,3,FALSE)</f>
        <v>Barcio</v>
      </c>
      <c r="I180" s="6" t="str">
        <f>VLOOKUP(F180,Customer,5,FALSE)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22">
        <f t="shared" si="14"/>
        <v>14.76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VLOOKUP(F181,Customer,2,FALSE)</f>
        <v>Barry</v>
      </c>
      <c r="H181" s="6" t="str">
        <f>VLOOKUP(F181,Customer,3,FALSE)</f>
        <v>Franzšsisch</v>
      </c>
      <c r="I181" s="6" t="str">
        <f>VLOOKUP(F181,Customer,5,FALSE)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22">
        <f t="shared" si="14"/>
        <v>1016.2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VLOOKUP(F182,Customer,2,FALSE)</f>
        <v>Kean</v>
      </c>
      <c r="H182" s="6" t="str">
        <f>VLOOKUP(F182,Customer,3,FALSE)</f>
        <v>Takahito</v>
      </c>
      <c r="I182" s="6" t="str">
        <f>VLOOKUP(F182,Customer,5,FALSE)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22">
        <f t="shared" si="14"/>
        <v>14.5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VLOOKUP(F183,Customer,2,FALSE)</f>
        <v>Michelle</v>
      </c>
      <c r="H183" s="6" t="str">
        <f>VLOOKUP(F183,Customer,3,FALSE)</f>
        <v>Arnett</v>
      </c>
      <c r="I183" s="6" t="str">
        <f>VLOOKUP(F183,Customer,5,FALSE)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22">
        <f t="shared" si="14"/>
        <v>33.92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VLOOKUP(F184,Customer,2,FALSE)</f>
        <v>Charles</v>
      </c>
      <c r="H184" s="6" t="str">
        <f>VLOOKUP(F184,Customer,3,FALSE)</f>
        <v>Sheldon</v>
      </c>
      <c r="I184" s="6" t="str">
        <f>VLOOKUP(F184,Customer,5,FALSE)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22">
        <f t="shared" si="14"/>
        <v>288.55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VLOOKUP(F185,Customer,2,FALSE)</f>
        <v>Harold</v>
      </c>
      <c r="H185" s="6" t="str">
        <f>VLOOKUP(F185,Customer,3,FALSE)</f>
        <v>Dahlen</v>
      </c>
      <c r="I185" s="6" t="str">
        <f>VLOOKUP(F185,Customer,5,FALSE)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22">
        <f t="shared" si="14"/>
        <v>60.18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VLOOKUP(F186,Customer,2,FALSE)</f>
        <v>Debra</v>
      </c>
      <c r="H186" s="6" t="str">
        <f>VLOOKUP(F186,Customer,3,FALSE)</f>
        <v>Catini</v>
      </c>
      <c r="I186" s="6" t="str">
        <f>VLOOKUP(F186,Customer,5,FALSE)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22">
        <f t="shared" si="14"/>
        <v>680.25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VLOOKUP(F187,Customer,2,FALSE)</f>
        <v>Dean</v>
      </c>
      <c r="H187" s="6" t="str">
        <f>VLOOKUP(F187,Customer,3,FALSE)</f>
        <v>Katz</v>
      </c>
      <c r="I187" s="6" t="str">
        <f>VLOOKUP(F187,Customer,5,FALSE)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22">
        <f t="shared" si="14"/>
        <v>23.36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VLOOKUP(F188,Customer,2,FALSE)</f>
        <v>Philip</v>
      </c>
      <c r="H188" s="6" t="str">
        <f>VLOOKUP(F188,Customer,3,FALSE)</f>
        <v>Brown</v>
      </c>
      <c r="I188" s="6" t="str">
        <f>VLOOKUP(F188,Customer,5,FALSE)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22">
        <f t="shared" si="14"/>
        <v>1089.3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VLOOKUP(F189,Customer,2,FALSE)</f>
        <v>Ben</v>
      </c>
      <c r="H189" s="6" t="str">
        <f>VLOOKUP(F189,Customer,3,FALSE)</f>
        <v>Wallace</v>
      </c>
      <c r="I189" s="6" t="str">
        <f>VLOOKUP(F189,Customer,5,FALSE)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22">
        <f t="shared" si="14"/>
        <v>3.22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VLOOKUP(F190,Customer,2,FALSE)</f>
        <v>Toby</v>
      </c>
      <c r="H190" s="6" t="str">
        <f>VLOOKUP(F190,Customer,3,FALSE)</f>
        <v>Braunhardt</v>
      </c>
      <c r="I190" s="6" t="str">
        <f>VLOOKUP(F190,Customer,5,FALSE)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22">
        <f t="shared" si="14"/>
        <v>507.70000000000005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VLOOKUP(F191,Customer,2,FALSE)</f>
        <v>MaryBeth</v>
      </c>
      <c r="H191" s="6" t="str">
        <f>VLOOKUP(F191,Customer,3,FALSE)</f>
        <v>Skach</v>
      </c>
      <c r="I191" s="6" t="str">
        <f>VLOOKUP(F191,Customer,5,FALSE)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22">
        <f t="shared" si="14"/>
        <v>1203.5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VLOOKUP(F192,Customer,2,FALSE)</f>
        <v>Denny</v>
      </c>
      <c r="H192" s="6" t="str">
        <f>VLOOKUP(F192,Customer,3,FALSE)</f>
        <v>Ordway</v>
      </c>
      <c r="I192" s="6" t="str">
        <f>VLOOKUP(F192,Customer,5,FALSE)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22">
        <f t="shared" si="14"/>
        <v>979.35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VLOOKUP(F193,Customer,2,FALSE)</f>
        <v>Rick</v>
      </c>
      <c r="H193" s="6" t="str">
        <f>VLOOKUP(F193,Customer,3,FALSE)</f>
        <v>Duston</v>
      </c>
      <c r="I193" s="6" t="str">
        <f>VLOOKUP(F193,Customer,5,FALSE)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22">
        <f t="shared" si="14"/>
        <v>364.95000000000005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VLOOKUP(F194,Customer,2,FALSE)</f>
        <v>Cyra</v>
      </c>
      <c r="H194" s="6" t="str">
        <f>VLOOKUP(F194,Customer,3,FALSE)</f>
        <v>Reiten</v>
      </c>
      <c r="I194" s="6" t="str">
        <f>VLOOKUP(F194,Customer,5,FALSE)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22">
        <f t="shared" si="14"/>
        <v>984.85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VLOOKUP(F195,Customer,2,FALSE)</f>
        <v>Victoria</v>
      </c>
      <c r="H195" s="6" t="str">
        <f>VLOOKUP(F195,Customer,3,FALSE)</f>
        <v>Pisteka</v>
      </c>
      <c r="I195" s="6" t="str">
        <f>VLOOKUP(F195,Customer,5,FALSE)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22">
        <f t="shared" si="14"/>
        <v>398.45000000000005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VLOOKUP(F196,Customer,2,FALSE)</f>
        <v>Jim</v>
      </c>
      <c r="H196" s="6" t="str">
        <f>VLOOKUP(F196,Customer,3,FALSE)</f>
        <v>Karlsson</v>
      </c>
      <c r="I196" s="6" t="str">
        <f>VLOOKUP(F196,Customer,5,FALSE)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22">
        <f t="shared" si="14"/>
        <v>17.88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VLOOKUP(F197,Customer,2,FALSE)</f>
        <v>Victoria</v>
      </c>
      <c r="H197" s="6" t="str">
        <f>VLOOKUP(F197,Customer,3,FALSE)</f>
        <v>Pisteka</v>
      </c>
      <c r="I197" s="6" t="str">
        <f>VLOOKUP(F197,Customer,5,FALSE)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22">
        <f t="shared" si="14"/>
        <v>2047.7800000000002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VLOOKUP(F198,Customer,2,FALSE)</f>
        <v>Corinna</v>
      </c>
      <c r="H198" s="6" t="str">
        <f>VLOOKUP(F198,Customer,3,FALSE)</f>
        <v>Mitchell</v>
      </c>
      <c r="I198" s="6" t="str">
        <f>VLOOKUP(F198,Customer,5,FALSE)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22">
        <f t="shared" si="14"/>
        <v>315.55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VLOOKUP(F199,Customer,2,FALSE)</f>
        <v>Tony</v>
      </c>
      <c r="H199" s="6" t="str">
        <f>VLOOKUP(F199,Customer,3,FALSE)</f>
        <v>Sayre</v>
      </c>
      <c r="I199" s="6" t="str">
        <f>VLOOKUP(F199,Customer,5,FALSE)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22">
        <f t="shared" si="14"/>
        <v>2.64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VLOOKUP(F200,Customer,2,FALSE)</f>
        <v>Julie</v>
      </c>
      <c r="H200" s="6" t="str">
        <f>VLOOKUP(F200,Customer,3,FALSE)</f>
        <v>Creighton</v>
      </c>
      <c r="I200" s="6" t="str">
        <f>VLOOKUP(F200,Customer,5,FALSE)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22">
        <f t="shared" si="14"/>
        <v>7.76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VLOOKUP(F201,Customer,2,FALSE)</f>
        <v>Becky</v>
      </c>
      <c r="H201" s="6" t="str">
        <f>VLOOKUP(F201,Customer,3,FALSE)</f>
        <v>Pak</v>
      </c>
      <c r="I201" s="6" t="str">
        <f>VLOOKUP(F201,Customer,5,FALSE)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22">
        <f t="shared" si="14"/>
        <v>289.5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VLOOKUP(F202,Customer,2,FALSE)</f>
        <v>Ryan</v>
      </c>
      <c r="H202" s="6" t="str">
        <f>VLOOKUP(F202,Customer,3,FALSE)</f>
        <v>Akin</v>
      </c>
      <c r="I202" s="6" t="str">
        <f>VLOOKUP(F202,Customer,5,FALSE)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22">
        <f t="shared" si="14"/>
        <v>608.45000000000005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VLOOKUP(F203,Customer,2,FALSE)</f>
        <v>Ann</v>
      </c>
      <c r="H203" s="6" t="str">
        <f>VLOOKUP(F203,Customer,3,FALSE)</f>
        <v>Chong</v>
      </c>
      <c r="I203" s="6" t="str">
        <f>VLOOKUP(F203,Customer,5,FALSE)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L203*K203</f>
        <v>8300</v>
      </c>
      <c r="N203" s="7">
        <f t="shared" ref="N203:N266" si="16">L203*J203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22">
        <f t="shared" ref="S203:S266" si="19">IF(AND(P203&gt;=0,P203&lt;5000),P203*2%,IF(AND(P203&gt;=5000,P203&lt;25000),P203*5%,IF(AND(P203&gt;=25000,P203&lt;50000),P203*7%,IF(AND(P203&gt;=50000,P203&lt;100000),P203*9%,IF(AND(P203&gt;=100000,P203&lt;250000),P203*12%,IF(P203&gt;250000,P203*15%,"No Commission"))))))</f>
        <v>453.1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VLOOKUP(F204,Customer,2,FALSE)</f>
        <v>Tony</v>
      </c>
      <c r="H204" s="6" t="str">
        <f>VLOOKUP(F204,Customer,3,FALSE)</f>
        <v>Sayre</v>
      </c>
      <c r="I204" s="6" t="str">
        <f>VLOOKUP(F204,Customer,5,FALSE)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22">
        <f t="shared" si="19"/>
        <v>598.55000000000007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VLOOKUP(F205,Customer,2,FALSE)</f>
        <v>Cari</v>
      </c>
      <c r="H205" s="6" t="str">
        <f>VLOOKUP(F205,Customer,3,FALSE)</f>
        <v>MacIntyre</v>
      </c>
      <c r="I205" s="6" t="str">
        <f>VLOOKUP(F205,Customer,5,FALSE)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22">
        <f t="shared" si="19"/>
        <v>890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VLOOKUP(F206,Customer,2,FALSE)</f>
        <v>Julie</v>
      </c>
      <c r="H206" s="6" t="str">
        <f>VLOOKUP(F206,Customer,3,FALSE)</f>
        <v>Creighton</v>
      </c>
      <c r="I206" s="6" t="str">
        <f>VLOOKUP(F206,Customer,5,FALSE)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22">
        <f t="shared" si="19"/>
        <v>89.100000000000009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VLOOKUP(F207,Customer,2,FALSE)</f>
        <v>Keith</v>
      </c>
      <c r="H207" s="6" t="str">
        <f>VLOOKUP(F207,Customer,3,FALSE)</f>
        <v>Herrera</v>
      </c>
      <c r="I207" s="6" t="str">
        <f>VLOOKUP(F207,Customer,5,FALSE)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22">
        <f t="shared" si="19"/>
        <v>878.35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VLOOKUP(F208,Customer,2,FALSE)</f>
        <v>Barry</v>
      </c>
      <c r="H208" s="6" t="str">
        <f>VLOOKUP(F208,Customer,3,FALSE)</f>
        <v>Blumstein</v>
      </c>
      <c r="I208" s="6" t="str">
        <f>VLOOKUP(F208,Customer,5,FALSE)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22">
        <f t="shared" si="19"/>
        <v>76.040000000000006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VLOOKUP(F209,Customer,2,FALSE)</f>
        <v>Lisa</v>
      </c>
      <c r="H209" s="6" t="str">
        <f>VLOOKUP(F209,Customer,3,FALSE)</f>
        <v>DeCherney</v>
      </c>
      <c r="I209" s="6" t="str">
        <f>VLOOKUP(F209,Customer,5,FALSE)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22">
        <f t="shared" si="19"/>
        <v>974.30000000000007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VLOOKUP(F210,Customer,2,FALSE)</f>
        <v>Laurel</v>
      </c>
      <c r="H210" s="6" t="str">
        <f>VLOOKUP(F210,Customer,3,FALSE)</f>
        <v>Beltran</v>
      </c>
      <c r="I210" s="6" t="str">
        <f>VLOOKUP(F210,Customer,5,FALSE)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22">
        <f t="shared" si="19"/>
        <v>908.2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VLOOKUP(F211,Customer,2,FALSE)</f>
        <v>Roger</v>
      </c>
      <c r="H211" s="6" t="str">
        <f>VLOOKUP(F211,Customer,3,FALSE)</f>
        <v>Demir</v>
      </c>
      <c r="I211" s="6" t="str">
        <f>VLOOKUP(F211,Customer,5,FALSE)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22">
        <f t="shared" si="19"/>
        <v>20.6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VLOOKUP(F212,Customer,2,FALSE)</f>
        <v>Ruben</v>
      </c>
      <c r="H212" s="6" t="str">
        <f>VLOOKUP(F212,Customer,3,FALSE)</f>
        <v>Ausman</v>
      </c>
      <c r="I212" s="6" t="str">
        <f>VLOOKUP(F212,Customer,5,FALSE)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22">
        <f t="shared" si="19"/>
        <v>32.26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VLOOKUP(F213,Customer,2,FALSE)</f>
        <v>Lisa</v>
      </c>
      <c r="H213" s="6" t="str">
        <f>VLOOKUP(F213,Customer,3,FALSE)</f>
        <v>Ryan</v>
      </c>
      <c r="I213" s="6" t="str">
        <f>VLOOKUP(F213,Customer,5,FALSE)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22">
        <f t="shared" si="19"/>
        <v>2.92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VLOOKUP(F214,Customer,2,FALSE)</f>
        <v>Troy</v>
      </c>
      <c r="H214" s="6" t="str">
        <f>VLOOKUP(F214,Customer,3,FALSE)</f>
        <v>Staebel</v>
      </c>
      <c r="I214" s="6" t="str">
        <f>VLOOKUP(F214,Customer,5,FALSE)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22">
        <f t="shared" si="19"/>
        <v>2112.88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VLOOKUP(F215,Customer,2,FALSE)</f>
        <v>Nicole</v>
      </c>
      <c r="H215" s="6" t="str">
        <f>VLOOKUP(F215,Customer,3,FALSE)</f>
        <v>Fjeld</v>
      </c>
      <c r="I215" s="6" t="str">
        <f>VLOOKUP(F215,Customer,5,FALSE)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22">
        <f t="shared" si="19"/>
        <v>338.70000000000005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VLOOKUP(F216,Customer,2,FALSE)</f>
        <v>Deirdre</v>
      </c>
      <c r="H216" s="6" t="str">
        <f>VLOOKUP(F216,Customer,3,FALSE)</f>
        <v>Greer</v>
      </c>
      <c r="I216" s="6" t="str">
        <f>VLOOKUP(F216,Customer,5,FALSE)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22">
        <f t="shared" si="19"/>
        <v>370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VLOOKUP(F217,Customer,2,FALSE)</f>
        <v>Peter</v>
      </c>
      <c r="H217" s="6" t="str">
        <f>VLOOKUP(F217,Customer,3,FALSE)</f>
        <v>McVee</v>
      </c>
      <c r="I217" s="6" t="str">
        <f>VLOOKUP(F217,Customer,5,FALSE)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22">
        <f t="shared" si="19"/>
        <v>27.54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VLOOKUP(F218,Customer,2,FALSE)</f>
        <v>Guy</v>
      </c>
      <c r="H218" s="6" t="str">
        <f>VLOOKUP(F218,Customer,3,FALSE)</f>
        <v>Phonely</v>
      </c>
      <c r="I218" s="6" t="str">
        <f>VLOOKUP(F218,Customer,5,FALSE)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22">
        <f t="shared" si="19"/>
        <v>19.64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VLOOKUP(F219,Customer,2,FALSE)</f>
        <v>Lisa</v>
      </c>
      <c r="H219" s="6" t="str">
        <f>VLOOKUP(F219,Customer,3,FALSE)</f>
        <v>DeCherney</v>
      </c>
      <c r="I219" s="6" t="str">
        <f>VLOOKUP(F219,Customer,5,FALSE)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22">
        <f t="shared" si="19"/>
        <v>46.38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VLOOKUP(F220,Customer,2,FALSE)</f>
        <v>Valerie</v>
      </c>
      <c r="H220" s="6" t="str">
        <f>VLOOKUP(F220,Customer,3,FALSE)</f>
        <v>Mitchum</v>
      </c>
      <c r="I220" s="6" t="str">
        <f>VLOOKUP(F220,Customer,5,FALSE)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22">
        <f t="shared" si="19"/>
        <v>345.55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VLOOKUP(F221,Customer,2,FALSE)</f>
        <v>Jessica</v>
      </c>
      <c r="H221" s="6" t="str">
        <f>VLOOKUP(F221,Customer,3,FALSE)</f>
        <v>Myrick</v>
      </c>
      <c r="I221" s="6" t="str">
        <f>VLOOKUP(F221,Customer,5,FALSE)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22">
        <f t="shared" si="19"/>
        <v>316.90000000000003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VLOOKUP(F222,Customer,2,FALSE)</f>
        <v>Joy</v>
      </c>
      <c r="H222" s="6" t="str">
        <f>VLOOKUP(F222,Customer,3,FALSE)</f>
        <v>Bell</v>
      </c>
      <c r="I222" s="6" t="str">
        <f>VLOOKUP(F222,Customer,5,FALSE)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22">
        <f t="shared" si="19"/>
        <v>17.400000000000002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VLOOKUP(F223,Customer,2,FALSE)</f>
        <v>Rob</v>
      </c>
      <c r="H223" s="6" t="str">
        <f>VLOOKUP(F223,Customer,3,FALSE)</f>
        <v>Williams</v>
      </c>
      <c r="I223" s="6" t="str">
        <f>VLOOKUP(F223,Customer,5,FALSE)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22">
        <f t="shared" si="19"/>
        <v>62.72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VLOOKUP(F224,Customer,2,FALSE)</f>
        <v>Troy</v>
      </c>
      <c r="H224" s="6" t="str">
        <f>VLOOKUP(F224,Customer,3,FALSE)</f>
        <v>Blackwell</v>
      </c>
      <c r="I224" s="6" t="str">
        <f>VLOOKUP(F224,Customer,5,FALSE)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22">
        <f t="shared" si="19"/>
        <v>530.4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VLOOKUP(F225,Customer,2,FALSE)</f>
        <v>Emily</v>
      </c>
      <c r="H225" s="6" t="str">
        <f>VLOOKUP(F225,Customer,3,FALSE)</f>
        <v>Burns</v>
      </c>
      <c r="I225" s="6" t="str">
        <f>VLOOKUP(F225,Customer,5,FALSE)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22">
        <f t="shared" si="19"/>
        <v>5.72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VLOOKUP(F226,Customer,2,FALSE)</f>
        <v>Troy</v>
      </c>
      <c r="H226" s="6" t="str">
        <f>VLOOKUP(F226,Customer,3,FALSE)</f>
        <v>Staebel</v>
      </c>
      <c r="I226" s="6" t="str">
        <f>VLOOKUP(F226,Customer,5,FALSE)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22">
        <f t="shared" si="19"/>
        <v>1118.4000000000001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VLOOKUP(F227,Customer,2,FALSE)</f>
        <v>Pauline</v>
      </c>
      <c r="H227" s="6" t="str">
        <f>VLOOKUP(F227,Customer,3,FALSE)</f>
        <v>Chand</v>
      </c>
      <c r="I227" s="6" t="str">
        <f>VLOOKUP(F227,Customer,5,FALSE)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22">
        <f t="shared" si="19"/>
        <v>5.36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VLOOKUP(F228,Customer,2,FALSE)</f>
        <v>Ritsa</v>
      </c>
      <c r="H228" s="6" t="str">
        <f>VLOOKUP(F228,Customer,3,FALSE)</f>
        <v>Hightower</v>
      </c>
      <c r="I228" s="6" t="str">
        <f>VLOOKUP(F228,Customer,5,FALSE)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22">
        <f t="shared" si="19"/>
        <v>400.8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VLOOKUP(F229,Customer,2,FALSE)</f>
        <v>Peter</v>
      </c>
      <c r="H229" s="6" t="str">
        <f>VLOOKUP(F229,Customer,3,FALSE)</f>
        <v>McVee</v>
      </c>
      <c r="I229" s="6" t="str">
        <f>VLOOKUP(F229,Customer,5,FALSE)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22">
        <f t="shared" si="19"/>
        <v>17.64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VLOOKUP(F230,Customer,2,FALSE)</f>
        <v>Allen</v>
      </c>
      <c r="H230" s="6" t="str">
        <f>VLOOKUP(F230,Customer,3,FALSE)</f>
        <v>Armold</v>
      </c>
      <c r="I230" s="6" t="str">
        <f>VLOOKUP(F230,Customer,5,FALSE)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22">
        <f t="shared" si="19"/>
        <v>936.1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VLOOKUP(F231,Customer,2,FALSE)</f>
        <v>Damala</v>
      </c>
      <c r="H231" s="6" t="str">
        <f>VLOOKUP(F231,Customer,3,FALSE)</f>
        <v>Kotsonis</v>
      </c>
      <c r="I231" s="6" t="str">
        <f>VLOOKUP(F231,Customer,5,FALSE)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22">
        <f t="shared" si="19"/>
        <v>266.05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VLOOKUP(F232,Customer,2,FALSE)</f>
        <v>Darrin</v>
      </c>
      <c r="H232" s="6" t="str">
        <f>VLOOKUP(F232,Customer,3,FALSE)</f>
        <v>Martin</v>
      </c>
      <c r="I232" s="6" t="str">
        <f>VLOOKUP(F232,Customer,5,FALSE)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22">
        <f t="shared" si="19"/>
        <v>73.760000000000005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VLOOKUP(F233,Customer,2,FALSE)</f>
        <v>Toby</v>
      </c>
      <c r="H233" s="6" t="str">
        <f>VLOOKUP(F233,Customer,3,FALSE)</f>
        <v>Braunhardt</v>
      </c>
      <c r="I233" s="6" t="str">
        <f>VLOOKUP(F233,Customer,5,FALSE)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22">
        <f t="shared" si="19"/>
        <v>767.6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VLOOKUP(F234,Customer,2,FALSE)</f>
        <v>Benjamin</v>
      </c>
      <c r="H234" s="6" t="str">
        <f>VLOOKUP(F234,Customer,3,FALSE)</f>
        <v>Patterson</v>
      </c>
      <c r="I234" s="6" t="str">
        <f>VLOOKUP(F234,Customer,5,FALSE)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22">
        <f t="shared" si="19"/>
        <v>6.28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VLOOKUP(F235,Customer,2,FALSE)</f>
        <v>Sheri</v>
      </c>
      <c r="H235" s="6" t="str">
        <f>VLOOKUP(F235,Customer,3,FALSE)</f>
        <v>Gordon</v>
      </c>
      <c r="I235" s="6" t="str">
        <f>VLOOKUP(F235,Customer,5,FALSE)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22">
        <f t="shared" si="19"/>
        <v>34.880000000000003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VLOOKUP(F236,Customer,2,FALSE)</f>
        <v>Mike</v>
      </c>
      <c r="H236" s="6" t="str">
        <f>VLOOKUP(F236,Customer,3,FALSE)</f>
        <v>Pelletier</v>
      </c>
      <c r="I236" s="6" t="str">
        <f>VLOOKUP(F236,Customer,5,FALSE)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22">
        <f t="shared" si="19"/>
        <v>93.960000000000008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VLOOKUP(F237,Customer,2,FALSE)</f>
        <v>Darren</v>
      </c>
      <c r="H237" s="6" t="str">
        <f>VLOOKUP(F237,Customer,3,FALSE)</f>
        <v>Budd</v>
      </c>
      <c r="I237" s="6" t="str">
        <f>VLOOKUP(F237,Customer,5,FALSE)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22">
        <f t="shared" si="19"/>
        <v>290.60000000000002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VLOOKUP(F238,Customer,2,FALSE)</f>
        <v>Hallie</v>
      </c>
      <c r="H238" s="6" t="str">
        <f>VLOOKUP(F238,Customer,3,FALSE)</f>
        <v>Redmond</v>
      </c>
      <c r="I238" s="6" t="str">
        <f>VLOOKUP(F238,Customer,5,FALSE)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22">
        <f t="shared" si="19"/>
        <v>50.38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VLOOKUP(F239,Customer,2,FALSE)</f>
        <v>Julie</v>
      </c>
      <c r="H239" s="6" t="str">
        <f>VLOOKUP(F239,Customer,3,FALSE)</f>
        <v>Creighton</v>
      </c>
      <c r="I239" s="6" t="str">
        <f>VLOOKUP(F239,Customer,5,FALSE)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22">
        <f t="shared" si="19"/>
        <v>6.4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VLOOKUP(F240,Customer,2,FALSE)</f>
        <v>Jack</v>
      </c>
      <c r="H240" s="6" t="str">
        <f>VLOOKUP(F240,Customer,3,FALSE)</f>
        <v>Garza</v>
      </c>
      <c r="I240" s="6" t="str">
        <f>VLOOKUP(F240,Customer,5,FALSE)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22">
        <f t="shared" si="19"/>
        <v>366.45000000000005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VLOOKUP(F241,Customer,2,FALSE)</f>
        <v>Steven</v>
      </c>
      <c r="H241" s="6" t="str">
        <f>VLOOKUP(F241,Customer,3,FALSE)</f>
        <v>Cartwright</v>
      </c>
      <c r="I241" s="6" t="str">
        <f>VLOOKUP(F241,Customer,5,FALSE)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22">
        <f t="shared" si="19"/>
        <v>26.5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VLOOKUP(F242,Customer,2,FALSE)</f>
        <v>Steven</v>
      </c>
      <c r="H242" s="6" t="str">
        <f>VLOOKUP(F242,Customer,3,FALSE)</f>
        <v>Cartwright</v>
      </c>
      <c r="I242" s="6" t="str">
        <f>VLOOKUP(F242,Customer,5,FALSE)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22">
        <f t="shared" si="19"/>
        <v>642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VLOOKUP(F243,Customer,2,FALSE)</f>
        <v>Benjamin</v>
      </c>
      <c r="H243" s="6" t="str">
        <f>VLOOKUP(F243,Customer,3,FALSE)</f>
        <v>Patterson</v>
      </c>
      <c r="I243" s="6" t="str">
        <f>VLOOKUP(F243,Customer,5,FALSE)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22">
        <f t="shared" si="19"/>
        <v>438.3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VLOOKUP(F244,Customer,2,FALSE)</f>
        <v>Anthony</v>
      </c>
      <c r="H244" s="6" t="str">
        <f>VLOOKUP(F244,Customer,3,FALSE)</f>
        <v>O'Donnell</v>
      </c>
      <c r="I244" s="6" t="str">
        <f>VLOOKUP(F244,Customer,5,FALSE)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22">
        <f t="shared" si="19"/>
        <v>67.98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VLOOKUP(F245,Customer,2,FALSE)</f>
        <v>Laurel</v>
      </c>
      <c r="H245" s="6" t="str">
        <f>VLOOKUP(F245,Customer,3,FALSE)</f>
        <v>Elliston</v>
      </c>
      <c r="I245" s="6" t="str">
        <f>VLOOKUP(F245,Customer,5,FALSE)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22">
        <f t="shared" si="19"/>
        <v>252.70000000000002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VLOOKUP(F246,Customer,2,FALSE)</f>
        <v>Allen</v>
      </c>
      <c r="H246" s="6" t="str">
        <f>VLOOKUP(F246,Customer,3,FALSE)</f>
        <v>Rosenblatt</v>
      </c>
      <c r="I246" s="6" t="str">
        <f>VLOOKUP(F246,Customer,5,FALSE)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22">
        <f t="shared" si="19"/>
        <v>864.80000000000007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VLOOKUP(F247,Customer,2,FALSE)</f>
        <v>Dave</v>
      </c>
      <c r="H247" s="6" t="str">
        <f>VLOOKUP(F247,Customer,3,FALSE)</f>
        <v>Hallsten</v>
      </c>
      <c r="I247" s="6" t="str">
        <f>VLOOKUP(F247,Customer,5,FALSE)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22">
        <f t="shared" si="19"/>
        <v>2451.2600000000002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VLOOKUP(F248,Customer,2,FALSE)</f>
        <v>Gary</v>
      </c>
      <c r="H248" s="6" t="str">
        <f>VLOOKUP(F248,Customer,3,FALSE)</f>
        <v>Zandusky</v>
      </c>
      <c r="I248" s="6" t="str">
        <f>VLOOKUP(F248,Customer,5,FALSE)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22">
        <f t="shared" si="19"/>
        <v>6.28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VLOOKUP(F249,Customer,2,FALSE)</f>
        <v>Fred</v>
      </c>
      <c r="H249" s="6" t="str">
        <f>VLOOKUP(F249,Customer,3,FALSE)</f>
        <v>Wasserman</v>
      </c>
      <c r="I249" s="6" t="str">
        <f>VLOOKUP(F249,Customer,5,FALSE)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22">
        <f t="shared" si="19"/>
        <v>21.82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VLOOKUP(F250,Customer,2,FALSE)</f>
        <v>Anna</v>
      </c>
      <c r="H250" s="6" t="str">
        <f>VLOOKUP(F250,Customer,3,FALSE)</f>
        <v>Gayman</v>
      </c>
      <c r="I250" s="6" t="str">
        <f>VLOOKUP(F250,Customer,5,FALSE)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22">
        <f t="shared" si="19"/>
        <v>325.45000000000005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VLOOKUP(F251,Customer,2,FALSE)</f>
        <v>Shui</v>
      </c>
      <c r="H251" s="6" t="str">
        <f>VLOOKUP(F251,Customer,3,FALSE)</f>
        <v>Tom</v>
      </c>
      <c r="I251" s="6" t="str">
        <f>VLOOKUP(F251,Customer,5,FALSE)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22">
        <f t="shared" si="19"/>
        <v>11.82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VLOOKUP(F252,Customer,2,FALSE)</f>
        <v>Rachel</v>
      </c>
      <c r="H252" s="6" t="str">
        <f>VLOOKUP(F252,Customer,3,FALSE)</f>
        <v>Payne</v>
      </c>
      <c r="I252" s="6" t="str">
        <f>VLOOKUP(F252,Customer,5,FALSE)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22">
        <f t="shared" si="19"/>
        <v>594.35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VLOOKUP(F253,Customer,2,FALSE)</f>
        <v>Benjamin</v>
      </c>
      <c r="H253" s="6" t="str">
        <f>VLOOKUP(F253,Customer,3,FALSE)</f>
        <v>Patterson</v>
      </c>
      <c r="I253" s="6" t="str">
        <f>VLOOKUP(F253,Customer,5,FALSE)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22">
        <f t="shared" si="19"/>
        <v>7.3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VLOOKUP(F254,Customer,2,FALSE)</f>
        <v>Michelle</v>
      </c>
      <c r="H254" s="6" t="str">
        <f>VLOOKUP(F254,Customer,3,FALSE)</f>
        <v>Arnett</v>
      </c>
      <c r="I254" s="6" t="str">
        <f>VLOOKUP(F254,Customer,5,FALSE)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22">
        <f t="shared" si="19"/>
        <v>13.58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VLOOKUP(F255,Customer,2,FALSE)</f>
        <v>Nick</v>
      </c>
      <c r="H255" s="6" t="str">
        <f>VLOOKUP(F255,Customer,3,FALSE)</f>
        <v>Zandusky</v>
      </c>
      <c r="I255" s="6" t="str">
        <f>VLOOKUP(F255,Customer,5,FALSE)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22">
        <f t="shared" si="19"/>
        <v>14.64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VLOOKUP(F256,Customer,2,FALSE)</f>
        <v>Maureen</v>
      </c>
      <c r="H256" s="6" t="str">
        <f>VLOOKUP(F256,Customer,3,FALSE)</f>
        <v>Gastineau</v>
      </c>
      <c r="I256" s="6" t="str">
        <f>VLOOKUP(F256,Customer,5,FALSE)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22">
        <f t="shared" si="19"/>
        <v>25.84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VLOOKUP(F257,Customer,2,FALSE)</f>
        <v>Shahid</v>
      </c>
      <c r="H257" s="6" t="str">
        <f>VLOOKUP(F257,Customer,3,FALSE)</f>
        <v>Collister</v>
      </c>
      <c r="I257" s="6" t="str">
        <f>VLOOKUP(F257,Customer,5,FALSE)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22">
        <f t="shared" si="19"/>
        <v>448.15000000000003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VLOOKUP(F258,Customer,2,FALSE)</f>
        <v>Nat</v>
      </c>
      <c r="H258" s="6" t="str">
        <f>VLOOKUP(F258,Customer,3,FALSE)</f>
        <v>Carroll</v>
      </c>
      <c r="I258" s="6" t="str">
        <f>VLOOKUP(F258,Customer,5,FALSE)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22">
        <f t="shared" si="19"/>
        <v>1091.5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VLOOKUP(F259,Customer,2,FALSE)</f>
        <v>Scott</v>
      </c>
      <c r="H259" s="6" t="str">
        <f>VLOOKUP(F259,Customer,3,FALSE)</f>
        <v>Cohen</v>
      </c>
      <c r="I259" s="6" t="str">
        <f>VLOOKUP(F259,Customer,5,FALSE)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22">
        <f t="shared" si="19"/>
        <v>293.35000000000002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VLOOKUP(F260,Customer,2,FALSE)</f>
        <v>Lisa</v>
      </c>
      <c r="H260" s="6" t="str">
        <f>VLOOKUP(F260,Customer,3,FALSE)</f>
        <v>DeCherney</v>
      </c>
      <c r="I260" s="6" t="str">
        <f>VLOOKUP(F260,Customer,5,FALSE)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22">
        <f t="shared" si="19"/>
        <v>663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VLOOKUP(F261,Customer,2,FALSE)</f>
        <v>Nancy</v>
      </c>
      <c r="H261" s="6" t="str">
        <f>VLOOKUP(F261,Customer,3,FALSE)</f>
        <v>Lomonaco</v>
      </c>
      <c r="I261" s="6" t="str">
        <f>VLOOKUP(F261,Customer,5,FALSE)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22">
        <f t="shared" si="19"/>
        <v>16.88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VLOOKUP(F262,Customer,2,FALSE)</f>
        <v>Kristina</v>
      </c>
      <c r="H262" s="6" t="str">
        <f>VLOOKUP(F262,Customer,3,FALSE)</f>
        <v>Nunn</v>
      </c>
      <c r="I262" s="6" t="str">
        <f>VLOOKUP(F262,Customer,5,FALSE)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22">
        <f t="shared" si="19"/>
        <v>2962.4700000000003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VLOOKUP(F263,Customer,2,FALSE)</f>
        <v>Hunter</v>
      </c>
      <c r="H263" s="6" t="str">
        <f>VLOOKUP(F263,Customer,3,FALSE)</f>
        <v>Lopez</v>
      </c>
      <c r="I263" s="6" t="str">
        <f>VLOOKUP(F263,Customer,5,FALSE)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22">
        <f t="shared" si="19"/>
        <v>300.25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VLOOKUP(F264,Customer,2,FALSE)</f>
        <v>Daniel</v>
      </c>
      <c r="H264" s="6" t="str">
        <f>VLOOKUP(F264,Customer,3,FALSE)</f>
        <v>Raglin</v>
      </c>
      <c r="I264" s="6" t="str">
        <f>VLOOKUP(F264,Customer,5,FALSE)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22">
        <f t="shared" si="19"/>
        <v>40.92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VLOOKUP(F265,Customer,2,FALSE)</f>
        <v>Jenna</v>
      </c>
      <c r="H265" s="6" t="str">
        <f>VLOOKUP(F265,Customer,3,FALSE)</f>
        <v>Caffey</v>
      </c>
      <c r="I265" s="6" t="str">
        <f>VLOOKUP(F265,Customer,5,FALSE)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22">
        <f t="shared" si="19"/>
        <v>742.95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VLOOKUP(F266,Customer,2,FALSE)</f>
        <v>Ivan</v>
      </c>
      <c r="H266" s="6" t="str">
        <f>VLOOKUP(F266,Customer,3,FALSE)</f>
        <v>Gibson</v>
      </c>
      <c r="I266" s="6" t="str">
        <f>VLOOKUP(F266,Customer,5,FALSE)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22">
        <f t="shared" si="19"/>
        <v>5.36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VLOOKUP(F267,Customer,2,FALSE)</f>
        <v>Logan</v>
      </c>
      <c r="H267" s="6" t="str">
        <f>VLOOKUP(F267,Customer,3,FALSE)</f>
        <v>Haushalter</v>
      </c>
      <c r="I267" s="6" t="str">
        <f>VLOOKUP(F267,Customer,5,FALSE)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L267*K267</f>
        <v>33180</v>
      </c>
      <c r="N267" s="7">
        <f t="shared" ref="N267:N330" si="21">L267*J267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22">
        <f t="shared" ref="S267:S330" si="24">IF(AND(P267&gt;=0,P267&lt;5000),P267*2%,IF(AND(P267&gt;=5000,P267&lt;25000),P267*5%,IF(AND(P267&gt;=25000,P267&lt;50000),P267*7%,IF(AND(P267&gt;=50000,P267&lt;100000),P267*9%,IF(AND(P267&gt;=100000,P267&lt;250000),P267*12%,IF(P267&gt;250000,P267*15%,"No Commission"))))))</f>
        <v>2586.71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VLOOKUP(F268,Customer,2,FALSE)</f>
        <v>Rick</v>
      </c>
      <c r="H268" s="6" t="str">
        <f>VLOOKUP(F268,Customer,3,FALSE)</f>
        <v>Duston</v>
      </c>
      <c r="I268" s="6" t="str">
        <f>VLOOKUP(F268,Customer,5,FALSE)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22">
        <f t="shared" si="24"/>
        <v>92.56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VLOOKUP(F269,Customer,2,FALSE)</f>
        <v>Bart</v>
      </c>
      <c r="H269" s="6" t="str">
        <f>VLOOKUP(F269,Customer,3,FALSE)</f>
        <v>Folk</v>
      </c>
      <c r="I269" s="6" t="str">
        <f>VLOOKUP(F269,Customer,5,FALSE)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22">
        <f t="shared" si="24"/>
        <v>95.56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VLOOKUP(F270,Customer,2,FALSE)</f>
        <v>Rob</v>
      </c>
      <c r="H270" s="6" t="str">
        <f>VLOOKUP(F270,Customer,3,FALSE)</f>
        <v>Haberlin</v>
      </c>
      <c r="I270" s="6" t="str">
        <f>VLOOKUP(F270,Customer,5,FALSE)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22">
        <f t="shared" si="24"/>
        <v>2244.4100000000003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VLOOKUP(F271,Customer,2,FALSE)</f>
        <v>Christine</v>
      </c>
      <c r="H271" s="6" t="str">
        <f>VLOOKUP(F271,Customer,3,FALSE)</f>
        <v>Abelman</v>
      </c>
      <c r="I271" s="6" t="str">
        <f>VLOOKUP(F271,Customer,5,FALSE)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22">
        <f t="shared" si="24"/>
        <v>1030.6500000000001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VLOOKUP(F272,Customer,2,FALSE)</f>
        <v>Ted</v>
      </c>
      <c r="H272" s="6" t="str">
        <f>VLOOKUP(F272,Customer,3,FALSE)</f>
        <v>Trevino</v>
      </c>
      <c r="I272" s="6" t="str">
        <f>VLOOKUP(F272,Customer,5,FALSE)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22">
        <f t="shared" si="24"/>
        <v>2815.1200000000003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VLOOKUP(F273,Customer,2,FALSE)</f>
        <v>Steven</v>
      </c>
      <c r="H273" s="6" t="str">
        <f>VLOOKUP(F273,Customer,3,FALSE)</f>
        <v>Cartwright</v>
      </c>
      <c r="I273" s="6" t="str">
        <f>VLOOKUP(F273,Customer,5,FALSE)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22">
        <f t="shared" si="24"/>
        <v>368.45000000000005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VLOOKUP(F274,Customer,2,FALSE)</f>
        <v>Dean</v>
      </c>
      <c r="H274" s="6" t="str">
        <f>VLOOKUP(F274,Customer,3,FALSE)</f>
        <v>Katz</v>
      </c>
      <c r="I274" s="6" t="str">
        <f>VLOOKUP(F274,Customer,5,FALSE)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22">
        <f t="shared" si="24"/>
        <v>2340.17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VLOOKUP(F275,Customer,2,FALSE)</f>
        <v>Ivan</v>
      </c>
      <c r="H275" s="6" t="str">
        <f>VLOOKUP(F275,Customer,3,FALSE)</f>
        <v>Gibson</v>
      </c>
      <c r="I275" s="6" t="str">
        <f>VLOOKUP(F275,Customer,5,FALSE)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22">
        <f t="shared" si="24"/>
        <v>436.25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VLOOKUP(F276,Customer,2,FALSE)</f>
        <v>Randy</v>
      </c>
      <c r="H276" s="6" t="str">
        <f>VLOOKUP(F276,Customer,3,FALSE)</f>
        <v>Bradley</v>
      </c>
      <c r="I276" s="6" t="str">
        <f>VLOOKUP(F276,Customer,5,FALSE)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22">
        <f t="shared" si="24"/>
        <v>14.200000000000001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VLOOKUP(F277,Customer,2,FALSE)</f>
        <v>Anna</v>
      </c>
      <c r="H277" s="6" t="str">
        <f>VLOOKUP(F277,Customer,3,FALSE)</f>
        <v>Gayman</v>
      </c>
      <c r="I277" s="6" t="str">
        <f>VLOOKUP(F277,Customer,5,FALSE)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22">
        <f t="shared" si="24"/>
        <v>817.5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VLOOKUP(F278,Customer,2,FALSE)</f>
        <v>Alex</v>
      </c>
      <c r="H278" s="6" t="str">
        <f>VLOOKUP(F278,Customer,3,FALSE)</f>
        <v>Avila</v>
      </c>
      <c r="I278" s="6" t="str">
        <f>VLOOKUP(F278,Customer,5,FALSE)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22">
        <f t="shared" si="24"/>
        <v>8.4600000000000009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VLOOKUP(F279,Customer,2,FALSE)</f>
        <v>Carlos</v>
      </c>
      <c r="H279" s="6" t="str">
        <f>VLOOKUP(F279,Customer,3,FALSE)</f>
        <v>Soltero</v>
      </c>
      <c r="I279" s="6" t="str">
        <f>VLOOKUP(F279,Customer,5,FALSE)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22">
        <f t="shared" si="24"/>
        <v>373.95000000000005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VLOOKUP(F280,Customer,2,FALSE)</f>
        <v>Helen</v>
      </c>
      <c r="H280" s="6" t="str">
        <f>VLOOKUP(F280,Customer,3,FALSE)</f>
        <v>Abelman</v>
      </c>
      <c r="I280" s="6" t="str">
        <f>VLOOKUP(F280,Customer,5,FALSE)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22">
        <f t="shared" si="24"/>
        <v>268.65000000000003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VLOOKUP(F281,Customer,2,FALSE)</f>
        <v>Dana</v>
      </c>
      <c r="H281" s="6" t="str">
        <f>VLOOKUP(F281,Customer,3,FALSE)</f>
        <v>Kaydos</v>
      </c>
      <c r="I281" s="6" t="str">
        <f>VLOOKUP(F281,Customer,5,FALSE)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22">
        <f t="shared" si="24"/>
        <v>3.44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VLOOKUP(F282,Customer,2,FALSE)</f>
        <v>Jonathan</v>
      </c>
      <c r="H282" s="6" t="str">
        <f>VLOOKUP(F282,Customer,3,FALSE)</f>
        <v>Howell</v>
      </c>
      <c r="I282" s="6" t="str">
        <f>VLOOKUP(F282,Customer,5,FALSE)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22">
        <f t="shared" si="24"/>
        <v>443.6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VLOOKUP(F283,Customer,2,FALSE)</f>
        <v>Rachel</v>
      </c>
      <c r="H283" s="6" t="str">
        <f>VLOOKUP(F283,Customer,3,FALSE)</f>
        <v>Payne</v>
      </c>
      <c r="I283" s="6" t="str">
        <f>VLOOKUP(F283,Customer,5,FALSE)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22">
        <f t="shared" si="24"/>
        <v>88.4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VLOOKUP(F284,Customer,2,FALSE)</f>
        <v>Magdelene</v>
      </c>
      <c r="H284" s="6" t="str">
        <f>VLOOKUP(F284,Customer,3,FALSE)</f>
        <v>Morse</v>
      </c>
      <c r="I284" s="6" t="str">
        <f>VLOOKUP(F284,Customer,5,FALSE)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22">
        <f t="shared" si="24"/>
        <v>369.95000000000005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VLOOKUP(F285,Customer,2,FALSE)</f>
        <v>Pamela</v>
      </c>
      <c r="H285" s="6" t="str">
        <f>VLOOKUP(F285,Customer,3,FALSE)</f>
        <v>Coakley</v>
      </c>
      <c r="I285" s="6" t="str">
        <f>VLOOKUP(F285,Customer,5,FALSE)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22">
        <f t="shared" si="24"/>
        <v>49.58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VLOOKUP(F286,Customer,2,FALSE)</f>
        <v>Victoria</v>
      </c>
      <c r="H286" s="6" t="str">
        <f>VLOOKUP(F286,Customer,3,FALSE)</f>
        <v>Brennan</v>
      </c>
      <c r="I286" s="6" t="str">
        <f>VLOOKUP(F286,Customer,5,FALSE)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22">
        <f t="shared" si="24"/>
        <v>91.7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VLOOKUP(F287,Customer,2,FALSE)</f>
        <v>Aaron</v>
      </c>
      <c r="H287" s="6" t="str">
        <f>VLOOKUP(F287,Customer,3,FALSE)</f>
        <v>Bergman</v>
      </c>
      <c r="I287" s="6" t="str">
        <f>VLOOKUP(F287,Customer,5,FALSE)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22">
        <f t="shared" si="24"/>
        <v>6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VLOOKUP(F288,Customer,2,FALSE)</f>
        <v>Nat</v>
      </c>
      <c r="H288" s="6" t="str">
        <f>VLOOKUP(F288,Customer,3,FALSE)</f>
        <v>Carroll</v>
      </c>
      <c r="I288" s="6" t="str">
        <f>VLOOKUP(F288,Customer,5,FALSE)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22">
        <f t="shared" si="24"/>
        <v>328.70000000000005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VLOOKUP(F289,Customer,2,FALSE)</f>
        <v>Ann</v>
      </c>
      <c r="H289" s="6" t="str">
        <f>VLOOKUP(F289,Customer,3,FALSE)</f>
        <v>Chong</v>
      </c>
      <c r="I289" s="6" t="str">
        <f>VLOOKUP(F289,Customer,5,FALSE)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22">
        <f t="shared" si="24"/>
        <v>699.35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VLOOKUP(F290,Customer,2,FALSE)</f>
        <v>Catherine</v>
      </c>
      <c r="H290" s="6" t="str">
        <f>VLOOKUP(F290,Customer,3,FALSE)</f>
        <v>Glotzbach</v>
      </c>
      <c r="I290" s="6" t="str">
        <f>VLOOKUP(F290,Customer,5,FALSE)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22">
        <f t="shared" si="24"/>
        <v>449.20000000000005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VLOOKUP(F291,Customer,2,FALSE)</f>
        <v>Duane</v>
      </c>
      <c r="H291" s="6" t="str">
        <f>VLOOKUP(F291,Customer,3,FALSE)</f>
        <v>Huffman</v>
      </c>
      <c r="I291" s="6" t="str">
        <f>VLOOKUP(F291,Customer,5,FALSE)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22">
        <f t="shared" si="24"/>
        <v>846.30000000000007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VLOOKUP(F292,Customer,2,FALSE)</f>
        <v>Gary</v>
      </c>
      <c r="H292" s="6" t="str">
        <f>VLOOKUP(F292,Customer,3,FALSE)</f>
        <v>Zandusky</v>
      </c>
      <c r="I292" s="6" t="str">
        <f>VLOOKUP(F292,Customer,5,FALSE)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22">
        <f t="shared" si="24"/>
        <v>57.4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VLOOKUP(F293,Customer,2,FALSE)</f>
        <v>Stuart</v>
      </c>
      <c r="H293" s="6" t="str">
        <f>VLOOKUP(F293,Customer,3,FALSE)</f>
        <v>Calhoun</v>
      </c>
      <c r="I293" s="6" t="str">
        <f>VLOOKUP(F293,Customer,5,FALSE)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22">
        <f t="shared" si="24"/>
        <v>494.90000000000003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VLOOKUP(F294,Customer,2,FALSE)</f>
        <v>Thea</v>
      </c>
      <c r="H294" s="6" t="str">
        <f>VLOOKUP(F294,Customer,3,FALSE)</f>
        <v>Hudgings</v>
      </c>
      <c r="I294" s="6" t="str">
        <f>VLOOKUP(F294,Customer,5,FALSE)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22">
        <f t="shared" si="24"/>
        <v>6.16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VLOOKUP(F295,Customer,2,FALSE)</f>
        <v>Vivek</v>
      </c>
      <c r="H295" s="6" t="str">
        <f>VLOOKUP(F295,Customer,3,FALSE)</f>
        <v>Sundaresam</v>
      </c>
      <c r="I295" s="6" t="str">
        <f>VLOOKUP(F295,Customer,5,FALSE)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22">
        <f t="shared" si="24"/>
        <v>299.65000000000003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VLOOKUP(F296,Customer,2,FALSE)</f>
        <v>Laura</v>
      </c>
      <c r="H296" s="6" t="str">
        <f>VLOOKUP(F296,Customer,3,FALSE)</f>
        <v>Armstrong</v>
      </c>
      <c r="I296" s="6" t="str">
        <f>VLOOKUP(F296,Customer,5,FALSE)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22">
        <f t="shared" si="24"/>
        <v>490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VLOOKUP(F297,Customer,2,FALSE)</f>
        <v>Sarah</v>
      </c>
      <c r="H297" s="6" t="str">
        <f>VLOOKUP(F297,Customer,3,FALSE)</f>
        <v>Bern</v>
      </c>
      <c r="I297" s="6" t="str">
        <f>VLOOKUP(F297,Customer,5,FALSE)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22">
        <f t="shared" si="24"/>
        <v>383.8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VLOOKUP(F298,Customer,2,FALSE)</f>
        <v>Paul</v>
      </c>
      <c r="H298" s="6" t="str">
        <f>VLOOKUP(F298,Customer,3,FALSE)</f>
        <v>Knutson</v>
      </c>
      <c r="I298" s="6" t="str">
        <f>VLOOKUP(F298,Customer,5,FALSE)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22">
        <f t="shared" si="24"/>
        <v>33.42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VLOOKUP(F299,Customer,2,FALSE)</f>
        <v>Paul</v>
      </c>
      <c r="H299" s="6" t="str">
        <f>VLOOKUP(F299,Customer,3,FALSE)</f>
        <v>Gonzalez</v>
      </c>
      <c r="I299" s="6" t="str">
        <f>VLOOKUP(F299,Customer,5,FALSE)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22">
        <f t="shared" si="24"/>
        <v>3.4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VLOOKUP(F300,Customer,2,FALSE)</f>
        <v>Bill</v>
      </c>
      <c r="H300" s="6" t="str">
        <f>VLOOKUP(F300,Customer,3,FALSE)</f>
        <v>Eplett</v>
      </c>
      <c r="I300" s="6" t="str">
        <f>VLOOKUP(F300,Customer,5,FALSE)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22">
        <f t="shared" si="24"/>
        <v>56.6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VLOOKUP(F301,Customer,2,FALSE)</f>
        <v>Tamara</v>
      </c>
      <c r="H301" s="6" t="str">
        <f>VLOOKUP(F301,Customer,3,FALSE)</f>
        <v>Willingham</v>
      </c>
      <c r="I301" s="6" t="str">
        <f>VLOOKUP(F301,Customer,5,FALSE)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22">
        <f t="shared" si="24"/>
        <v>1171.3500000000001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VLOOKUP(F302,Customer,2,FALSE)</f>
        <v>Jenna</v>
      </c>
      <c r="H302" s="6" t="str">
        <f>VLOOKUP(F302,Customer,3,FALSE)</f>
        <v>Caffey</v>
      </c>
      <c r="I302" s="6" t="str">
        <f>VLOOKUP(F302,Customer,5,FALSE)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22">
        <f t="shared" si="24"/>
        <v>899.25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VLOOKUP(F303,Customer,2,FALSE)</f>
        <v>Benjamin</v>
      </c>
      <c r="H303" s="6" t="str">
        <f>VLOOKUP(F303,Customer,3,FALSE)</f>
        <v>Patterson</v>
      </c>
      <c r="I303" s="6" t="str">
        <f>VLOOKUP(F303,Customer,5,FALSE)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22">
        <f t="shared" si="24"/>
        <v>55.52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VLOOKUP(F304,Customer,2,FALSE)</f>
        <v>Aaron</v>
      </c>
      <c r="H304" s="6" t="str">
        <f>VLOOKUP(F304,Customer,3,FALSE)</f>
        <v>Hawkins</v>
      </c>
      <c r="I304" s="6" t="str">
        <f>VLOOKUP(F304,Customer,5,FALSE)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22">
        <f t="shared" si="24"/>
        <v>889.55000000000007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VLOOKUP(F305,Customer,2,FALSE)</f>
        <v>Barry</v>
      </c>
      <c r="H305" s="6" t="str">
        <f>VLOOKUP(F305,Customer,3,FALSE)</f>
        <v>Blumstein</v>
      </c>
      <c r="I305" s="6" t="str">
        <f>VLOOKUP(F305,Customer,5,FALSE)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22">
        <f t="shared" si="24"/>
        <v>267.55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VLOOKUP(F306,Customer,2,FALSE)</f>
        <v>Toby</v>
      </c>
      <c r="H306" s="6" t="str">
        <f>VLOOKUP(F306,Customer,3,FALSE)</f>
        <v>Gnade</v>
      </c>
      <c r="I306" s="6" t="str">
        <f>VLOOKUP(F306,Customer,5,FALSE)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22">
        <f t="shared" si="24"/>
        <v>572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VLOOKUP(F307,Customer,2,FALSE)</f>
        <v>Nancy</v>
      </c>
      <c r="H307" s="6" t="str">
        <f>VLOOKUP(F307,Customer,3,FALSE)</f>
        <v>Lomonaco</v>
      </c>
      <c r="I307" s="6" t="str">
        <f>VLOOKUP(F307,Customer,5,FALSE)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22">
        <f t="shared" si="24"/>
        <v>3.3200000000000003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VLOOKUP(F308,Customer,2,FALSE)</f>
        <v>Aaron</v>
      </c>
      <c r="H308" s="6" t="str">
        <f>VLOOKUP(F308,Customer,3,FALSE)</f>
        <v>Hawkins</v>
      </c>
      <c r="I308" s="6" t="str">
        <f>VLOOKUP(F308,Customer,5,FALSE)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22">
        <f t="shared" si="24"/>
        <v>373.35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VLOOKUP(F309,Customer,2,FALSE)</f>
        <v>Anthony</v>
      </c>
      <c r="H309" s="6" t="str">
        <f>VLOOKUP(F309,Customer,3,FALSE)</f>
        <v>O'Donnell</v>
      </c>
      <c r="I309" s="6" t="str">
        <f>VLOOKUP(F309,Customer,5,FALSE)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22">
        <f t="shared" si="24"/>
        <v>560.35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VLOOKUP(F310,Customer,2,FALSE)</f>
        <v>Valerie</v>
      </c>
      <c r="H310" s="6" t="str">
        <f>VLOOKUP(F310,Customer,3,FALSE)</f>
        <v>Mitchum</v>
      </c>
      <c r="I310" s="6" t="str">
        <f>VLOOKUP(F310,Customer,5,FALSE)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22">
        <f t="shared" si="24"/>
        <v>15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VLOOKUP(F311,Customer,2,FALSE)</f>
        <v>Nat</v>
      </c>
      <c r="H311" s="6" t="str">
        <f>VLOOKUP(F311,Customer,3,FALSE)</f>
        <v>Carroll</v>
      </c>
      <c r="I311" s="6" t="str">
        <f>VLOOKUP(F311,Customer,5,FALSE)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22">
        <f t="shared" si="24"/>
        <v>305.7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VLOOKUP(F312,Customer,2,FALSE)</f>
        <v>Stuart</v>
      </c>
      <c r="H312" s="6" t="str">
        <f>VLOOKUP(F312,Customer,3,FALSE)</f>
        <v>Calhoun</v>
      </c>
      <c r="I312" s="6" t="str">
        <f>VLOOKUP(F312,Customer,5,FALSE)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22">
        <f t="shared" si="24"/>
        <v>33.1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VLOOKUP(F313,Customer,2,FALSE)</f>
        <v>Eric</v>
      </c>
      <c r="H313" s="6" t="str">
        <f>VLOOKUP(F313,Customer,3,FALSE)</f>
        <v>Barreto</v>
      </c>
      <c r="I313" s="6" t="str">
        <f>VLOOKUP(F313,Customer,5,FALSE)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22">
        <f t="shared" si="24"/>
        <v>678.75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VLOOKUP(F314,Customer,2,FALSE)</f>
        <v>Georgia</v>
      </c>
      <c r="H314" s="6" t="str">
        <f>VLOOKUP(F314,Customer,3,FALSE)</f>
        <v>Rosenberg</v>
      </c>
      <c r="I314" s="6" t="str">
        <f>VLOOKUP(F314,Customer,5,FALSE)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22">
        <f t="shared" si="24"/>
        <v>59.74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VLOOKUP(F315,Customer,2,FALSE)</f>
        <v>Adrian</v>
      </c>
      <c r="H315" s="6" t="str">
        <f>VLOOKUP(F315,Customer,3,FALSE)</f>
        <v>Barton</v>
      </c>
      <c r="I315" s="6" t="str">
        <f>VLOOKUP(F315,Customer,5,FALSE)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22">
        <f t="shared" si="24"/>
        <v>404.35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VLOOKUP(F316,Customer,2,FALSE)</f>
        <v>Brian</v>
      </c>
      <c r="H316" s="6" t="str">
        <f>VLOOKUP(F316,Customer,3,FALSE)</f>
        <v>DeCherney</v>
      </c>
      <c r="I316" s="6" t="str">
        <f>VLOOKUP(F316,Customer,5,FALSE)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22">
        <f t="shared" si="24"/>
        <v>424.15000000000003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VLOOKUP(F317,Customer,2,FALSE)</f>
        <v>Shahid</v>
      </c>
      <c r="H317" s="6" t="str">
        <f>VLOOKUP(F317,Customer,3,FALSE)</f>
        <v>Collister</v>
      </c>
      <c r="I317" s="6" t="str">
        <f>VLOOKUP(F317,Customer,5,FALSE)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22">
        <f t="shared" si="24"/>
        <v>729.7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VLOOKUP(F318,Customer,2,FALSE)</f>
        <v>Tom</v>
      </c>
      <c r="H318" s="6" t="str">
        <f>VLOOKUP(F318,Customer,3,FALSE)</f>
        <v>Boeckenhauer</v>
      </c>
      <c r="I318" s="6" t="str">
        <f>VLOOKUP(F318,Customer,5,FALSE)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22">
        <f t="shared" si="24"/>
        <v>777.6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VLOOKUP(F319,Customer,2,FALSE)</f>
        <v>Patrick</v>
      </c>
      <c r="H319" s="6" t="str">
        <f>VLOOKUP(F319,Customer,3,FALSE)</f>
        <v>Bzostek</v>
      </c>
      <c r="I319" s="6" t="str">
        <f>VLOOKUP(F319,Customer,5,FALSE)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22">
        <f t="shared" si="24"/>
        <v>325.75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VLOOKUP(F320,Customer,2,FALSE)</f>
        <v>Meg</v>
      </c>
      <c r="H320" s="6" t="str">
        <f>VLOOKUP(F320,Customer,3,FALSE)</f>
        <v>Tillman</v>
      </c>
      <c r="I320" s="6" t="str">
        <f>VLOOKUP(F320,Customer,5,FALSE)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22">
        <f t="shared" si="24"/>
        <v>1231.75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VLOOKUP(F321,Customer,2,FALSE)</f>
        <v>Muhammed</v>
      </c>
      <c r="H321" s="6" t="str">
        <f>VLOOKUP(F321,Customer,3,FALSE)</f>
        <v>Lee</v>
      </c>
      <c r="I321" s="6" t="str">
        <f>VLOOKUP(F321,Customer,5,FALSE)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22">
        <f t="shared" si="24"/>
        <v>57.32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VLOOKUP(F322,Customer,2,FALSE)</f>
        <v>Toby</v>
      </c>
      <c r="H322" s="6" t="str">
        <f>VLOOKUP(F322,Customer,3,FALSE)</f>
        <v>Braunhardt</v>
      </c>
      <c r="I322" s="6" t="str">
        <f>VLOOKUP(F322,Customer,5,FALSE)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22">
        <f t="shared" si="24"/>
        <v>1026.7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VLOOKUP(F323,Customer,2,FALSE)</f>
        <v>Pauline</v>
      </c>
      <c r="H323" s="6" t="str">
        <f>VLOOKUP(F323,Customer,3,FALSE)</f>
        <v>Chand</v>
      </c>
      <c r="I323" s="6" t="str">
        <f>VLOOKUP(F323,Customer,5,FALSE)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22">
        <f t="shared" si="24"/>
        <v>2.64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VLOOKUP(F324,Customer,2,FALSE)</f>
        <v>Victor</v>
      </c>
      <c r="H324" s="6" t="str">
        <f>VLOOKUP(F324,Customer,3,FALSE)</f>
        <v>Preis</v>
      </c>
      <c r="I324" s="6" t="str">
        <f>VLOOKUP(F324,Customer,5,FALSE)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22">
        <f t="shared" si="24"/>
        <v>300.35000000000002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VLOOKUP(F325,Customer,2,FALSE)</f>
        <v>Sally</v>
      </c>
      <c r="H325" s="6" t="str">
        <f>VLOOKUP(F325,Customer,3,FALSE)</f>
        <v>Hughsby</v>
      </c>
      <c r="I325" s="6" t="str">
        <f>VLOOKUP(F325,Customer,5,FALSE)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22">
        <f t="shared" si="24"/>
        <v>491.85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VLOOKUP(F326,Customer,2,FALSE)</f>
        <v>Randy</v>
      </c>
      <c r="H326" s="6" t="str">
        <f>VLOOKUP(F326,Customer,3,FALSE)</f>
        <v>Bradley</v>
      </c>
      <c r="I326" s="6" t="str">
        <f>VLOOKUP(F326,Customer,5,FALSE)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22">
        <f t="shared" si="24"/>
        <v>338.40000000000003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VLOOKUP(F327,Customer,2,FALSE)</f>
        <v>Christine</v>
      </c>
      <c r="H327" s="6" t="str">
        <f>VLOOKUP(F327,Customer,3,FALSE)</f>
        <v>Abelman</v>
      </c>
      <c r="I327" s="6" t="str">
        <f>VLOOKUP(F327,Customer,5,FALSE)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22">
        <f t="shared" si="24"/>
        <v>64.92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VLOOKUP(F328,Customer,2,FALSE)</f>
        <v>Roy</v>
      </c>
      <c r="H328" s="6" t="str">
        <f>VLOOKUP(F328,Customer,3,FALSE)</f>
        <v>Phan</v>
      </c>
      <c r="I328" s="6" t="str">
        <f>VLOOKUP(F328,Customer,5,FALSE)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22">
        <f t="shared" si="24"/>
        <v>28.68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VLOOKUP(F329,Customer,2,FALSE)</f>
        <v>Sanjit</v>
      </c>
      <c r="H329" s="6" t="str">
        <f>VLOOKUP(F329,Customer,3,FALSE)</f>
        <v>Jacobs</v>
      </c>
      <c r="I329" s="6" t="str">
        <f>VLOOKUP(F329,Customer,5,FALSE)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22">
        <f t="shared" si="24"/>
        <v>34.32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VLOOKUP(F330,Customer,2,FALSE)</f>
        <v>Victoria</v>
      </c>
      <c r="H330" s="6" t="str">
        <f>VLOOKUP(F330,Customer,3,FALSE)</f>
        <v>Brennan</v>
      </c>
      <c r="I330" s="6" t="str">
        <f>VLOOKUP(F330,Customer,5,FALSE)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22">
        <f t="shared" si="24"/>
        <v>355.65000000000003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VLOOKUP(F331,Customer,2,FALSE)</f>
        <v>Jessica</v>
      </c>
      <c r="H331" s="6" t="str">
        <f>VLOOKUP(F331,Customer,3,FALSE)</f>
        <v>Myrick</v>
      </c>
      <c r="I331" s="6" t="str">
        <f>VLOOKUP(F331,Customer,5,FALSE)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L331*K331</f>
        <v>4836</v>
      </c>
      <c r="N331" s="7">
        <f t="shared" ref="N331:N394" si="26">L331*J331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22">
        <f t="shared" ref="S331:S394" si="29">IF(AND(P331&gt;=0,P331&lt;5000),P331*2%,IF(AND(P331&gt;=5000,P331&lt;25000),P331*5%,IF(AND(P331&gt;=25000,P331&lt;50000),P331*7%,IF(AND(P331&gt;=50000,P331&lt;100000),P331*9%,IF(AND(P331&gt;=100000,P331&lt;250000),P331*12%,IF(P331&gt;250000,P331*15%,"No Commission"))))))</f>
        <v>269.5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VLOOKUP(F332,Customer,2,FALSE)</f>
        <v>Thomas</v>
      </c>
      <c r="H332" s="6" t="str">
        <f>VLOOKUP(F332,Customer,3,FALSE)</f>
        <v>Seio</v>
      </c>
      <c r="I332" s="6" t="str">
        <f>VLOOKUP(F332,Customer,5,FALSE)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22">
        <f t="shared" si="29"/>
        <v>585.25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VLOOKUP(F333,Customer,2,FALSE)</f>
        <v>Delfina</v>
      </c>
      <c r="H333" s="6" t="str">
        <f>VLOOKUP(F333,Customer,3,FALSE)</f>
        <v>Latchford</v>
      </c>
      <c r="I333" s="6" t="str">
        <f>VLOOKUP(F333,Customer,5,FALSE)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22">
        <f t="shared" si="29"/>
        <v>49.32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VLOOKUP(F334,Customer,2,FALSE)</f>
        <v>Thomas</v>
      </c>
      <c r="H334" s="6" t="str">
        <f>VLOOKUP(F334,Customer,3,FALSE)</f>
        <v>Seio</v>
      </c>
      <c r="I334" s="6" t="str">
        <f>VLOOKUP(F334,Customer,5,FALSE)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22">
        <f t="shared" si="29"/>
        <v>15.64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VLOOKUP(F335,Customer,2,FALSE)</f>
        <v>Hilary</v>
      </c>
      <c r="H335" s="6" t="str">
        <f>VLOOKUP(F335,Customer,3,FALSE)</f>
        <v>Holden</v>
      </c>
      <c r="I335" s="6" t="str">
        <f>VLOOKUP(F335,Customer,5,FALSE)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22">
        <f t="shared" si="29"/>
        <v>92.86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VLOOKUP(F336,Customer,2,FALSE)</f>
        <v>George</v>
      </c>
      <c r="H336" s="6" t="str">
        <f>VLOOKUP(F336,Customer,3,FALSE)</f>
        <v>Ashbrook</v>
      </c>
      <c r="I336" s="6" t="str">
        <f>VLOOKUP(F336,Customer,5,FALSE)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22">
        <f t="shared" si="29"/>
        <v>28.82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VLOOKUP(F337,Customer,2,FALSE)</f>
        <v>Rick</v>
      </c>
      <c r="H337" s="6" t="str">
        <f>VLOOKUP(F337,Customer,3,FALSE)</f>
        <v>Reed</v>
      </c>
      <c r="I337" s="6" t="str">
        <f>VLOOKUP(F337,Customer,5,FALSE)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22">
        <f t="shared" si="29"/>
        <v>25.64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VLOOKUP(F338,Customer,2,FALSE)</f>
        <v>Thomas</v>
      </c>
      <c r="H338" s="6" t="str">
        <f>VLOOKUP(F338,Customer,3,FALSE)</f>
        <v>Brumley</v>
      </c>
      <c r="I338" s="6" t="str">
        <f>VLOOKUP(F338,Customer,5,FALSE)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22">
        <f t="shared" si="29"/>
        <v>281.2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VLOOKUP(F339,Customer,2,FALSE)</f>
        <v>Logan</v>
      </c>
      <c r="H339" s="6" t="str">
        <f>VLOOKUP(F339,Customer,3,FALSE)</f>
        <v>Currie</v>
      </c>
      <c r="I339" s="6" t="str">
        <f>VLOOKUP(F339,Customer,5,FALSE)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22">
        <f t="shared" si="29"/>
        <v>434.55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VLOOKUP(F340,Customer,2,FALSE)</f>
        <v>Steven</v>
      </c>
      <c r="H340" s="6" t="str">
        <f>VLOOKUP(F340,Customer,3,FALSE)</f>
        <v>Cartwright</v>
      </c>
      <c r="I340" s="6" t="str">
        <f>VLOOKUP(F340,Customer,5,FALSE)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22">
        <f t="shared" si="29"/>
        <v>94.28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VLOOKUP(F341,Customer,2,FALSE)</f>
        <v>Clay</v>
      </c>
      <c r="H341" s="6" t="str">
        <f>VLOOKUP(F341,Customer,3,FALSE)</f>
        <v>Cheatham</v>
      </c>
      <c r="I341" s="6" t="str">
        <f>VLOOKUP(F341,Customer,5,FALSE)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22">
        <f t="shared" si="29"/>
        <v>26.48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VLOOKUP(F342,Customer,2,FALSE)</f>
        <v>Benjamin</v>
      </c>
      <c r="H342" s="6" t="str">
        <f>VLOOKUP(F342,Customer,3,FALSE)</f>
        <v>Patterson</v>
      </c>
      <c r="I342" s="6" t="str">
        <f>VLOOKUP(F342,Customer,5,FALSE)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22">
        <f t="shared" si="29"/>
        <v>281.35000000000002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VLOOKUP(F343,Customer,2,FALSE)</f>
        <v>Mick</v>
      </c>
      <c r="H343" s="6" t="str">
        <f>VLOOKUP(F343,Customer,3,FALSE)</f>
        <v>Brown</v>
      </c>
      <c r="I343" s="6" t="str">
        <f>VLOOKUP(F343,Customer,5,FALSE)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22">
        <f t="shared" si="29"/>
        <v>337.75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VLOOKUP(F344,Customer,2,FALSE)</f>
        <v>Emily</v>
      </c>
      <c r="H344" s="6" t="str">
        <f>VLOOKUP(F344,Customer,3,FALSE)</f>
        <v>Burns</v>
      </c>
      <c r="I344" s="6" t="str">
        <f>VLOOKUP(F344,Customer,5,FALSE)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22">
        <f t="shared" si="29"/>
        <v>715.2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VLOOKUP(F345,Customer,2,FALSE)</f>
        <v>Sarah</v>
      </c>
      <c r="H345" s="6" t="str">
        <f>VLOOKUP(F345,Customer,3,FALSE)</f>
        <v>Bern</v>
      </c>
      <c r="I345" s="6" t="str">
        <f>VLOOKUP(F345,Customer,5,FALSE)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22">
        <f t="shared" si="29"/>
        <v>354.65000000000003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VLOOKUP(F346,Customer,2,FALSE)</f>
        <v>Deirdre</v>
      </c>
      <c r="H346" s="6" t="str">
        <f>VLOOKUP(F346,Customer,3,FALSE)</f>
        <v>Greer</v>
      </c>
      <c r="I346" s="6" t="str">
        <f>VLOOKUP(F346,Customer,5,FALSE)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22">
        <f t="shared" si="29"/>
        <v>302.40000000000003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VLOOKUP(F347,Customer,2,FALSE)</f>
        <v>Dianna</v>
      </c>
      <c r="H347" s="6" t="str">
        <f>VLOOKUP(F347,Customer,3,FALSE)</f>
        <v>Wilson</v>
      </c>
      <c r="I347" s="6" t="str">
        <f>VLOOKUP(F347,Customer,5,FALSE)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22">
        <f t="shared" si="29"/>
        <v>25.94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VLOOKUP(F348,Customer,2,FALSE)</f>
        <v>Dennis</v>
      </c>
      <c r="H348" s="6" t="str">
        <f>VLOOKUP(F348,Customer,3,FALSE)</f>
        <v>Pardue</v>
      </c>
      <c r="I348" s="6" t="str">
        <f>VLOOKUP(F348,Customer,5,FALSE)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22">
        <f t="shared" si="29"/>
        <v>839.15000000000009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VLOOKUP(F349,Customer,2,FALSE)</f>
        <v>Natalie</v>
      </c>
      <c r="H349" s="6" t="str">
        <f>VLOOKUP(F349,Customer,3,FALSE)</f>
        <v>Webber</v>
      </c>
      <c r="I349" s="6" t="str">
        <f>VLOOKUP(F349,Customer,5,FALSE)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22">
        <f t="shared" si="29"/>
        <v>33.160000000000004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VLOOKUP(F350,Customer,2,FALSE)</f>
        <v>Brad</v>
      </c>
      <c r="H350" s="6" t="str">
        <f>VLOOKUP(F350,Customer,3,FALSE)</f>
        <v>Thomas</v>
      </c>
      <c r="I350" s="6" t="str">
        <f>VLOOKUP(F350,Customer,5,FALSE)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22">
        <f t="shared" si="29"/>
        <v>447.1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VLOOKUP(F351,Customer,2,FALSE)</f>
        <v>Paul</v>
      </c>
      <c r="H351" s="6" t="str">
        <f>VLOOKUP(F351,Customer,3,FALSE)</f>
        <v>Gonzalez</v>
      </c>
      <c r="I351" s="6" t="str">
        <f>VLOOKUP(F351,Customer,5,FALSE)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22">
        <f t="shared" si="29"/>
        <v>454.35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VLOOKUP(F352,Customer,2,FALSE)</f>
        <v>Lindsay</v>
      </c>
      <c r="H352" s="6" t="str">
        <f>VLOOKUP(F352,Customer,3,FALSE)</f>
        <v>Williams</v>
      </c>
      <c r="I352" s="6" t="str">
        <f>VLOOKUP(F352,Customer,5,FALSE)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22">
        <f t="shared" si="29"/>
        <v>432.35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VLOOKUP(F353,Customer,2,FALSE)</f>
        <v>John</v>
      </c>
      <c r="H353" s="6" t="str">
        <f>VLOOKUP(F353,Customer,3,FALSE)</f>
        <v>Castell</v>
      </c>
      <c r="I353" s="6" t="str">
        <f>VLOOKUP(F353,Customer,5,FALSE)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22">
        <f t="shared" si="29"/>
        <v>12.120000000000001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VLOOKUP(F354,Customer,2,FALSE)</f>
        <v>Tony</v>
      </c>
      <c r="H354" s="6" t="str">
        <f>VLOOKUP(F354,Customer,3,FALSE)</f>
        <v>Sayre</v>
      </c>
      <c r="I354" s="6" t="str">
        <f>VLOOKUP(F354,Customer,5,FALSE)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22">
        <f t="shared" si="29"/>
        <v>6933.5999999999995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VLOOKUP(F355,Customer,2,FALSE)</f>
        <v>Brooke</v>
      </c>
      <c r="H355" s="6" t="str">
        <f>VLOOKUP(F355,Customer,3,FALSE)</f>
        <v>Gillingham</v>
      </c>
      <c r="I355" s="6" t="str">
        <f>VLOOKUP(F355,Customer,5,FALSE)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22">
        <f t="shared" si="29"/>
        <v>1046.5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VLOOKUP(F356,Customer,2,FALSE)</f>
        <v>Dorothy</v>
      </c>
      <c r="H356" s="6" t="str">
        <f>VLOOKUP(F356,Customer,3,FALSE)</f>
        <v>Badders</v>
      </c>
      <c r="I356" s="6" t="str">
        <f>VLOOKUP(F356,Customer,5,FALSE)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22">
        <f t="shared" si="29"/>
        <v>1814.68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VLOOKUP(F357,Customer,2,FALSE)</f>
        <v>Evan</v>
      </c>
      <c r="H357" s="6" t="str">
        <f>VLOOKUP(F357,Customer,3,FALSE)</f>
        <v>Bailliet</v>
      </c>
      <c r="I357" s="6" t="str">
        <f>VLOOKUP(F357,Customer,5,FALSE)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22">
        <f t="shared" si="29"/>
        <v>46.56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VLOOKUP(F358,Customer,2,FALSE)</f>
        <v>Jeremy</v>
      </c>
      <c r="H358" s="6" t="str">
        <f>VLOOKUP(F358,Customer,3,FALSE)</f>
        <v>Ellison</v>
      </c>
      <c r="I358" s="6" t="str">
        <f>VLOOKUP(F358,Customer,5,FALSE)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22">
        <f t="shared" si="29"/>
        <v>81.960000000000008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VLOOKUP(F359,Customer,2,FALSE)</f>
        <v>Anna</v>
      </c>
      <c r="H359" s="6" t="str">
        <f>VLOOKUP(F359,Customer,3,FALSE)</f>
        <v>Gayman</v>
      </c>
      <c r="I359" s="6" t="str">
        <f>VLOOKUP(F359,Customer,5,FALSE)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22">
        <f t="shared" si="29"/>
        <v>9.620000000000001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VLOOKUP(F360,Customer,2,FALSE)</f>
        <v>Duane</v>
      </c>
      <c r="H360" s="6" t="str">
        <f>VLOOKUP(F360,Customer,3,FALSE)</f>
        <v>Benoit</v>
      </c>
      <c r="I360" s="6" t="str">
        <f>VLOOKUP(F360,Customer,5,FALSE)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22">
        <f t="shared" si="29"/>
        <v>2787.9600000000005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VLOOKUP(F361,Customer,2,FALSE)</f>
        <v>Stefanie</v>
      </c>
      <c r="H361" s="6" t="str">
        <f>VLOOKUP(F361,Customer,3,FALSE)</f>
        <v>Holloman</v>
      </c>
      <c r="I361" s="6" t="str">
        <f>VLOOKUP(F361,Customer,5,FALSE)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22">
        <f t="shared" si="29"/>
        <v>5.84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VLOOKUP(F362,Customer,2,FALSE)</f>
        <v>Adam</v>
      </c>
      <c r="H362" s="6" t="str">
        <f>VLOOKUP(F362,Customer,3,FALSE)</f>
        <v>Bellavance</v>
      </c>
      <c r="I362" s="6" t="str">
        <f>VLOOKUP(F362,Customer,5,FALSE)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22">
        <f t="shared" si="29"/>
        <v>4.46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VLOOKUP(F363,Customer,2,FALSE)</f>
        <v>Paul</v>
      </c>
      <c r="H363" s="6" t="str">
        <f>VLOOKUP(F363,Customer,3,FALSE)</f>
        <v>Gonzalez</v>
      </c>
      <c r="I363" s="6" t="str">
        <f>VLOOKUP(F363,Customer,5,FALSE)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22">
        <f t="shared" si="29"/>
        <v>9.92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VLOOKUP(F364,Customer,2,FALSE)</f>
        <v>Laura</v>
      </c>
      <c r="H364" s="6" t="str">
        <f>VLOOKUP(F364,Customer,3,FALSE)</f>
        <v>Armstrong</v>
      </c>
      <c r="I364" s="6" t="str">
        <f>VLOOKUP(F364,Customer,5,FALSE)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22">
        <f t="shared" si="29"/>
        <v>7705.8899999999994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VLOOKUP(F365,Customer,2,FALSE)</f>
        <v>Laurel</v>
      </c>
      <c r="H365" s="6" t="str">
        <f>VLOOKUP(F365,Customer,3,FALSE)</f>
        <v>Beltran</v>
      </c>
      <c r="I365" s="6" t="str">
        <f>VLOOKUP(F365,Customer,5,FALSE)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22">
        <f t="shared" si="29"/>
        <v>252.60000000000002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VLOOKUP(F366,Customer,2,FALSE)</f>
        <v>Denise</v>
      </c>
      <c r="H366" s="6" t="str">
        <f>VLOOKUP(F366,Customer,3,FALSE)</f>
        <v>Leinenbach</v>
      </c>
      <c r="I366" s="6" t="str">
        <f>VLOOKUP(F366,Customer,5,FALSE)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22">
        <f t="shared" si="29"/>
        <v>797.45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VLOOKUP(F367,Customer,2,FALSE)</f>
        <v>Carlos</v>
      </c>
      <c r="H367" s="6" t="str">
        <f>VLOOKUP(F367,Customer,3,FALSE)</f>
        <v>Soltero</v>
      </c>
      <c r="I367" s="6" t="str">
        <f>VLOOKUP(F367,Customer,5,FALSE)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22">
        <f t="shared" si="29"/>
        <v>399.70000000000005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VLOOKUP(F368,Customer,2,FALSE)</f>
        <v>Jonathan</v>
      </c>
      <c r="H368" s="6" t="str">
        <f>VLOOKUP(F368,Customer,3,FALSE)</f>
        <v>Howell</v>
      </c>
      <c r="I368" s="6" t="str">
        <f>VLOOKUP(F368,Customer,5,FALSE)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22">
        <f t="shared" si="29"/>
        <v>78.56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VLOOKUP(F369,Customer,2,FALSE)</f>
        <v>Tamara</v>
      </c>
      <c r="H369" s="6" t="str">
        <f>VLOOKUP(F369,Customer,3,FALSE)</f>
        <v>Chand</v>
      </c>
      <c r="I369" s="6" t="str">
        <f>VLOOKUP(F369,Customer,5,FALSE)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22">
        <f t="shared" si="29"/>
        <v>53.5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VLOOKUP(F370,Customer,2,FALSE)</f>
        <v>Tim</v>
      </c>
      <c r="H370" s="6" t="str">
        <f>VLOOKUP(F370,Customer,3,FALSE)</f>
        <v>Brockman</v>
      </c>
      <c r="I370" s="6" t="str">
        <f>VLOOKUP(F370,Customer,5,FALSE)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22">
        <f t="shared" si="29"/>
        <v>3.4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VLOOKUP(F371,Customer,2,FALSE)</f>
        <v>Ken</v>
      </c>
      <c r="H371" s="6" t="str">
        <f>VLOOKUP(F371,Customer,3,FALSE)</f>
        <v>Heidel</v>
      </c>
      <c r="I371" s="6" t="str">
        <f>VLOOKUP(F371,Customer,5,FALSE)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22">
        <f t="shared" si="29"/>
        <v>58.46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VLOOKUP(F372,Customer,2,FALSE)</f>
        <v>Adrian</v>
      </c>
      <c r="H372" s="6" t="str">
        <f>VLOOKUP(F372,Customer,3,FALSE)</f>
        <v>Barton</v>
      </c>
      <c r="I372" s="6" t="str">
        <f>VLOOKUP(F372,Customer,5,FALSE)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22">
        <f t="shared" si="29"/>
        <v>814.2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VLOOKUP(F373,Customer,2,FALSE)</f>
        <v>Darren</v>
      </c>
      <c r="H373" s="6" t="str">
        <f>VLOOKUP(F373,Customer,3,FALSE)</f>
        <v>Budd</v>
      </c>
      <c r="I373" s="6" t="str">
        <f>VLOOKUP(F373,Customer,5,FALSE)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22">
        <f t="shared" si="29"/>
        <v>54.08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VLOOKUP(F374,Customer,2,FALSE)</f>
        <v>Benjamin</v>
      </c>
      <c r="H374" s="6" t="str">
        <f>VLOOKUP(F374,Customer,3,FALSE)</f>
        <v>Patterson</v>
      </c>
      <c r="I374" s="6" t="str">
        <f>VLOOKUP(F374,Customer,5,FALSE)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22">
        <f t="shared" si="29"/>
        <v>1191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VLOOKUP(F375,Customer,2,FALSE)</f>
        <v>Joy</v>
      </c>
      <c r="H375" s="6" t="str">
        <f>VLOOKUP(F375,Customer,3,FALSE)</f>
        <v>Bell</v>
      </c>
      <c r="I375" s="6" t="str">
        <f>VLOOKUP(F375,Customer,5,FALSE)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22">
        <f t="shared" si="29"/>
        <v>2084.0400000000004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VLOOKUP(F376,Customer,2,FALSE)</f>
        <v>Laurel</v>
      </c>
      <c r="H376" s="6" t="str">
        <f>VLOOKUP(F376,Customer,3,FALSE)</f>
        <v>Elliston</v>
      </c>
      <c r="I376" s="6" t="str">
        <f>VLOOKUP(F376,Customer,5,FALSE)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22">
        <f t="shared" si="29"/>
        <v>83.7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VLOOKUP(F377,Customer,2,FALSE)</f>
        <v>Tom</v>
      </c>
      <c r="H377" s="6" t="str">
        <f>VLOOKUP(F377,Customer,3,FALSE)</f>
        <v>Zandusky</v>
      </c>
      <c r="I377" s="6" t="str">
        <f>VLOOKUP(F377,Customer,5,FALSE)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22">
        <f t="shared" si="29"/>
        <v>479.65000000000003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VLOOKUP(F378,Customer,2,FALSE)</f>
        <v>Philisse</v>
      </c>
      <c r="H378" s="6" t="str">
        <f>VLOOKUP(F378,Customer,3,FALSE)</f>
        <v>Overcash</v>
      </c>
      <c r="I378" s="6" t="str">
        <f>VLOOKUP(F378,Customer,5,FALSE)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22">
        <f t="shared" si="29"/>
        <v>1.3800000000000001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VLOOKUP(F379,Customer,2,FALSE)</f>
        <v>Benjamin</v>
      </c>
      <c r="H379" s="6" t="str">
        <f>VLOOKUP(F379,Customer,3,FALSE)</f>
        <v>Patterson</v>
      </c>
      <c r="I379" s="6" t="str">
        <f>VLOOKUP(F379,Customer,5,FALSE)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22">
        <f t="shared" si="29"/>
        <v>266.10000000000002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VLOOKUP(F380,Customer,2,FALSE)</f>
        <v>Bobby</v>
      </c>
      <c r="H380" s="6" t="str">
        <f>VLOOKUP(F380,Customer,3,FALSE)</f>
        <v>Odegard</v>
      </c>
      <c r="I380" s="6" t="str">
        <f>VLOOKUP(F380,Customer,5,FALSE)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22">
        <f t="shared" si="29"/>
        <v>365.20000000000005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VLOOKUP(F381,Customer,2,FALSE)</f>
        <v>Helen</v>
      </c>
      <c r="H381" s="6" t="str">
        <f>VLOOKUP(F381,Customer,3,FALSE)</f>
        <v>Abelman</v>
      </c>
      <c r="I381" s="6" t="str">
        <f>VLOOKUP(F381,Customer,5,FALSE)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22">
        <f t="shared" si="29"/>
        <v>417.55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VLOOKUP(F382,Customer,2,FALSE)</f>
        <v>Anthony</v>
      </c>
      <c r="H382" s="6" t="str">
        <f>VLOOKUP(F382,Customer,3,FALSE)</f>
        <v>Garverick</v>
      </c>
      <c r="I382" s="6" t="str">
        <f>VLOOKUP(F382,Customer,5,FALSE)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22">
        <f t="shared" si="29"/>
        <v>938.6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VLOOKUP(F383,Customer,2,FALSE)</f>
        <v>Duane</v>
      </c>
      <c r="H383" s="6" t="str">
        <f>VLOOKUP(F383,Customer,3,FALSE)</f>
        <v>Huffman</v>
      </c>
      <c r="I383" s="6" t="str">
        <f>VLOOKUP(F383,Customer,5,FALSE)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22">
        <f t="shared" si="29"/>
        <v>330.05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VLOOKUP(F384,Customer,2,FALSE)</f>
        <v>Meg</v>
      </c>
      <c r="H384" s="6" t="str">
        <f>VLOOKUP(F384,Customer,3,FALSE)</f>
        <v>Tillman</v>
      </c>
      <c r="I384" s="6" t="str">
        <f>VLOOKUP(F384,Customer,5,FALSE)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22">
        <f t="shared" si="29"/>
        <v>627.85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VLOOKUP(F385,Customer,2,FALSE)</f>
        <v>Russell</v>
      </c>
      <c r="H385" s="6" t="str">
        <f>VLOOKUP(F385,Customer,3,FALSE)</f>
        <v>Applegate</v>
      </c>
      <c r="I385" s="6" t="str">
        <f>VLOOKUP(F385,Customer,5,FALSE)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22">
        <f t="shared" si="29"/>
        <v>2490.8100000000004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VLOOKUP(F386,Customer,2,FALSE)</f>
        <v>Jack</v>
      </c>
      <c r="H386" s="6" t="str">
        <f>VLOOKUP(F386,Customer,3,FALSE)</f>
        <v>Lebron</v>
      </c>
      <c r="I386" s="6" t="str">
        <f>VLOOKUP(F386,Customer,5,FALSE)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22">
        <f t="shared" si="29"/>
        <v>6.36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VLOOKUP(F387,Customer,2,FALSE)</f>
        <v>Helen</v>
      </c>
      <c r="H387" s="6" t="str">
        <f>VLOOKUP(F387,Customer,3,FALSE)</f>
        <v>Abelman</v>
      </c>
      <c r="I387" s="6" t="str">
        <f>VLOOKUP(F387,Customer,5,FALSE)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22">
        <f t="shared" si="29"/>
        <v>29.060000000000002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VLOOKUP(F388,Customer,2,FALSE)</f>
        <v>Valerie</v>
      </c>
      <c r="H388" s="6" t="str">
        <f>VLOOKUP(F388,Customer,3,FALSE)</f>
        <v>Mitchum</v>
      </c>
      <c r="I388" s="6" t="str">
        <f>VLOOKUP(F388,Customer,5,FALSE)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22">
        <f t="shared" si="29"/>
        <v>7.16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VLOOKUP(F389,Customer,2,FALSE)</f>
        <v>Eric</v>
      </c>
      <c r="H389" s="6" t="str">
        <f>VLOOKUP(F389,Customer,3,FALSE)</f>
        <v>Barreto</v>
      </c>
      <c r="I389" s="6" t="str">
        <f>VLOOKUP(F389,Customer,5,FALSE)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22">
        <f t="shared" si="29"/>
        <v>4724.46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VLOOKUP(F390,Customer,2,FALSE)</f>
        <v>Greg</v>
      </c>
      <c r="H390" s="6" t="str">
        <f>VLOOKUP(F390,Customer,3,FALSE)</f>
        <v>Hansen</v>
      </c>
      <c r="I390" s="6" t="str">
        <f>VLOOKUP(F390,Customer,5,FALSE)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22">
        <f t="shared" si="29"/>
        <v>57.800000000000004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VLOOKUP(F391,Customer,2,FALSE)</f>
        <v>Helen</v>
      </c>
      <c r="H391" s="6" t="str">
        <f>VLOOKUP(F391,Customer,3,FALSE)</f>
        <v>Abelman</v>
      </c>
      <c r="I391" s="6" t="str">
        <f>VLOOKUP(F391,Customer,5,FALSE)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22">
        <f t="shared" si="29"/>
        <v>289.35000000000002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VLOOKUP(F392,Customer,2,FALSE)</f>
        <v>Hilary</v>
      </c>
      <c r="H392" s="6" t="str">
        <f>VLOOKUP(F392,Customer,3,FALSE)</f>
        <v>Holden</v>
      </c>
      <c r="I392" s="6" t="str">
        <f>VLOOKUP(F392,Customer,5,FALSE)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22">
        <f t="shared" si="29"/>
        <v>307.20000000000005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VLOOKUP(F393,Customer,2,FALSE)</f>
        <v>Dorothy</v>
      </c>
      <c r="H393" s="6" t="str">
        <f>VLOOKUP(F393,Customer,3,FALSE)</f>
        <v>Badders</v>
      </c>
      <c r="I393" s="6" t="str">
        <f>VLOOKUP(F393,Customer,5,FALSE)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22">
        <f t="shared" si="29"/>
        <v>3329.0600000000004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VLOOKUP(F394,Customer,2,FALSE)</f>
        <v>Logan</v>
      </c>
      <c r="H394" s="6" t="str">
        <f>VLOOKUP(F394,Customer,3,FALSE)</f>
        <v>Haushalter</v>
      </c>
      <c r="I394" s="6" t="str">
        <f>VLOOKUP(F394,Customer,5,FALSE)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22">
        <f t="shared" si="29"/>
        <v>724.6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VLOOKUP(F395,Customer,2,FALSE)</f>
        <v>Dan</v>
      </c>
      <c r="H395" s="6" t="str">
        <f>VLOOKUP(F395,Customer,3,FALSE)</f>
        <v>Campbell</v>
      </c>
      <c r="I395" s="6" t="str">
        <f>VLOOKUP(F395,Customer,5,FALSE)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L395*K395</f>
        <v>1392</v>
      </c>
      <c r="N395" s="7">
        <f t="shared" ref="N395:N458" si="31">L395*J395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22">
        <f t="shared" ref="S395:S458" si="34">IF(AND(P395&gt;=0,P395&lt;5000),P395*2%,IF(AND(P395&gt;=5000,P395&lt;25000),P395*5%,IF(AND(P395&gt;=25000,P395&lt;50000),P395*7%,IF(AND(P395&gt;=50000,P395&lt;100000),P395*9%,IF(AND(P395&gt;=100000,P395&lt;250000),P395*12%,IF(P395&gt;250000,P395*15%,"No Commission"))))))</f>
        <v>32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VLOOKUP(F396,Customer,2,FALSE)</f>
        <v>Stewart</v>
      </c>
      <c r="H396" s="6" t="str">
        <f>VLOOKUP(F396,Customer,3,FALSE)</f>
        <v>Visinsky</v>
      </c>
      <c r="I396" s="6" t="str">
        <f>VLOOKUP(F396,Customer,5,FALSE)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22">
        <f t="shared" si="34"/>
        <v>891.25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VLOOKUP(F397,Customer,2,FALSE)</f>
        <v>Nat</v>
      </c>
      <c r="H397" s="6" t="str">
        <f>VLOOKUP(F397,Customer,3,FALSE)</f>
        <v>Carroll</v>
      </c>
      <c r="I397" s="6" t="str">
        <f>VLOOKUP(F397,Customer,5,FALSE)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22">
        <f t="shared" si="34"/>
        <v>688.55000000000007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VLOOKUP(F398,Customer,2,FALSE)</f>
        <v>Nat</v>
      </c>
      <c r="H398" s="6" t="str">
        <f>VLOOKUP(F398,Customer,3,FALSE)</f>
        <v>Carroll</v>
      </c>
      <c r="I398" s="6" t="str">
        <f>VLOOKUP(F398,Customer,5,FALSE)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22">
        <f t="shared" si="34"/>
        <v>7.4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VLOOKUP(F399,Customer,2,FALSE)</f>
        <v>Brendan</v>
      </c>
      <c r="H399" s="6" t="str">
        <f>VLOOKUP(F399,Customer,3,FALSE)</f>
        <v>Murry</v>
      </c>
      <c r="I399" s="6" t="str">
        <f>VLOOKUP(F399,Customer,5,FALSE)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22">
        <f t="shared" si="34"/>
        <v>865.15000000000009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VLOOKUP(F400,Customer,2,FALSE)</f>
        <v>Kelly</v>
      </c>
      <c r="H400" s="6" t="str">
        <f>VLOOKUP(F400,Customer,3,FALSE)</f>
        <v>Collister</v>
      </c>
      <c r="I400" s="6" t="str">
        <f>VLOOKUP(F400,Customer,5,FALSE)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22">
        <f t="shared" si="34"/>
        <v>1086.6000000000001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VLOOKUP(F401,Customer,2,FALSE)</f>
        <v>Magdelene</v>
      </c>
      <c r="H401" s="6" t="str">
        <f>VLOOKUP(F401,Customer,3,FALSE)</f>
        <v>Morse</v>
      </c>
      <c r="I401" s="6" t="str">
        <f>VLOOKUP(F401,Customer,5,FALSE)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22">
        <f t="shared" si="34"/>
        <v>83.62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VLOOKUP(F402,Customer,2,FALSE)</f>
        <v>Julie</v>
      </c>
      <c r="H402" s="6" t="str">
        <f>VLOOKUP(F402,Customer,3,FALSE)</f>
        <v>Creighton</v>
      </c>
      <c r="I402" s="6" t="str">
        <f>VLOOKUP(F402,Customer,5,FALSE)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22">
        <f t="shared" si="34"/>
        <v>575.95000000000005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VLOOKUP(F403,Customer,2,FALSE)</f>
        <v>Brooke</v>
      </c>
      <c r="H403" s="6" t="str">
        <f>VLOOKUP(F403,Customer,3,FALSE)</f>
        <v>Gillingham</v>
      </c>
      <c r="I403" s="6" t="str">
        <f>VLOOKUP(F403,Customer,5,FALSE)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22">
        <f t="shared" si="34"/>
        <v>66.760000000000005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VLOOKUP(F404,Customer,2,FALSE)</f>
        <v>Tim</v>
      </c>
      <c r="H404" s="6" t="str">
        <f>VLOOKUP(F404,Customer,3,FALSE)</f>
        <v>Brockman</v>
      </c>
      <c r="I404" s="6" t="str">
        <f>VLOOKUP(F404,Customer,5,FALSE)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22">
        <f t="shared" si="34"/>
        <v>4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VLOOKUP(F405,Customer,2,FALSE)</f>
        <v>Michelle</v>
      </c>
      <c r="H405" s="6" t="str">
        <f>VLOOKUP(F405,Customer,3,FALSE)</f>
        <v>Tran</v>
      </c>
      <c r="I405" s="6" t="str">
        <f>VLOOKUP(F405,Customer,5,FALSE)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22">
        <f t="shared" si="34"/>
        <v>66.260000000000005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VLOOKUP(F406,Customer,2,FALSE)</f>
        <v>Dave</v>
      </c>
      <c r="H406" s="6" t="str">
        <f>VLOOKUP(F406,Customer,3,FALSE)</f>
        <v>Hallsten</v>
      </c>
      <c r="I406" s="6" t="str">
        <f>VLOOKUP(F406,Customer,5,FALSE)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22">
        <f t="shared" si="34"/>
        <v>413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VLOOKUP(F407,Customer,2,FALSE)</f>
        <v>Michael</v>
      </c>
      <c r="H407" s="6" t="str">
        <f>VLOOKUP(F407,Customer,3,FALSE)</f>
        <v>Moore</v>
      </c>
      <c r="I407" s="6" t="str">
        <f>VLOOKUP(F407,Customer,5,FALSE)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22">
        <f t="shared" si="34"/>
        <v>14.200000000000001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VLOOKUP(F408,Customer,2,FALSE)</f>
        <v>Eileen</v>
      </c>
      <c r="H408" s="6" t="str">
        <f>VLOOKUP(F408,Customer,3,FALSE)</f>
        <v>Kiefer</v>
      </c>
      <c r="I408" s="6" t="str">
        <f>VLOOKUP(F408,Customer,5,FALSE)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22">
        <f t="shared" si="34"/>
        <v>383.20000000000005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VLOOKUP(F409,Customer,2,FALSE)</f>
        <v>Harold</v>
      </c>
      <c r="H409" s="6" t="str">
        <f>VLOOKUP(F409,Customer,3,FALSE)</f>
        <v>Dahlen</v>
      </c>
      <c r="I409" s="6" t="str">
        <f>VLOOKUP(F409,Customer,5,FALSE)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22">
        <f t="shared" si="34"/>
        <v>96.92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VLOOKUP(F410,Customer,2,FALSE)</f>
        <v>Anemone</v>
      </c>
      <c r="H410" s="6" t="str">
        <f>VLOOKUP(F410,Customer,3,FALSE)</f>
        <v>Ratner</v>
      </c>
      <c r="I410" s="6" t="str">
        <f>VLOOKUP(F410,Customer,5,FALSE)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22">
        <f t="shared" si="34"/>
        <v>99.34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VLOOKUP(F411,Customer,2,FALSE)</f>
        <v>Michael</v>
      </c>
      <c r="H411" s="6" t="str">
        <f>VLOOKUP(F411,Customer,3,FALSE)</f>
        <v>Nguyen</v>
      </c>
      <c r="I411" s="6" t="str">
        <f>VLOOKUP(F411,Customer,5,FALSE)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22">
        <f t="shared" si="34"/>
        <v>1060.5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VLOOKUP(F412,Customer,2,FALSE)</f>
        <v>Brian</v>
      </c>
      <c r="H412" s="6" t="str">
        <f>VLOOKUP(F412,Customer,3,FALSE)</f>
        <v>Stugart</v>
      </c>
      <c r="I412" s="6" t="str">
        <f>VLOOKUP(F412,Customer,5,FALSE)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22">
        <f t="shared" si="34"/>
        <v>41.44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VLOOKUP(F413,Customer,2,FALSE)</f>
        <v>Craig</v>
      </c>
      <c r="H413" s="6" t="str">
        <f>VLOOKUP(F413,Customer,3,FALSE)</f>
        <v>Carreira</v>
      </c>
      <c r="I413" s="6" t="str">
        <f>VLOOKUP(F413,Customer,5,FALSE)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22">
        <f t="shared" si="34"/>
        <v>51.160000000000004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VLOOKUP(F414,Customer,2,FALSE)</f>
        <v>Ben</v>
      </c>
      <c r="H414" s="6" t="str">
        <f>VLOOKUP(F414,Customer,3,FALSE)</f>
        <v>Peterman</v>
      </c>
      <c r="I414" s="6" t="str">
        <f>VLOOKUP(F414,Customer,5,FALSE)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22">
        <f t="shared" si="34"/>
        <v>11.1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VLOOKUP(F415,Customer,2,FALSE)</f>
        <v>Harold</v>
      </c>
      <c r="H415" s="6" t="str">
        <f>VLOOKUP(F415,Customer,3,FALSE)</f>
        <v>Engle</v>
      </c>
      <c r="I415" s="6" t="str">
        <f>VLOOKUP(F415,Customer,5,FALSE)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22">
        <f t="shared" si="34"/>
        <v>25.66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VLOOKUP(F416,Customer,2,FALSE)</f>
        <v>Karen</v>
      </c>
      <c r="H416" s="6" t="str">
        <f>VLOOKUP(F416,Customer,3,FALSE)</f>
        <v>Daniels</v>
      </c>
      <c r="I416" s="6" t="str">
        <f>VLOOKUP(F416,Customer,5,FALSE)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22">
        <f t="shared" si="34"/>
        <v>574.30000000000007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VLOOKUP(F417,Customer,2,FALSE)</f>
        <v>Dianna</v>
      </c>
      <c r="H417" s="6" t="str">
        <f>VLOOKUP(F417,Customer,3,FALSE)</f>
        <v>Vittorini</v>
      </c>
      <c r="I417" s="6" t="str">
        <f>VLOOKUP(F417,Customer,5,FALSE)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22">
        <f t="shared" si="34"/>
        <v>973.90000000000009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VLOOKUP(F418,Customer,2,FALSE)</f>
        <v>David</v>
      </c>
      <c r="H418" s="6" t="str">
        <f>VLOOKUP(F418,Customer,3,FALSE)</f>
        <v>Smith</v>
      </c>
      <c r="I418" s="6" t="str">
        <f>VLOOKUP(F418,Customer,5,FALSE)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22">
        <f t="shared" si="34"/>
        <v>789.25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VLOOKUP(F419,Customer,2,FALSE)</f>
        <v>Jim</v>
      </c>
      <c r="H419" s="6" t="str">
        <f>VLOOKUP(F419,Customer,3,FALSE)</f>
        <v>Epp</v>
      </c>
      <c r="I419" s="6" t="str">
        <f>VLOOKUP(F419,Customer,5,FALSE)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22">
        <f t="shared" si="34"/>
        <v>256.8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VLOOKUP(F420,Customer,2,FALSE)</f>
        <v>Roger</v>
      </c>
      <c r="H420" s="6" t="str">
        <f>VLOOKUP(F420,Customer,3,FALSE)</f>
        <v>Demir</v>
      </c>
      <c r="I420" s="6" t="str">
        <f>VLOOKUP(F420,Customer,5,FALSE)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22">
        <f t="shared" si="34"/>
        <v>20.38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VLOOKUP(F421,Customer,2,FALSE)</f>
        <v>Toby</v>
      </c>
      <c r="H421" s="6" t="str">
        <f>VLOOKUP(F421,Customer,3,FALSE)</f>
        <v>Gnade</v>
      </c>
      <c r="I421" s="6" t="str">
        <f>VLOOKUP(F421,Customer,5,FALSE)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22">
        <f t="shared" si="34"/>
        <v>24.04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VLOOKUP(F422,Customer,2,FALSE)</f>
        <v>Vivek</v>
      </c>
      <c r="H422" s="6" t="str">
        <f>VLOOKUP(F422,Customer,3,FALSE)</f>
        <v>Sundaresam</v>
      </c>
      <c r="I422" s="6" t="str">
        <f>VLOOKUP(F422,Customer,5,FALSE)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22">
        <f t="shared" si="34"/>
        <v>37.26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VLOOKUP(F423,Customer,2,FALSE)</f>
        <v>Brooke</v>
      </c>
      <c r="H423" s="6" t="str">
        <f>VLOOKUP(F423,Customer,3,FALSE)</f>
        <v>Gillingham</v>
      </c>
      <c r="I423" s="6" t="str">
        <f>VLOOKUP(F423,Customer,5,FALSE)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22">
        <f t="shared" si="34"/>
        <v>35.32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VLOOKUP(F424,Customer,2,FALSE)</f>
        <v>Valerie</v>
      </c>
      <c r="H424" s="6" t="str">
        <f>VLOOKUP(F424,Customer,3,FALSE)</f>
        <v>Takahito</v>
      </c>
      <c r="I424" s="6" t="str">
        <f>VLOOKUP(F424,Customer,5,FALSE)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22">
        <f t="shared" si="34"/>
        <v>409.85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VLOOKUP(F425,Customer,2,FALSE)</f>
        <v>Evan</v>
      </c>
      <c r="H425" s="6" t="str">
        <f>VLOOKUP(F425,Customer,3,FALSE)</f>
        <v>Bailliet</v>
      </c>
      <c r="I425" s="6" t="str">
        <f>VLOOKUP(F425,Customer,5,FALSE)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22">
        <f t="shared" si="34"/>
        <v>50.28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VLOOKUP(F426,Customer,2,FALSE)</f>
        <v>Yana</v>
      </c>
      <c r="H426" s="6" t="str">
        <f>VLOOKUP(F426,Customer,3,FALSE)</f>
        <v>Sorensen</v>
      </c>
      <c r="I426" s="6" t="str">
        <f>VLOOKUP(F426,Customer,5,FALSE)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22">
        <f t="shared" si="34"/>
        <v>853.05000000000007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VLOOKUP(F427,Customer,2,FALSE)</f>
        <v>Bill</v>
      </c>
      <c r="H427" s="6" t="str">
        <f>VLOOKUP(F427,Customer,3,FALSE)</f>
        <v>Eplett</v>
      </c>
      <c r="I427" s="6" t="str">
        <f>VLOOKUP(F427,Customer,5,FALSE)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22">
        <f t="shared" si="34"/>
        <v>3110.3100000000004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VLOOKUP(F428,Customer,2,FALSE)</f>
        <v>Lisa</v>
      </c>
      <c r="H428" s="6" t="str">
        <f>VLOOKUP(F428,Customer,3,FALSE)</f>
        <v>DeCherney</v>
      </c>
      <c r="I428" s="6" t="str">
        <f>VLOOKUP(F428,Customer,5,FALSE)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22">
        <f t="shared" si="34"/>
        <v>482.75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VLOOKUP(F429,Customer,2,FALSE)</f>
        <v>Resi</v>
      </c>
      <c r="H429" s="6" t="str">
        <f>VLOOKUP(F429,Customer,3,FALSE)</f>
        <v>Pšlking</v>
      </c>
      <c r="I429" s="6" t="str">
        <f>VLOOKUP(F429,Customer,5,FALSE)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22">
        <f t="shared" si="34"/>
        <v>65.34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VLOOKUP(F430,Customer,2,FALSE)</f>
        <v>Natalie</v>
      </c>
      <c r="H430" s="6" t="str">
        <f>VLOOKUP(F430,Customer,3,FALSE)</f>
        <v>Webber</v>
      </c>
      <c r="I430" s="6" t="str">
        <f>VLOOKUP(F430,Customer,5,FALSE)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22">
        <f t="shared" si="34"/>
        <v>489.25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VLOOKUP(F431,Customer,2,FALSE)</f>
        <v>Ann</v>
      </c>
      <c r="H431" s="6" t="str">
        <f>VLOOKUP(F431,Customer,3,FALSE)</f>
        <v>Chong</v>
      </c>
      <c r="I431" s="6" t="str">
        <f>VLOOKUP(F431,Customer,5,FALSE)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22">
        <f t="shared" si="34"/>
        <v>655.05000000000007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VLOOKUP(F432,Customer,2,FALSE)</f>
        <v>Hunter</v>
      </c>
      <c r="H432" s="6" t="str">
        <f>VLOOKUP(F432,Customer,3,FALSE)</f>
        <v>Lopez</v>
      </c>
      <c r="I432" s="6" t="str">
        <f>VLOOKUP(F432,Customer,5,FALSE)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22">
        <f t="shared" si="34"/>
        <v>21.6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VLOOKUP(F433,Customer,2,FALSE)</f>
        <v>Cathy</v>
      </c>
      <c r="H433" s="6" t="str">
        <f>VLOOKUP(F433,Customer,3,FALSE)</f>
        <v>Hwang</v>
      </c>
      <c r="I433" s="6" t="str">
        <f>VLOOKUP(F433,Customer,5,FALSE)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22">
        <f t="shared" si="34"/>
        <v>98.84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VLOOKUP(F434,Customer,2,FALSE)</f>
        <v>Erica</v>
      </c>
      <c r="H434" s="6" t="str">
        <f>VLOOKUP(F434,Customer,3,FALSE)</f>
        <v>Hernandez</v>
      </c>
      <c r="I434" s="6" t="str">
        <f>VLOOKUP(F434,Customer,5,FALSE)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22">
        <f t="shared" si="34"/>
        <v>95.8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VLOOKUP(F435,Customer,2,FALSE)</f>
        <v>Randy</v>
      </c>
      <c r="H435" s="6" t="str">
        <f>VLOOKUP(F435,Customer,3,FALSE)</f>
        <v>Ferguson</v>
      </c>
      <c r="I435" s="6" t="str">
        <f>VLOOKUP(F435,Customer,5,FALSE)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22">
        <f t="shared" si="34"/>
        <v>9.06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VLOOKUP(F436,Customer,2,FALSE)</f>
        <v>Kristina</v>
      </c>
      <c r="H436" s="6" t="str">
        <f>VLOOKUP(F436,Customer,3,FALSE)</f>
        <v>Nunn</v>
      </c>
      <c r="I436" s="6" t="str">
        <f>VLOOKUP(F436,Customer,5,FALSE)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22">
        <f t="shared" si="34"/>
        <v>66.64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VLOOKUP(F437,Customer,2,FALSE)</f>
        <v>James</v>
      </c>
      <c r="H437" s="6" t="str">
        <f>VLOOKUP(F437,Customer,3,FALSE)</f>
        <v>Lanier</v>
      </c>
      <c r="I437" s="6" t="str">
        <f>VLOOKUP(F437,Customer,5,FALSE)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22">
        <f t="shared" si="34"/>
        <v>22.36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VLOOKUP(F438,Customer,2,FALSE)</f>
        <v>Darren</v>
      </c>
      <c r="H438" s="6" t="str">
        <f>VLOOKUP(F438,Customer,3,FALSE)</f>
        <v>Budd</v>
      </c>
      <c r="I438" s="6" t="str">
        <f>VLOOKUP(F438,Customer,5,FALSE)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22">
        <f t="shared" si="34"/>
        <v>339.3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VLOOKUP(F439,Customer,2,FALSE)</f>
        <v>Dave</v>
      </c>
      <c r="H439" s="6" t="str">
        <f>VLOOKUP(F439,Customer,3,FALSE)</f>
        <v>Poirier</v>
      </c>
      <c r="I439" s="6" t="str">
        <f>VLOOKUP(F439,Customer,5,FALSE)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22">
        <f t="shared" si="34"/>
        <v>2645.09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VLOOKUP(F440,Customer,2,FALSE)</f>
        <v>Kristina</v>
      </c>
      <c r="H440" s="6" t="str">
        <f>VLOOKUP(F440,Customer,3,FALSE)</f>
        <v>Nunn</v>
      </c>
      <c r="I440" s="6" t="str">
        <f>VLOOKUP(F440,Customer,5,FALSE)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22">
        <f t="shared" si="34"/>
        <v>2148.1600000000003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VLOOKUP(F441,Customer,2,FALSE)</f>
        <v>Roger</v>
      </c>
      <c r="H441" s="6" t="str">
        <f>VLOOKUP(F441,Customer,3,FALSE)</f>
        <v>Barcio</v>
      </c>
      <c r="I441" s="6" t="str">
        <f>VLOOKUP(F441,Customer,5,FALSE)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22">
        <f t="shared" si="34"/>
        <v>279.60000000000002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VLOOKUP(F442,Customer,2,FALSE)</f>
        <v>Philisse</v>
      </c>
      <c r="H442" s="6" t="str">
        <f>VLOOKUP(F442,Customer,3,FALSE)</f>
        <v>Overcash</v>
      </c>
      <c r="I442" s="6" t="str">
        <f>VLOOKUP(F442,Customer,5,FALSE)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22">
        <f t="shared" si="34"/>
        <v>800.90000000000009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VLOOKUP(F443,Customer,2,FALSE)</f>
        <v>Jennifer</v>
      </c>
      <c r="H443" s="6" t="str">
        <f>VLOOKUP(F443,Customer,3,FALSE)</f>
        <v>Halladay</v>
      </c>
      <c r="I443" s="6" t="str">
        <f>VLOOKUP(F443,Customer,5,FALSE)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22">
        <f t="shared" si="34"/>
        <v>485.55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VLOOKUP(F444,Customer,2,FALSE)</f>
        <v>David</v>
      </c>
      <c r="H444" s="6" t="str">
        <f>VLOOKUP(F444,Customer,3,FALSE)</f>
        <v>Philippe</v>
      </c>
      <c r="I444" s="6" t="str">
        <f>VLOOKUP(F444,Customer,5,FALSE)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22">
        <f t="shared" si="34"/>
        <v>67.260000000000005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VLOOKUP(F445,Customer,2,FALSE)</f>
        <v>Troy</v>
      </c>
      <c r="H445" s="6" t="str">
        <f>VLOOKUP(F445,Customer,3,FALSE)</f>
        <v>Staebel</v>
      </c>
      <c r="I445" s="6" t="str">
        <f>VLOOKUP(F445,Customer,5,FALSE)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22">
        <f t="shared" si="34"/>
        <v>32.74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VLOOKUP(F446,Customer,2,FALSE)</f>
        <v>Fred</v>
      </c>
      <c r="H446" s="6" t="str">
        <f>VLOOKUP(F446,Customer,3,FALSE)</f>
        <v>Hopkins</v>
      </c>
      <c r="I446" s="6" t="str">
        <f>VLOOKUP(F446,Customer,5,FALSE)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22">
        <f t="shared" si="34"/>
        <v>534.20000000000005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VLOOKUP(F447,Customer,2,FALSE)</f>
        <v>Claire</v>
      </c>
      <c r="H447" s="6" t="str">
        <f>VLOOKUP(F447,Customer,3,FALSE)</f>
        <v>Gute</v>
      </c>
      <c r="I447" s="6" t="str">
        <f>VLOOKUP(F447,Customer,5,FALSE)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22">
        <f t="shared" si="34"/>
        <v>480.40000000000003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VLOOKUP(F448,Customer,2,FALSE)</f>
        <v>John</v>
      </c>
      <c r="H448" s="6" t="str">
        <f>VLOOKUP(F448,Customer,3,FALSE)</f>
        <v>Huston</v>
      </c>
      <c r="I448" s="6" t="str">
        <f>VLOOKUP(F448,Customer,5,FALSE)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22">
        <f t="shared" si="34"/>
        <v>44.56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VLOOKUP(F449,Customer,2,FALSE)</f>
        <v>Rachel</v>
      </c>
      <c r="H449" s="6" t="str">
        <f>VLOOKUP(F449,Customer,3,FALSE)</f>
        <v>Payne</v>
      </c>
      <c r="I449" s="6" t="str">
        <f>VLOOKUP(F449,Customer,5,FALSE)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22">
        <f t="shared" si="34"/>
        <v>1124.8500000000001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VLOOKUP(F450,Customer,2,FALSE)</f>
        <v>Sonia</v>
      </c>
      <c r="H450" s="6" t="str">
        <f>VLOOKUP(F450,Customer,3,FALSE)</f>
        <v>Sunley</v>
      </c>
      <c r="I450" s="6" t="str">
        <f>VLOOKUP(F450,Customer,5,FALSE)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22">
        <f t="shared" si="34"/>
        <v>306.95000000000005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VLOOKUP(F451,Customer,2,FALSE)</f>
        <v>Brian</v>
      </c>
      <c r="H451" s="6" t="str">
        <f>VLOOKUP(F451,Customer,3,FALSE)</f>
        <v>DeCherney</v>
      </c>
      <c r="I451" s="6" t="str">
        <f>VLOOKUP(F451,Customer,5,FALSE)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22">
        <f t="shared" si="34"/>
        <v>273.85000000000002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VLOOKUP(F452,Customer,2,FALSE)</f>
        <v>Barry</v>
      </c>
      <c r="H452" s="6" t="str">
        <f>VLOOKUP(F452,Customer,3,FALSE)</f>
        <v>Franzšsisch</v>
      </c>
      <c r="I452" s="6" t="str">
        <f>VLOOKUP(F452,Customer,5,FALSE)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22">
        <f t="shared" si="34"/>
        <v>5292.36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VLOOKUP(F453,Customer,2,FALSE)</f>
        <v>Todd</v>
      </c>
      <c r="H453" s="6" t="str">
        <f>VLOOKUP(F453,Customer,3,FALSE)</f>
        <v>Sumrall</v>
      </c>
      <c r="I453" s="6" t="str">
        <f>VLOOKUP(F453,Customer,5,FALSE)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22">
        <f t="shared" si="34"/>
        <v>78.12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VLOOKUP(F454,Customer,2,FALSE)</f>
        <v>Dionis</v>
      </c>
      <c r="H454" s="6" t="str">
        <f>VLOOKUP(F454,Customer,3,FALSE)</f>
        <v>Lloyd</v>
      </c>
      <c r="I454" s="6" t="str">
        <f>VLOOKUP(F454,Customer,5,FALSE)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22">
        <f t="shared" si="34"/>
        <v>3.74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VLOOKUP(F455,Customer,2,FALSE)</f>
        <v>Cindy</v>
      </c>
      <c r="H455" s="6" t="str">
        <f>VLOOKUP(F455,Customer,3,FALSE)</f>
        <v>Schnelling</v>
      </c>
      <c r="I455" s="6" t="str">
        <f>VLOOKUP(F455,Customer,5,FALSE)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22">
        <f t="shared" si="34"/>
        <v>8.34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VLOOKUP(F456,Customer,2,FALSE)</f>
        <v>Stuart</v>
      </c>
      <c r="H456" s="6" t="str">
        <f>VLOOKUP(F456,Customer,3,FALSE)</f>
        <v>Van</v>
      </c>
      <c r="I456" s="6" t="str">
        <f>VLOOKUP(F456,Customer,5,FALSE)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22">
        <f t="shared" si="34"/>
        <v>309.90000000000003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VLOOKUP(F457,Customer,2,FALSE)</f>
        <v>Tim</v>
      </c>
      <c r="H457" s="6" t="str">
        <f>VLOOKUP(F457,Customer,3,FALSE)</f>
        <v>Brockman</v>
      </c>
      <c r="I457" s="6" t="str">
        <f>VLOOKUP(F457,Customer,5,FALSE)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22">
        <f t="shared" si="34"/>
        <v>72.44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VLOOKUP(F458,Customer,2,FALSE)</f>
        <v>Erin</v>
      </c>
      <c r="H458" s="6" t="str">
        <f>VLOOKUP(F458,Customer,3,FALSE)</f>
        <v>Smith</v>
      </c>
      <c r="I458" s="6" t="str">
        <f>VLOOKUP(F458,Customer,5,FALSE)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22">
        <f t="shared" si="34"/>
        <v>3.04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VLOOKUP(F459,Customer,2,FALSE)</f>
        <v>Anna</v>
      </c>
      <c r="H459" s="6" t="str">
        <f>VLOOKUP(F459,Customer,3,FALSE)</f>
        <v>Gayman</v>
      </c>
      <c r="I459" s="6" t="str">
        <f>VLOOKUP(F459,Customer,5,FALSE)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L459*K459</f>
        <v>22288</v>
      </c>
      <c r="N459" s="7">
        <f t="shared" ref="N459:N522" si="36">L459*J459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22">
        <f t="shared" ref="S459:S522" si="39">IF(AND(P459&gt;=0,P459&lt;5000),P459*2%,IF(AND(P459&gt;=5000,P459&lt;25000),P459*5%,IF(AND(P459&gt;=25000,P459&lt;50000),P459*7%,IF(AND(P459&gt;=50000,P459&lt;100000),P459*9%,IF(AND(P459&gt;=100000,P459&lt;250000),P459*12%,IF(P459&gt;250000,P459*15%,"No Commission"))))))</f>
        <v>1243.45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VLOOKUP(F460,Customer,2,FALSE)</f>
        <v>Rick</v>
      </c>
      <c r="H460" s="6" t="str">
        <f>VLOOKUP(F460,Customer,3,FALSE)</f>
        <v>Duston</v>
      </c>
      <c r="I460" s="6" t="str">
        <f>VLOOKUP(F460,Customer,5,FALSE)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22">
        <f t="shared" si="39"/>
        <v>20721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VLOOKUP(F461,Customer,2,FALSE)</f>
        <v>Allen</v>
      </c>
      <c r="H461" s="6" t="str">
        <f>VLOOKUP(F461,Customer,3,FALSE)</f>
        <v>Armold</v>
      </c>
      <c r="I461" s="6" t="str">
        <f>VLOOKUP(F461,Customer,5,FALSE)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22">
        <f t="shared" si="39"/>
        <v>3.44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VLOOKUP(F462,Customer,2,FALSE)</f>
        <v>Resi</v>
      </c>
      <c r="H462" s="6" t="str">
        <f>VLOOKUP(F462,Customer,3,FALSE)</f>
        <v>Pšlking</v>
      </c>
      <c r="I462" s="6" t="str">
        <f>VLOOKUP(F462,Customer,5,FALSE)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22">
        <f t="shared" si="39"/>
        <v>3.36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VLOOKUP(F463,Customer,2,FALSE)</f>
        <v>Brian</v>
      </c>
      <c r="H463" s="6" t="str">
        <f>VLOOKUP(F463,Customer,3,FALSE)</f>
        <v>Stugart</v>
      </c>
      <c r="I463" s="6" t="str">
        <f>VLOOKUP(F463,Customer,5,FALSE)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22">
        <f t="shared" si="39"/>
        <v>2290.0500000000002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VLOOKUP(F464,Customer,2,FALSE)</f>
        <v>Lindsay</v>
      </c>
      <c r="H464" s="6" t="str">
        <f>VLOOKUP(F464,Customer,3,FALSE)</f>
        <v>Shagiari</v>
      </c>
      <c r="I464" s="6" t="str">
        <f>VLOOKUP(F464,Customer,5,FALSE)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22">
        <f t="shared" si="39"/>
        <v>7465.5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VLOOKUP(F465,Customer,2,FALSE)</f>
        <v>Dave</v>
      </c>
      <c r="H465" s="6" t="str">
        <f>VLOOKUP(F465,Customer,3,FALSE)</f>
        <v>Poirier</v>
      </c>
      <c r="I465" s="6" t="str">
        <f>VLOOKUP(F465,Customer,5,FALSE)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22">
        <f t="shared" si="39"/>
        <v>19.48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VLOOKUP(F466,Customer,2,FALSE)</f>
        <v>Neil</v>
      </c>
      <c r="H466" s="6" t="str">
        <f>VLOOKUP(F466,Customer,3,FALSE)</f>
        <v>Franzšsisch</v>
      </c>
      <c r="I466" s="6" t="str">
        <f>VLOOKUP(F466,Customer,5,FALSE)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22">
        <f t="shared" si="39"/>
        <v>3.5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VLOOKUP(F467,Customer,2,FALSE)</f>
        <v>Kristen</v>
      </c>
      <c r="H467" s="6" t="str">
        <f>VLOOKUP(F467,Customer,3,FALSE)</f>
        <v>Hastings</v>
      </c>
      <c r="I467" s="6" t="str">
        <f>VLOOKUP(F467,Customer,5,FALSE)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22">
        <f t="shared" si="39"/>
        <v>1.4000000000000001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VLOOKUP(F468,Customer,2,FALSE)</f>
        <v>Alex</v>
      </c>
      <c r="H468" s="6" t="str">
        <f>VLOOKUP(F468,Customer,3,FALSE)</f>
        <v>Avila</v>
      </c>
      <c r="I468" s="6" t="str">
        <f>VLOOKUP(F468,Customer,5,FALSE)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22">
        <f t="shared" si="39"/>
        <v>14.200000000000001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VLOOKUP(F469,Customer,2,FALSE)</f>
        <v>Jill</v>
      </c>
      <c r="H469" s="6" t="str">
        <f>VLOOKUP(F469,Customer,3,FALSE)</f>
        <v>Fjeld</v>
      </c>
      <c r="I469" s="6" t="str">
        <f>VLOOKUP(F469,Customer,5,FALSE)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22">
        <f t="shared" si="39"/>
        <v>463.1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VLOOKUP(F470,Customer,2,FALSE)</f>
        <v>Logan</v>
      </c>
      <c r="H470" s="6" t="str">
        <f>VLOOKUP(F470,Customer,3,FALSE)</f>
        <v>Haushalter</v>
      </c>
      <c r="I470" s="6" t="str">
        <f>VLOOKUP(F470,Customer,5,FALSE)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22">
        <f t="shared" si="39"/>
        <v>70.58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VLOOKUP(F471,Customer,2,FALSE)</f>
        <v>Allen</v>
      </c>
      <c r="H471" s="6" t="str">
        <f>VLOOKUP(F471,Customer,3,FALSE)</f>
        <v>Rosenblatt</v>
      </c>
      <c r="I471" s="6" t="str">
        <f>VLOOKUP(F471,Customer,5,FALSE)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22">
        <f t="shared" si="39"/>
        <v>2477.23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VLOOKUP(F472,Customer,2,FALSE)</f>
        <v>Quincy</v>
      </c>
      <c r="H472" s="6" t="str">
        <f>VLOOKUP(F472,Customer,3,FALSE)</f>
        <v>Jones</v>
      </c>
      <c r="I472" s="6" t="str">
        <f>VLOOKUP(F472,Customer,5,FALSE)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22">
        <f t="shared" si="39"/>
        <v>10.56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VLOOKUP(F473,Customer,2,FALSE)</f>
        <v>Tim</v>
      </c>
      <c r="H473" s="6" t="str">
        <f>VLOOKUP(F473,Customer,3,FALSE)</f>
        <v>Brockman</v>
      </c>
      <c r="I473" s="6" t="str">
        <f>VLOOKUP(F473,Customer,5,FALSE)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22">
        <f t="shared" si="39"/>
        <v>420.20000000000005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VLOOKUP(F474,Customer,2,FALSE)</f>
        <v>Christine</v>
      </c>
      <c r="H474" s="6" t="str">
        <f>VLOOKUP(F474,Customer,3,FALSE)</f>
        <v>Abelman</v>
      </c>
      <c r="I474" s="6" t="str">
        <f>VLOOKUP(F474,Customer,5,FALSE)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22">
        <f t="shared" si="39"/>
        <v>307.65000000000003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VLOOKUP(F475,Customer,2,FALSE)</f>
        <v>Liz</v>
      </c>
      <c r="H475" s="6" t="str">
        <f>VLOOKUP(F475,Customer,3,FALSE)</f>
        <v>Pelletier</v>
      </c>
      <c r="I475" s="6" t="str">
        <f>VLOOKUP(F475,Customer,5,FALSE)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22">
        <f t="shared" si="39"/>
        <v>475.8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VLOOKUP(F476,Customer,2,FALSE)</f>
        <v>Michelle</v>
      </c>
      <c r="H476" s="6" t="str">
        <f>VLOOKUP(F476,Customer,3,FALSE)</f>
        <v>Tran</v>
      </c>
      <c r="I476" s="6" t="str">
        <f>VLOOKUP(F476,Customer,5,FALSE)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22">
        <f t="shared" si="39"/>
        <v>27.240000000000002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VLOOKUP(F477,Customer,2,FALSE)</f>
        <v>Hunter</v>
      </c>
      <c r="H477" s="6" t="str">
        <f>VLOOKUP(F477,Customer,3,FALSE)</f>
        <v>Lopez</v>
      </c>
      <c r="I477" s="6" t="str">
        <f>VLOOKUP(F477,Customer,5,FALSE)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22">
        <f t="shared" si="39"/>
        <v>3.68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VLOOKUP(F478,Customer,2,FALSE)</f>
        <v>Sung</v>
      </c>
      <c r="H478" s="6" t="str">
        <f>VLOOKUP(F478,Customer,3,FALSE)</f>
        <v>Shariari</v>
      </c>
      <c r="I478" s="6" t="str">
        <f>VLOOKUP(F478,Customer,5,FALSE)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22">
        <f t="shared" si="39"/>
        <v>482.45000000000005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VLOOKUP(F479,Customer,2,FALSE)</f>
        <v>Cari</v>
      </c>
      <c r="H479" s="6" t="str">
        <f>VLOOKUP(F479,Customer,3,FALSE)</f>
        <v>MacIntyre</v>
      </c>
      <c r="I479" s="6" t="str">
        <f>VLOOKUP(F479,Customer,5,FALSE)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22">
        <f t="shared" si="39"/>
        <v>8139.87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VLOOKUP(F480,Customer,2,FALSE)</f>
        <v>Mitch</v>
      </c>
      <c r="H480" s="6" t="str">
        <f>VLOOKUP(F480,Customer,3,FALSE)</f>
        <v>Willingham</v>
      </c>
      <c r="I480" s="6" t="str">
        <f>VLOOKUP(F480,Customer,5,FALSE)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22">
        <f t="shared" si="39"/>
        <v>4734.3599999999997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VLOOKUP(F481,Customer,2,FALSE)</f>
        <v>Jim</v>
      </c>
      <c r="H481" s="6" t="str">
        <f>VLOOKUP(F481,Customer,3,FALSE)</f>
        <v>Epp</v>
      </c>
      <c r="I481" s="6" t="str">
        <f>VLOOKUP(F481,Customer,5,FALSE)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22">
        <f t="shared" si="39"/>
        <v>269.45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VLOOKUP(F482,Customer,2,FALSE)</f>
        <v>Harold</v>
      </c>
      <c r="H482" s="6" t="str">
        <f>VLOOKUP(F482,Customer,3,FALSE)</f>
        <v>Dahlen</v>
      </c>
      <c r="I482" s="6" t="str">
        <f>VLOOKUP(F482,Customer,5,FALSE)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22">
        <f t="shared" si="39"/>
        <v>41.24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VLOOKUP(F483,Customer,2,FALSE)</f>
        <v>Kean</v>
      </c>
      <c r="H483" s="6" t="str">
        <f>VLOOKUP(F483,Customer,3,FALSE)</f>
        <v>Thornton</v>
      </c>
      <c r="I483" s="6" t="str">
        <f>VLOOKUP(F483,Customer,5,FALSE)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22">
        <f t="shared" si="39"/>
        <v>5.88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VLOOKUP(F484,Customer,2,FALSE)</f>
        <v>Hunter</v>
      </c>
      <c r="H484" s="6" t="str">
        <f>VLOOKUP(F484,Customer,3,FALSE)</f>
        <v>Glantz</v>
      </c>
      <c r="I484" s="6" t="str">
        <f>VLOOKUP(F484,Customer,5,FALSE)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22">
        <f t="shared" si="39"/>
        <v>2298.73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VLOOKUP(F485,Customer,2,FALSE)</f>
        <v>Victoria</v>
      </c>
      <c r="H485" s="6" t="str">
        <f>VLOOKUP(F485,Customer,3,FALSE)</f>
        <v>Brennan</v>
      </c>
      <c r="I485" s="6" t="str">
        <f>VLOOKUP(F485,Customer,5,FALSE)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22">
        <f t="shared" si="39"/>
        <v>6.36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VLOOKUP(F486,Customer,2,FALSE)</f>
        <v>Muhammed</v>
      </c>
      <c r="H486" s="6" t="str">
        <f>VLOOKUP(F486,Customer,3,FALSE)</f>
        <v>Lee</v>
      </c>
      <c r="I486" s="6" t="str">
        <f>VLOOKUP(F486,Customer,5,FALSE)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22">
        <f t="shared" si="39"/>
        <v>18.5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VLOOKUP(F487,Customer,2,FALSE)</f>
        <v>Jonathan</v>
      </c>
      <c r="H487" s="6" t="str">
        <f>VLOOKUP(F487,Customer,3,FALSE)</f>
        <v>Howell</v>
      </c>
      <c r="I487" s="6" t="str">
        <f>VLOOKUP(F487,Customer,5,FALSE)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22">
        <f t="shared" si="39"/>
        <v>18.100000000000001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VLOOKUP(F488,Customer,2,FALSE)</f>
        <v>Anna</v>
      </c>
      <c r="H488" s="6" t="str">
        <f>VLOOKUP(F488,Customer,3,FALSE)</f>
        <v>Gayman</v>
      </c>
      <c r="I488" s="6" t="str">
        <f>VLOOKUP(F488,Customer,5,FALSE)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22">
        <f t="shared" si="39"/>
        <v>524.30000000000007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VLOOKUP(F489,Customer,2,FALSE)</f>
        <v>Adrian</v>
      </c>
      <c r="H489" s="6" t="str">
        <f>VLOOKUP(F489,Customer,3,FALSE)</f>
        <v>Barton</v>
      </c>
      <c r="I489" s="6" t="str">
        <f>VLOOKUP(F489,Customer,5,FALSE)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22">
        <f t="shared" si="39"/>
        <v>29.86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VLOOKUP(F490,Customer,2,FALSE)</f>
        <v>Trudy</v>
      </c>
      <c r="H490" s="6" t="str">
        <f>VLOOKUP(F490,Customer,3,FALSE)</f>
        <v>Glocke</v>
      </c>
      <c r="I490" s="6" t="str">
        <f>VLOOKUP(F490,Customer,5,FALSE)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22">
        <f t="shared" si="39"/>
        <v>818.1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VLOOKUP(F491,Customer,2,FALSE)</f>
        <v>Brendan</v>
      </c>
      <c r="H491" s="6" t="str">
        <f>VLOOKUP(F491,Customer,3,FALSE)</f>
        <v>Murry</v>
      </c>
      <c r="I491" s="6" t="str">
        <f>VLOOKUP(F491,Customer,5,FALSE)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22">
        <f t="shared" si="39"/>
        <v>491.8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VLOOKUP(F492,Customer,2,FALSE)</f>
        <v>Mark</v>
      </c>
      <c r="H492" s="6" t="str">
        <f>VLOOKUP(F492,Customer,3,FALSE)</f>
        <v>Packer</v>
      </c>
      <c r="I492" s="6" t="str">
        <f>VLOOKUP(F492,Customer,5,FALSE)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22">
        <f t="shared" si="39"/>
        <v>343.45000000000005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VLOOKUP(F493,Customer,2,FALSE)</f>
        <v>Sanjit</v>
      </c>
      <c r="H493" s="6" t="str">
        <f>VLOOKUP(F493,Customer,3,FALSE)</f>
        <v>Chand</v>
      </c>
      <c r="I493" s="6" t="str">
        <f>VLOOKUP(F493,Customer,5,FALSE)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22">
        <f t="shared" si="39"/>
        <v>790.15000000000009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VLOOKUP(F494,Customer,2,FALSE)</f>
        <v>Duane</v>
      </c>
      <c r="H494" s="6" t="str">
        <f>VLOOKUP(F494,Customer,3,FALSE)</f>
        <v>Huffman</v>
      </c>
      <c r="I494" s="6" t="str">
        <f>VLOOKUP(F494,Customer,5,FALSE)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22">
        <f t="shared" si="39"/>
        <v>42.08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VLOOKUP(F495,Customer,2,FALSE)</f>
        <v>Quincy</v>
      </c>
      <c r="H495" s="6" t="str">
        <f>VLOOKUP(F495,Customer,3,FALSE)</f>
        <v>Jones</v>
      </c>
      <c r="I495" s="6" t="str">
        <f>VLOOKUP(F495,Customer,5,FALSE)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22">
        <f t="shared" si="39"/>
        <v>11.64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VLOOKUP(F496,Customer,2,FALSE)</f>
        <v>Sara</v>
      </c>
      <c r="H496" s="6" t="str">
        <f>VLOOKUP(F496,Customer,3,FALSE)</f>
        <v>Luxemburg</v>
      </c>
      <c r="I496" s="6" t="str">
        <f>VLOOKUP(F496,Customer,5,FALSE)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22">
        <f t="shared" si="39"/>
        <v>27.16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VLOOKUP(F497,Customer,2,FALSE)</f>
        <v>Brendan</v>
      </c>
      <c r="H497" s="6" t="str">
        <f>VLOOKUP(F497,Customer,3,FALSE)</f>
        <v>Dodson</v>
      </c>
      <c r="I497" s="6" t="str">
        <f>VLOOKUP(F497,Customer,5,FALSE)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22">
        <f t="shared" si="39"/>
        <v>58.7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VLOOKUP(F498,Customer,2,FALSE)</f>
        <v>Shui</v>
      </c>
      <c r="H498" s="6" t="str">
        <f>VLOOKUP(F498,Customer,3,FALSE)</f>
        <v>Tom</v>
      </c>
      <c r="I498" s="6" t="str">
        <f>VLOOKUP(F498,Customer,5,FALSE)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22">
        <f t="shared" si="39"/>
        <v>89.4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VLOOKUP(F499,Customer,2,FALSE)</f>
        <v>Patrick</v>
      </c>
      <c r="H499" s="6" t="str">
        <f>VLOOKUP(F499,Customer,3,FALSE)</f>
        <v>Bzostek</v>
      </c>
      <c r="I499" s="6" t="str">
        <f>VLOOKUP(F499,Customer,5,FALSE)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22">
        <f t="shared" si="39"/>
        <v>676.05000000000007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VLOOKUP(F500,Customer,2,FALSE)</f>
        <v>Ryan</v>
      </c>
      <c r="H500" s="6" t="str">
        <f>VLOOKUP(F500,Customer,3,FALSE)</f>
        <v>Crowe</v>
      </c>
      <c r="I500" s="6" t="str">
        <f>VLOOKUP(F500,Customer,5,FALSE)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22">
        <f t="shared" si="39"/>
        <v>34.700000000000003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VLOOKUP(F501,Customer,2,FALSE)</f>
        <v>Becky</v>
      </c>
      <c r="H501" s="6" t="str">
        <f>VLOOKUP(F501,Customer,3,FALSE)</f>
        <v>Pak</v>
      </c>
      <c r="I501" s="6" t="str">
        <f>VLOOKUP(F501,Customer,5,FALSE)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22">
        <f t="shared" si="39"/>
        <v>90.34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VLOOKUP(F502,Customer,2,FALSE)</f>
        <v>Ryan</v>
      </c>
      <c r="H502" s="6" t="str">
        <f>VLOOKUP(F502,Customer,3,FALSE)</f>
        <v>Crowe</v>
      </c>
      <c r="I502" s="6" t="str">
        <f>VLOOKUP(F502,Customer,5,FALSE)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22">
        <f t="shared" si="39"/>
        <v>26.48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VLOOKUP(F503,Customer,2,FALSE)</f>
        <v>Jesus</v>
      </c>
      <c r="H503" s="6" t="str">
        <f>VLOOKUP(F503,Customer,3,FALSE)</f>
        <v>Ocampo</v>
      </c>
      <c r="I503" s="6" t="str">
        <f>VLOOKUP(F503,Customer,5,FALSE)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22">
        <f t="shared" si="39"/>
        <v>609.55000000000007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VLOOKUP(F504,Customer,2,FALSE)</f>
        <v>Logan</v>
      </c>
      <c r="H504" s="6" t="str">
        <f>VLOOKUP(F504,Customer,3,FALSE)</f>
        <v>Currie</v>
      </c>
      <c r="I504" s="6" t="str">
        <f>VLOOKUP(F504,Customer,5,FALSE)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22">
        <f t="shared" si="39"/>
        <v>10.38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VLOOKUP(F505,Customer,2,FALSE)</f>
        <v>Justin</v>
      </c>
      <c r="H505" s="6" t="str">
        <f>VLOOKUP(F505,Customer,3,FALSE)</f>
        <v>Deggeller</v>
      </c>
      <c r="I505" s="6" t="str">
        <f>VLOOKUP(F505,Customer,5,FALSE)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22">
        <f t="shared" si="39"/>
        <v>2.64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VLOOKUP(F506,Customer,2,FALSE)</f>
        <v>Neil</v>
      </c>
      <c r="H506" s="6" t="str">
        <f>VLOOKUP(F506,Customer,3,FALSE)</f>
        <v>Knudson</v>
      </c>
      <c r="I506" s="6" t="str">
        <f>VLOOKUP(F506,Customer,5,FALSE)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22">
        <f t="shared" si="39"/>
        <v>2896.8100000000004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VLOOKUP(F507,Customer,2,FALSE)</f>
        <v>Katrina</v>
      </c>
      <c r="H507" s="6" t="str">
        <f>VLOOKUP(F507,Customer,3,FALSE)</f>
        <v>Bavinger</v>
      </c>
      <c r="I507" s="6" t="str">
        <f>VLOOKUP(F507,Customer,5,FALSE)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22">
        <f t="shared" si="39"/>
        <v>90.460000000000008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VLOOKUP(F508,Customer,2,FALSE)</f>
        <v>Kelly</v>
      </c>
      <c r="H508" s="6" t="str">
        <f>VLOOKUP(F508,Customer,3,FALSE)</f>
        <v>Williams</v>
      </c>
      <c r="I508" s="6" t="str">
        <f>VLOOKUP(F508,Customer,5,FALSE)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22">
        <f t="shared" si="39"/>
        <v>33.480000000000004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VLOOKUP(F509,Customer,2,FALSE)</f>
        <v>Randy</v>
      </c>
      <c r="H509" s="6" t="str">
        <f>VLOOKUP(F509,Customer,3,FALSE)</f>
        <v>Ferguson</v>
      </c>
      <c r="I509" s="6" t="str">
        <f>VLOOKUP(F509,Customer,5,FALSE)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22">
        <f t="shared" si="39"/>
        <v>2044.2800000000002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VLOOKUP(F510,Customer,2,FALSE)</f>
        <v>Jack</v>
      </c>
      <c r="H510" s="6" t="str">
        <f>VLOOKUP(F510,Customer,3,FALSE)</f>
        <v>Lebron</v>
      </c>
      <c r="I510" s="6" t="str">
        <f>VLOOKUP(F510,Customer,5,FALSE)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22">
        <f t="shared" si="39"/>
        <v>27.88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VLOOKUP(F511,Customer,2,FALSE)</f>
        <v>Brian</v>
      </c>
      <c r="H511" s="6" t="str">
        <f>VLOOKUP(F511,Customer,3,FALSE)</f>
        <v>Stugart</v>
      </c>
      <c r="I511" s="6" t="str">
        <f>VLOOKUP(F511,Customer,5,FALSE)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22">
        <f t="shared" si="39"/>
        <v>7.6400000000000006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VLOOKUP(F512,Customer,2,FALSE)</f>
        <v>Russell</v>
      </c>
      <c r="H512" s="6" t="str">
        <f>VLOOKUP(F512,Customer,3,FALSE)</f>
        <v>Applegate</v>
      </c>
      <c r="I512" s="6" t="str">
        <f>VLOOKUP(F512,Customer,5,FALSE)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22">
        <f t="shared" si="39"/>
        <v>27.14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VLOOKUP(F513,Customer,2,FALSE)</f>
        <v>Lindsay</v>
      </c>
      <c r="H513" s="6" t="str">
        <f>VLOOKUP(F513,Customer,3,FALSE)</f>
        <v>Williams</v>
      </c>
      <c r="I513" s="6" t="str">
        <f>VLOOKUP(F513,Customer,5,FALSE)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22">
        <f t="shared" si="39"/>
        <v>450.95000000000005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VLOOKUP(F514,Customer,2,FALSE)</f>
        <v>Brad</v>
      </c>
      <c r="H514" s="6" t="str">
        <f>VLOOKUP(F514,Customer,3,FALSE)</f>
        <v>Thomas</v>
      </c>
      <c r="I514" s="6" t="str">
        <f>VLOOKUP(F514,Customer,5,FALSE)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22">
        <f t="shared" si="39"/>
        <v>3.04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VLOOKUP(F515,Customer,2,FALSE)</f>
        <v>Harold</v>
      </c>
      <c r="H515" s="6" t="str">
        <f>VLOOKUP(F515,Customer,3,FALSE)</f>
        <v>Dahlen</v>
      </c>
      <c r="I515" s="6" t="str">
        <f>VLOOKUP(F515,Customer,5,FALSE)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22">
        <f t="shared" si="39"/>
        <v>45.84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VLOOKUP(F516,Customer,2,FALSE)</f>
        <v>Laurel</v>
      </c>
      <c r="H516" s="6" t="str">
        <f>VLOOKUP(F516,Customer,3,FALSE)</f>
        <v>Beltran</v>
      </c>
      <c r="I516" s="6" t="str">
        <f>VLOOKUP(F516,Customer,5,FALSE)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22">
        <f t="shared" si="39"/>
        <v>3.68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VLOOKUP(F517,Customer,2,FALSE)</f>
        <v>Carol</v>
      </c>
      <c r="H517" s="6" t="str">
        <f>VLOOKUP(F517,Customer,3,FALSE)</f>
        <v>Adams</v>
      </c>
      <c r="I517" s="6" t="str">
        <f>VLOOKUP(F517,Customer,5,FALSE)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22">
        <f t="shared" si="39"/>
        <v>1085.2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VLOOKUP(F518,Customer,2,FALSE)</f>
        <v>David</v>
      </c>
      <c r="H518" s="6" t="str">
        <f>VLOOKUP(F518,Customer,3,FALSE)</f>
        <v>Smith</v>
      </c>
      <c r="I518" s="6" t="str">
        <f>VLOOKUP(F518,Customer,5,FALSE)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22">
        <f t="shared" si="39"/>
        <v>49.04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VLOOKUP(F519,Customer,2,FALSE)</f>
        <v>Anthony</v>
      </c>
      <c r="H519" s="6" t="str">
        <f>VLOOKUP(F519,Customer,3,FALSE)</f>
        <v>O'Donnell</v>
      </c>
      <c r="I519" s="6" t="str">
        <f>VLOOKUP(F519,Customer,5,FALSE)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22">
        <f t="shared" si="39"/>
        <v>1008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VLOOKUP(F520,Customer,2,FALSE)</f>
        <v>Shui</v>
      </c>
      <c r="H520" s="6" t="str">
        <f>VLOOKUP(F520,Customer,3,FALSE)</f>
        <v>Tom</v>
      </c>
      <c r="I520" s="6" t="str">
        <f>VLOOKUP(F520,Customer,5,FALSE)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22">
        <f t="shared" si="39"/>
        <v>4.72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VLOOKUP(F521,Customer,2,FALSE)</f>
        <v>Cindy</v>
      </c>
      <c r="H521" s="6" t="str">
        <f>VLOOKUP(F521,Customer,3,FALSE)</f>
        <v>Schnelling</v>
      </c>
      <c r="I521" s="6" t="str">
        <f>VLOOKUP(F521,Customer,5,FALSE)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22">
        <f t="shared" si="39"/>
        <v>6494.49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VLOOKUP(F522,Customer,2,FALSE)</f>
        <v>Andrew</v>
      </c>
      <c r="H522" s="6" t="str">
        <f>VLOOKUP(F522,Customer,3,FALSE)</f>
        <v>Gjertsen</v>
      </c>
      <c r="I522" s="6" t="str">
        <f>VLOOKUP(F522,Customer,5,FALSE)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22">
        <f t="shared" si="39"/>
        <v>8.94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VLOOKUP(F523,Customer,2,FALSE)</f>
        <v>Christy</v>
      </c>
      <c r="H523" s="6" t="str">
        <f>VLOOKUP(F523,Customer,3,FALSE)</f>
        <v>Brittain</v>
      </c>
      <c r="I523" s="6" t="str">
        <f>VLOOKUP(F523,Customer,5,FALSE)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L523*K523</f>
        <v>13675</v>
      </c>
      <c r="N523" s="7">
        <f t="shared" ref="N523:N586" si="41">L523*J523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22">
        <f t="shared" ref="S523:S586" si="44">IF(AND(P523&gt;=0,P523&lt;5000),P523*2%,IF(AND(P523&gt;=5000,P523&lt;25000),P523*5%,IF(AND(P523&gt;=25000,P523&lt;50000),P523*7%,IF(AND(P523&gt;=50000,P523&lt;100000),P523*9%,IF(AND(P523&gt;=100000,P523&lt;250000),P523*12%,IF(P523&gt;250000,P523*15%,"No Commission"))))))</f>
        <v>715.65000000000009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VLOOKUP(F524,Customer,2,FALSE)</f>
        <v>Steven</v>
      </c>
      <c r="H524" s="6" t="str">
        <f>VLOOKUP(F524,Customer,3,FALSE)</f>
        <v>Cartwright</v>
      </c>
      <c r="I524" s="6" t="str">
        <f>VLOOKUP(F524,Customer,5,FALSE)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22">
        <f t="shared" si="44"/>
        <v>432.70000000000005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VLOOKUP(F525,Customer,2,FALSE)</f>
        <v>Stefanie</v>
      </c>
      <c r="H525" s="6" t="str">
        <f>VLOOKUP(F525,Customer,3,FALSE)</f>
        <v>Holloman</v>
      </c>
      <c r="I525" s="6" t="str">
        <f>VLOOKUP(F525,Customer,5,FALSE)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22">
        <f t="shared" si="44"/>
        <v>4.26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VLOOKUP(F526,Customer,2,FALSE)</f>
        <v>Max</v>
      </c>
      <c r="H526" s="6" t="str">
        <f>VLOOKUP(F526,Customer,3,FALSE)</f>
        <v>Ludwig</v>
      </c>
      <c r="I526" s="6" t="str">
        <f>VLOOKUP(F526,Customer,5,FALSE)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22">
        <f t="shared" si="44"/>
        <v>289.95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VLOOKUP(F527,Customer,2,FALSE)</f>
        <v>Anemone</v>
      </c>
      <c r="H527" s="6" t="str">
        <f>VLOOKUP(F527,Customer,3,FALSE)</f>
        <v>Ratner</v>
      </c>
      <c r="I527" s="6" t="str">
        <f>VLOOKUP(F527,Customer,5,FALSE)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22">
        <f t="shared" si="44"/>
        <v>12736.32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VLOOKUP(F528,Customer,2,FALSE)</f>
        <v>Eugene</v>
      </c>
      <c r="H528" s="6" t="str">
        <f>VLOOKUP(F528,Customer,3,FALSE)</f>
        <v>Hildebrand</v>
      </c>
      <c r="I528" s="6" t="str">
        <f>VLOOKUP(F528,Customer,5,FALSE)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22">
        <f t="shared" si="44"/>
        <v>453.1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VLOOKUP(F529,Customer,2,FALSE)</f>
        <v>Cathy</v>
      </c>
      <c r="H529" s="6" t="str">
        <f>VLOOKUP(F529,Customer,3,FALSE)</f>
        <v>Hwang</v>
      </c>
      <c r="I529" s="6" t="str">
        <f>VLOOKUP(F529,Customer,5,FALSE)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22">
        <f t="shared" si="44"/>
        <v>884.7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VLOOKUP(F530,Customer,2,FALSE)</f>
        <v>Harold</v>
      </c>
      <c r="H530" s="6" t="str">
        <f>VLOOKUP(F530,Customer,3,FALSE)</f>
        <v>Dahlen</v>
      </c>
      <c r="I530" s="6" t="str">
        <f>VLOOKUP(F530,Customer,5,FALSE)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22">
        <f t="shared" si="44"/>
        <v>43.12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VLOOKUP(F531,Customer,2,FALSE)</f>
        <v>Ralph</v>
      </c>
      <c r="H531" s="6" t="str">
        <f>VLOOKUP(F531,Customer,3,FALSE)</f>
        <v>Arnett</v>
      </c>
      <c r="I531" s="6" t="str">
        <f>VLOOKUP(F531,Customer,5,FALSE)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22">
        <f t="shared" si="44"/>
        <v>6836.94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VLOOKUP(F532,Customer,2,FALSE)</f>
        <v>Evan</v>
      </c>
      <c r="H532" s="6" t="str">
        <f>VLOOKUP(F532,Customer,3,FALSE)</f>
        <v>Bailliet</v>
      </c>
      <c r="I532" s="6" t="str">
        <f>VLOOKUP(F532,Customer,5,FALSE)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22">
        <f t="shared" si="44"/>
        <v>833.1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VLOOKUP(F533,Customer,2,FALSE)</f>
        <v>Jessica</v>
      </c>
      <c r="H533" s="6" t="str">
        <f>VLOOKUP(F533,Customer,3,FALSE)</f>
        <v>Myrick</v>
      </c>
      <c r="I533" s="6" t="str">
        <f>VLOOKUP(F533,Customer,5,FALSE)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22">
        <f t="shared" si="44"/>
        <v>39.300000000000004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VLOOKUP(F534,Customer,2,FALSE)</f>
        <v>Steven</v>
      </c>
      <c r="H534" s="6" t="str">
        <f>VLOOKUP(F534,Customer,3,FALSE)</f>
        <v>Cartwright</v>
      </c>
      <c r="I534" s="6" t="str">
        <f>VLOOKUP(F534,Customer,5,FALSE)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22">
        <f t="shared" si="44"/>
        <v>1210.6500000000001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VLOOKUP(F535,Customer,2,FALSE)</f>
        <v>Liz</v>
      </c>
      <c r="H535" s="6" t="str">
        <f>VLOOKUP(F535,Customer,3,FALSE)</f>
        <v>Pelletier</v>
      </c>
      <c r="I535" s="6" t="str">
        <f>VLOOKUP(F535,Customer,5,FALSE)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22">
        <f t="shared" si="44"/>
        <v>28.88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VLOOKUP(F536,Customer,2,FALSE)</f>
        <v>William</v>
      </c>
      <c r="H536" s="6" t="str">
        <f>VLOOKUP(F536,Customer,3,FALSE)</f>
        <v>Brown</v>
      </c>
      <c r="I536" s="6" t="str">
        <f>VLOOKUP(F536,Customer,5,FALSE)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22">
        <f t="shared" si="44"/>
        <v>14.8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VLOOKUP(F537,Customer,2,FALSE)</f>
        <v>Aaron</v>
      </c>
      <c r="H537" s="6" t="str">
        <f>VLOOKUP(F537,Customer,3,FALSE)</f>
        <v>Smayling</v>
      </c>
      <c r="I537" s="6" t="str">
        <f>VLOOKUP(F537,Customer,5,FALSE)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22">
        <f t="shared" si="44"/>
        <v>561.9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VLOOKUP(F538,Customer,2,FALSE)</f>
        <v>Logan</v>
      </c>
      <c r="H538" s="6" t="str">
        <f>VLOOKUP(F538,Customer,3,FALSE)</f>
        <v>Currie</v>
      </c>
      <c r="I538" s="6" t="str">
        <f>VLOOKUP(F538,Customer,5,FALSE)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22">
        <f t="shared" si="44"/>
        <v>789.35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VLOOKUP(F539,Customer,2,FALSE)</f>
        <v>Claudia</v>
      </c>
      <c r="H539" s="6" t="str">
        <f>VLOOKUP(F539,Customer,3,FALSE)</f>
        <v>Bergmann</v>
      </c>
      <c r="I539" s="6" t="str">
        <f>VLOOKUP(F539,Customer,5,FALSE)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22">
        <f t="shared" si="44"/>
        <v>305.5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VLOOKUP(F540,Customer,2,FALSE)</f>
        <v>Craig</v>
      </c>
      <c r="H540" s="6" t="str">
        <f>VLOOKUP(F540,Customer,3,FALSE)</f>
        <v>Carreira</v>
      </c>
      <c r="I540" s="6" t="str">
        <f>VLOOKUP(F540,Customer,5,FALSE)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22">
        <f t="shared" si="44"/>
        <v>56.7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VLOOKUP(F541,Customer,2,FALSE)</f>
        <v>Carol</v>
      </c>
      <c r="H541" s="6" t="str">
        <f>VLOOKUP(F541,Customer,3,FALSE)</f>
        <v>Adams</v>
      </c>
      <c r="I541" s="6" t="str">
        <f>VLOOKUP(F541,Customer,5,FALSE)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22">
        <f t="shared" si="44"/>
        <v>57.74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VLOOKUP(F542,Customer,2,FALSE)</f>
        <v>Muhammed</v>
      </c>
      <c r="H542" s="6" t="str">
        <f>VLOOKUP(F542,Customer,3,FALSE)</f>
        <v>MacIntyre</v>
      </c>
      <c r="I542" s="6" t="str">
        <f>VLOOKUP(F542,Customer,5,FALSE)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22">
        <f t="shared" si="44"/>
        <v>859.30000000000007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VLOOKUP(F543,Customer,2,FALSE)</f>
        <v>Craig</v>
      </c>
      <c r="H543" s="6" t="str">
        <f>VLOOKUP(F543,Customer,3,FALSE)</f>
        <v>Carroll</v>
      </c>
      <c r="I543" s="6" t="str">
        <f>VLOOKUP(F543,Customer,5,FALSE)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22">
        <f t="shared" si="44"/>
        <v>37.380000000000003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VLOOKUP(F544,Customer,2,FALSE)</f>
        <v>Michael</v>
      </c>
      <c r="H544" s="6" t="str">
        <f>VLOOKUP(F544,Customer,3,FALSE)</f>
        <v>Nguyen</v>
      </c>
      <c r="I544" s="6" t="str">
        <f>VLOOKUP(F544,Customer,5,FALSE)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22">
        <f t="shared" si="44"/>
        <v>15.24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VLOOKUP(F545,Customer,2,FALSE)</f>
        <v>Annie</v>
      </c>
      <c r="H545" s="6" t="str">
        <f>VLOOKUP(F545,Customer,3,FALSE)</f>
        <v>Thurman</v>
      </c>
      <c r="I545" s="6" t="str">
        <f>VLOOKUP(F545,Customer,5,FALSE)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22">
        <f t="shared" si="44"/>
        <v>890.75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VLOOKUP(F546,Customer,2,FALSE)</f>
        <v>Scott</v>
      </c>
      <c r="H546" s="6" t="str">
        <f>VLOOKUP(F546,Customer,3,FALSE)</f>
        <v>Cohen</v>
      </c>
      <c r="I546" s="6" t="str">
        <f>VLOOKUP(F546,Customer,5,FALSE)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22">
        <f t="shared" si="44"/>
        <v>272.25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VLOOKUP(F547,Customer,2,FALSE)</f>
        <v>Pauline</v>
      </c>
      <c r="H547" s="6" t="str">
        <f>VLOOKUP(F547,Customer,3,FALSE)</f>
        <v>Chand</v>
      </c>
      <c r="I547" s="6" t="str">
        <f>VLOOKUP(F547,Customer,5,FALSE)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22">
        <f t="shared" si="44"/>
        <v>780.80000000000007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VLOOKUP(F548,Customer,2,FALSE)</f>
        <v>Andrew</v>
      </c>
      <c r="H548" s="6" t="str">
        <f>VLOOKUP(F548,Customer,3,FALSE)</f>
        <v>Gjertsen</v>
      </c>
      <c r="I548" s="6" t="str">
        <f>VLOOKUP(F548,Customer,5,FALSE)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22">
        <f t="shared" si="44"/>
        <v>28160.28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VLOOKUP(F549,Customer,2,FALSE)</f>
        <v>Jennifer</v>
      </c>
      <c r="H549" s="6" t="str">
        <f>VLOOKUP(F549,Customer,3,FALSE)</f>
        <v>Halladay</v>
      </c>
      <c r="I549" s="6" t="str">
        <f>VLOOKUP(F549,Customer,5,FALSE)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22">
        <f t="shared" si="44"/>
        <v>32.520000000000003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VLOOKUP(F550,Customer,2,FALSE)</f>
        <v>Duane</v>
      </c>
      <c r="H550" s="6" t="str">
        <f>VLOOKUP(F550,Customer,3,FALSE)</f>
        <v>Benoit</v>
      </c>
      <c r="I550" s="6" t="str">
        <f>VLOOKUP(F550,Customer,5,FALSE)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22">
        <f t="shared" si="44"/>
        <v>25.080000000000002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VLOOKUP(F551,Customer,2,FALSE)</f>
        <v>Troy</v>
      </c>
      <c r="H551" s="6" t="str">
        <f>VLOOKUP(F551,Customer,3,FALSE)</f>
        <v>Staebel</v>
      </c>
      <c r="I551" s="6" t="str">
        <f>VLOOKUP(F551,Customer,5,FALSE)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22">
        <f t="shared" si="44"/>
        <v>347.8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VLOOKUP(F552,Customer,2,FALSE)</f>
        <v>Corinna</v>
      </c>
      <c r="H552" s="6" t="str">
        <f>VLOOKUP(F552,Customer,3,FALSE)</f>
        <v>Mitchell</v>
      </c>
      <c r="I552" s="6" t="str">
        <f>VLOOKUP(F552,Customer,5,FALSE)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22">
        <f t="shared" si="44"/>
        <v>255.10000000000002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VLOOKUP(F553,Customer,2,FALSE)</f>
        <v>John</v>
      </c>
      <c r="H553" s="6" t="str">
        <f>VLOOKUP(F553,Customer,3,FALSE)</f>
        <v>Lucas</v>
      </c>
      <c r="I553" s="6" t="str">
        <f>VLOOKUP(F553,Customer,5,FALSE)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22">
        <f t="shared" si="44"/>
        <v>81.66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VLOOKUP(F554,Customer,2,FALSE)</f>
        <v>Dorothy</v>
      </c>
      <c r="H554" s="6" t="str">
        <f>VLOOKUP(F554,Customer,3,FALSE)</f>
        <v>Badders</v>
      </c>
      <c r="I554" s="6" t="str">
        <f>VLOOKUP(F554,Customer,5,FALSE)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22">
        <f t="shared" si="44"/>
        <v>38.24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VLOOKUP(F555,Customer,2,FALSE)</f>
        <v>Dionis</v>
      </c>
      <c r="H555" s="6" t="str">
        <f>VLOOKUP(F555,Customer,3,FALSE)</f>
        <v>Lloyd</v>
      </c>
      <c r="I555" s="6" t="str">
        <f>VLOOKUP(F555,Customer,5,FALSE)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22">
        <f t="shared" si="44"/>
        <v>50.44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VLOOKUP(F556,Customer,2,FALSE)</f>
        <v>Roland</v>
      </c>
      <c r="H556" s="6" t="str">
        <f>VLOOKUP(F556,Customer,3,FALSE)</f>
        <v>Fjeld</v>
      </c>
      <c r="I556" s="6" t="str">
        <f>VLOOKUP(F556,Customer,5,FALSE)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22">
        <f t="shared" si="44"/>
        <v>396.35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VLOOKUP(F557,Customer,2,FALSE)</f>
        <v>Roland</v>
      </c>
      <c r="H557" s="6" t="str">
        <f>VLOOKUP(F557,Customer,3,FALSE)</f>
        <v>Murray</v>
      </c>
      <c r="I557" s="6" t="str">
        <f>VLOOKUP(F557,Customer,5,FALSE)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22">
        <f t="shared" si="44"/>
        <v>10.02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VLOOKUP(F558,Customer,2,FALSE)</f>
        <v>Ryan</v>
      </c>
      <c r="H558" s="6" t="str">
        <f>VLOOKUP(F558,Customer,3,FALSE)</f>
        <v>Crowe</v>
      </c>
      <c r="I558" s="6" t="str">
        <f>VLOOKUP(F558,Customer,5,FALSE)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22">
        <f t="shared" si="44"/>
        <v>56.84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VLOOKUP(F559,Customer,2,FALSE)</f>
        <v>Roger</v>
      </c>
      <c r="H559" s="6" t="str">
        <f>VLOOKUP(F559,Customer,3,FALSE)</f>
        <v>Barcio</v>
      </c>
      <c r="I559" s="6" t="str">
        <f>VLOOKUP(F559,Customer,5,FALSE)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22">
        <f t="shared" si="44"/>
        <v>515.35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VLOOKUP(F560,Customer,2,FALSE)</f>
        <v>Sam</v>
      </c>
      <c r="H560" s="6" t="str">
        <f>VLOOKUP(F560,Customer,3,FALSE)</f>
        <v>Craven</v>
      </c>
      <c r="I560" s="6" t="str">
        <f>VLOOKUP(F560,Customer,5,FALSE)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22">
        <f t="shared" si="44"/>
        <v>3112.9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VLOOKUP(F561,Customer,2,FALSE)</f>
        <v>Brendan</v>
      </c>
      <c r="H561" s="6" t="str">
        <f>VLOOKUP(F561,Customer,3,FALSE)</f>
        <v>Murry</v>
      </c>
      <c r="I561" s="6" t="str">
        <f>VLOOKUP(F561,Customer,5,FALSE)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22">
        <f t="shared" si="44"/>
        <v>324.25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VLOOKUP(F562,Customer,2,FALSE)</f>
        <v>Brian</v>
      </c>
      <c r="H562" s="6" t="str">
        <f>VLOOKUP(F562,Customer,3,FALSE)</f>
        <v>Stugart</v>
      </c>
      <c r="I562" s="6" t="str">
        <f>VLOOKUP(F562,Customer,5,FALSE)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22">
        <f t="shared" si="44"/>
        <v>2.92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VLOOKUP(F563,Customer,2,FALSE)</f>
        <v>Lindsay</v>
      </c>
      <c r="H563" s="6" t="str">
        <f>VLOOKUP(F563,Customer,3,FALSE)</f>
        <v>Shagiari</v>
      </c>
      <c r="I563" s="6" t="str">
        <f>VLOOKUP(F563,Customer,5,FALSE)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22">
        <f t="shared" si="44"/>
        <v>4.18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VLOOKUP(F564,Customer,2,FALSE)</f>
        <v>Rachel</v>
      </c>
      <c r="H564" s="6" t="str">
        <f>VLOOKUP(F564,Customer,3,FALSE)</f>
        <v>Payne</v>
      </c>
      <c r="I564" s="6" t="str">
        <f>VLOOKUP(F564,Customer,5,FALSE)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22">
        <f t="shared" si="44"/>
        <v>2515.1000000000004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VLOOKUP(F565,Customer,2,FALSE)</f>
        <v>Harold</v>
      </c>
      <c r="H565" s="6" t="str">
        <f>VLOOKUP(F565,Customer,3,FALSE)</f>
        <v>Pawlan</v>
      </c>
      <c r="I565" s="6" t="str">
        <f>VLOOKUP(F565,Customer,5,FALSE)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22">
        <f t="shared" si="44"/>
        <v>562.80000000000007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VLOOKUP(F566,Customer,2,FALSE)</f>
        <v>Fred</v>
      </c>
      <c r="H566" s="6" t="str">
        <f>VLOOKUP(F566,Customer,3,FALSE)</f>
        <v>Wasserman</v>
      </c>
      <c r="I566" s="6" t="str">
        <f>VLOOKUP(F566,Customer,5,FALSE)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22">
        <f t="shared" si="44"/>
        <v>335.25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VLOOKUP(F567,Customer,2,FALSE)</f>
        <v>Christina</v>
      </c>
      <c r="H567" s="6" t="str">
        <f>VLOOKUP(F567,Customer,3,FALSE)</f>
        <v>VanderZanden</v>
      </c>
      <c r="I567" s="6" t="str">
        <f>VLOOKUP(F567,Customer,5,FALSE)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22">
        <f t="shared" si="44"/>
        <v>1070.1500000000001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VLOOKUP(F568,Customer,2,FALSE)</f>
        <v>Ritsa</v>
      </c>
      <c r="H568" s="6" t="str">
        <f>VLOOKUP(F568,Customer,3,FALSE)</f>
        <v>Hightower</v>
      </c>
      <c r="I568" s="6" t="str">
        <f>VLOOKUP(F568,Customer,5,FALSE)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22">
        <f t="shared" si="44"/>
        <v>1823.2900000000002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VLOOKUP(F569,Customer,2,FALSE)</f>
        <v>Jonathan</v>
      </c>
      <c r="H569" s="6" t="str">
        <f>VLOOKUP(F569,Customer,3,FALSE)</f>
        <v>Howell</v>
      </c>
      <c r="I569" s="6" t="str">
        <f>VLOOKUP(F569,Customer,5,FALSE)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22">
        <f t="shared" si="44"/>
        <v>931.6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VLOOKUP(F570,Customer,2,FALSE)</f>
        <v>Dennis</v>
      </c>
      <c r="H570" s="6" t="str">
        <f>VLOOKUP(F570,Customer,3,FALSE)</f>
        <v>Pardue</v>
      </c>
      <c r="I570" s="6" t="str">
        <f>VLOOKUP(F570,Customer,5,FALSE)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22">
        <f t="shared" si="44"/>
        <v>20.28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VLOOKUP(F571,Customer,2,FALSE)</f>
        <v>John</v>
      </c>
      <c r="H571" s="6" t="str">
        <f>VLOOKUP(F571,Customer,3,FALSE)</f>
        <v>Lucas</v>
      </c>
      <c r="I571" s="6" t="str">
        <f>VLOOKUP(F571,Customer,5,FALSE)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22">
        <f t="shared" si="44"/>
        <v>636.70000000000005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VLOOKUP(F572,Customer,2,FALSE)</f>
        <v>Scott</v>
      </c>
      <c r="H572" s="6" t="str">
        <f>VLOOKUP(F572,Customer,3,FALSE)</f>
        <v>Cohen</v>
      </c>
      <c r="I572" s="6" t="str">
        <f>VLOOKUP(F572,Customer,5,FALSE)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22">
        <f t="shared" si="44"/>
        <v>8.94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VLOOKUP(F573,Customer,2,FALSE)</f>
        <v>Tony</v>
      </c>
      <c r="H573" s="6" t="str">
        <f>VLOOKUP(F573,Customer,3,FALSE)</f>
        <v>Sayre</v>
      </c>
      <c r="I573" s="6" t="str">
        <f>VLOOKUP(F573,Customer,5,FALSE)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22">
        <f t="shared" si="44"/>
        <v>620.20000000000005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VLOOKUP(F574,Customer,2,FALSE)</f>
        <v>Duane</v>
      </c>
      <c r="H574" s="6" t="str">
        <f>VLOOKUP(F574,Customer,3,FALSE)</f>
        <v>Benoit</v>
      </c>
      <c r="I574" s="6" t="str">
        <f>VLOOKUP(F574,Customer,5,FALSE)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22">
        <f t="shared" si="44"/>
        <v>473.20000000000005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VLOOKUP(F575,Customer,2,FALSE)</f>
        <v>Annie</v>
      </c>
      <c r="H575" s="6" t="str">
        <f>VLOOKUP(F575,Customer,3,FALSE)</f>
        <v>Zypern</v>
      </c>
      <c r="I575" s="6" t="str">
        <f>VLOOKUP(F575,Customer,5,FALSE)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22">
        <f t="shared" si="44"/>
        <v>94.16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VLOOKUP(F576,Customer,2,FALSE)</f>
        <v>Sara</v>
      </c>
      <c r="H576" s="6" t="str">
        <f>VLOOKUP(F576,Customer,3,FALSE)</f>
        <v>Luxemburg</v>
      </c>
      <c r="I576" s="6" t="str">
        <f>VLOOKUP(F576,Customer,5,FALSE)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22">
        <f t="shared" si="44"/>
        <v>3.88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VLOOKUP(F577,Customer,2,FALSE)</f>
        <v>Darrin</v>
      </c>
      <c r="H577" s="6" t="str">
        <f>VLOOKUP(F577,Customer,3,FALSE)</f>
        <v>Martin</v>
      </c>
      <c r="I577" s="6" t="str">
        <f>VLOOKUP(F577,Customer,5,FALSE)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22">
        <f t="shared" si="44"/>
        <v>342.55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VLOOKUP(F578,Customer,2,FALSE)</f>
        <v>Nick</v>
      </c>
      <c r="H578" s="6" t="str">
        <f>VLOOKUP(F578,Customer,3,FALSE)</f>
        <v>Radford</v>
      </c>
      <c r="I578" s="6" t="str">
        <f>VLOOKUP(F578,Customer,5,FALSE)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22">
        <f t="shared" si="44"/>
        <v>6666.57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VLOOKUP(F579,Customer,2,FALSE)</f>
        <v>Victoria</v>
      </c>
      <c r="H579" s="6" t="str">
        <f>VLOOKUP(F579,Customer,3,FALSE)</f>
        <v>Brennan</v>
      </c>
      <c r="I579" s="6" t="str">
        <f>VLOOKUP(F579,Customer,5,FALSE)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22">
        <f t="shared" si="44"/>
        <v>14.120000000000001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VLOOKUP(F580,Customer,2,FALSE)</f>
        <v>Hallie</v>
      </c>
      <c r="H580" s="6" t="str">
        <f>VLOOKUP(F580,Customer,3,FALSE)</f>
        <v>Redmond</v>
      </c>
      <c r="I580" s="6" t="str">
        <f>VLOOKUP(F580,Customer,5,FALSE)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22">
        <f t="shared" si="44"/>
        <v>6.28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VLOOKUP(F581,Customer,2,FALSE)</f>
        <v>Jack</v>
      </c>
      <c r="H581" s="6" t="str">
        <f>VLOOKUP(F581,Customer,3,FALSE)</f>
        <v>O'Briant</v>
      </c>
      <c r="I581" s="6" t="str">
        <f>VLOOKUP(F581,Customer,5,FALSE)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22">
        <f t="shared" si="44"/>
        <v>64.540000000000006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VLOOKUP(F582,Customer,2,FALSE)</f>
        <v>Anthony</v>
      </c>
      <c r="H582" s="6" t="str">
        <f>VLOOKUP(F582,Customer,3,FALSE)</f>
        <v>O'Donnell</v>
      </c>
      <c r="I582" s="6" t="str">
        <f>VLOOKUP(F582,Customer,5,FALSE)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22">
        <f t="shared" si="44"/>
        <v>568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VLOOKUP(F583,Customer,2,FALSE)</f>
        <v>Helen</v>
      </c>
      <c r="H583" s="6" t="str">
        <f>VLOOKUP(F583,Customer,3,FALSE)</f>
        <v>Abelman</v>
      </c>
      <c r="I583" s="6" t="str">
        <f>VLOOKUP(F583,Customer,5,FALSE)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22">
        <f t="shared" si="44"/>
        <v>6500.07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VLOOKUP(F584,Customer,2,FALSE)</f>
        <v>Rachel</v>
      </c>
      <c r="H584" s="6" t="str">
        <f>VLOOKUP(F584,Customer,3,FALSE)</f>
        <v>Payne</v>
      </c>
      <c r="I584" s="6" t="str">
        <f>VLOOKUP(F584,Customer,5,FALSE)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22">
        <f t="shared" si="44"/>
        <v>339.40000000000003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VLOOKUP(F585,Customer,2,FALSE)</f>
        <v>Steven</v>
      </c>
      <c r="H585" s="6" t="str">
        <f>VLOOKUP(F585,Customer,3,FALSE)</f>
        <v>Cartwright</v>
      </c>
      <c r="I585" s="6" t="str">
        <f>VLOOKUP(F585,Customer,5,FALSE)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22">
        <f t="shared" si="44"/>
        <v>6.28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VLOOKUP(F586,Customer,2,FALSE)</f>
        <v>Bryan</v>
      </c>
      <c r="H586" s="6" t="str">
        <f>VLOOKUP(F586,Customer,3,FALSE)</f>
        <v>Davis</v>
      </c>
      <c r="I586" s="6" t="str">
        <f>VLOOKUP(F586,Customer,5,FALSE)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22">
        <f t="shared" si="44"/>
        <v>22.96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VLOOKUP(F587,Customer,2,FALSE)</f>
        <v>Brad</v>
      </c>
      <c r="H587" s="6" t="str">
        <f>VLOOKUP(F587,Customer,3,FALSE)</f>
        <v>Thomas</v>
      </c>
      <c r="I587" s="6" t="str">
        <f>VLOOKUP(F587,Customer,5,FALSE)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L587*K587</f>
        <v>16590</v>
      </c>
      <c r="N587" s="7">
        <f t="shared" ref="N587:N650" si="46">L587*J587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22">
        <f t="shared" ref="S587:S650" si="49">IF(AND(P587&gt;=0,P587&lt;5000),P587*2%,IF(AND(P587&gt;=5000,P587&lt;25000),P587*5%,IF(AND(P587&gt;=25000,P587&lt;50000),P587*7%,IF(AND(P587&gt;=50000,P587&lt;100000),P587*9%,IF(AND(P587&gt;=100000,P587&lt;250000),P587*12%,IF(P587&gt;250000,P587*15%,"No Commission"))))))</f>
        <v>907.1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VLOOKUP(F588,Customer,2,FALSE)</f>
        <v>Joy</v>
      </c>
      <c r="H588" s="6" t="str">
        <f>VLOOKUP(F588,Customer,3,FALSE)</f>
        <v>Bell</v>
      </c>
      <c r="I588" s="6" t="str">
        <f>VLOOKUP(F588,Customer,5,FALSE)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22">
        <f t="shared" si="49"/>
        <v>9.06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VLOOKUP(F589,Customer,2,FALSE)</f>
        <v>Victoria</v>
      </c>
      <c r="H589" s="6" t="str">
        <f>VLOOKUP(F589,Customer,3,FALSE)</f>
        <v>Brennan</v>
      </c>
      <c r="I589" s="6" t="str">
        <f>VLOOKUP(F589,Customer,5,FALSE)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22">
        <f t="shared" si="49"/>
        <v>93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VLOOKUP(F590,Customer,2,FALSE)</f>
        <v>Cari</v>
      </c>
      <c r="H590" s="6" t="str">
        <f>VLOOKUP(F590,Customer,3,FALSE)</f>
        <v>Sayre</v>
      </c>
      <c r="I590" s="6" t="str">
        <f>VLOOKUP(F590,Customer,5,FALSE)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22">
        <f t="shared" si="49"/>
        <v>1102.05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VLOOKUP(F591,Customer,2,FALSE)</f>
        <v>Paul</v>
      </c>
      <c r="H591" s="6" t="str">
        <f>VLOOKUP(F591,Customer,3,FALSE)</f>
        <v>Gonzalez</v>
      </c>
      <c r="I591" s="6" t="str">
        <f>VLOOKUP(F591,Customer,5,FALSE)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22">
        <f t="shared" si="49"/>
        <v>23.38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VLOOKUP(F592,Customer,2,FALSE)</f>
        <v>Christy</v>
      </c>
      <c r="H592" s="6" t="str">
        <f>VLOOKUP(F592,Customer,3,FALSE)</f>
        <v>Brittain</v>
      </c>
      <c r="I592" s="6" t="str">
        <f>VLOOKUP(F592,Customer,5,FALSE)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22">
        <f t="shared" si="49"/>
        <v>14.72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VLOOKUP(F593,Customer,2,FALSE)</f>
        <v>Christopher</v>
      </c>
      <c r="H593" s="6" t="str">
        <f>VLOOKUP(F593,Customer,3,FALSE)</f>
        <v>Martinez</v>
      </c>
      <c r="I593" s="6" t="str">
        <f>VLOOKUP(F593,Customer,5,FALSE)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22">
        <f t="shared" si="49"/>
        <v>319.40000000000003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VLOOKUP(F594,Customer,2,FALSE)</f>
        <v>Tony</v>
      </c>
      <c r="H594" s="6" t="str">
        <f>VLOOKUP(F594,Customer,3,FALSE)</f>
        <v>Sayre</v>
      </c>
      <c r="I594" s="6" t="str">
        <f>VLOOKUP(F594,Customer,5,FALSE)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22">
        <f t="shared" si="49"/>
        <v>6.4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VLOOKUP(F595,Customer,2,FALSE)</f>
        <v>Carol</v>
      </c>
      <c r="H595" s="6" t="str">
        <f>VLOOKUP(F595,Customer,3,FALSE)</f>
        <v>Triggs</v>
      </c>
      <c r="I595" s="6" t="str">
        <f>VLOOKUP(F595,Customer,5,FALSE)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22">
        <f t="shared" si="49"/>
        <v>92.2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VLOOKUP(F596,Customer,2,FALSE)</f>
        <v>Kelly</v>
      </c>
      <c r="H596" s="6" t="str">
        <f>VLOOKUP(F596,Customer,3,FALSE)</f>
        <v>Collister</v>
      </c>
      <c r="I596" s="6" t="str">
        <f>VLOOKUP(F596,Customer,5,FALSE)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22">
        <f t="shared" si="49"/>
        <v>29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VLOOKUP(F597,Customer,2,FALSE)</f>
        <v>Deirdre</v>
      </c>
      <c r="H597" s="6" t="str">
        <f>VLOOKUP(F597,Customer,3,FALSE)</f>
        <v>Greer</v>
      </c>
      <c r="I597" s="6" t="str">
        <f>VLOOKUP(F597,Customer,5,FALSE)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22">
        <f t="shared" si="49"/>
        <v>620.35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VLOOKUP(F598,Customer,2,FALSE)</f>
        <v>Kean</v>
      </c>
      <c r="H598" s="6" t="str">
        <f>VLOOKUP(F598,Customer,3,FALSE)</f>
        <v>Takahito</v>
      </c>
      <c r="I598" s="6" t="str">
        <f>VLOOKUP(F598,Customer,5,FALSE)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22">
        <f t="shared" si="49"/>
        <v>22.34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VLOOKUP(F599,Customer,2,FALSE)</f>
        <v>Sara</v>
      </c>
      <c r="H599" s="6" t="str">
        <f>VLOOKUP(F599,Customer,3,FALSE)</f>
        <v>Luxemburg</v>
      </c>
      <c r="I599" s="6" t="str">
        <f>VLOOKUP(F599,Customer,5,FALSE)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22">
        <f t="shared" si="49"/>
        <v>648.55000000000007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VLOOKUP(F600,Customer,2,FALSE)</f>
        <v>Natalie</v>
      </c>
      <c r="H600" s="6" t="str">
        <f>VLOOKUP(F600,Customer,3,FALSE)</f>
        <v>DeCherney</v>
      </c>
      <c r="I600" s="6" t="str">
        <f>VLOOKUP(F600,Customer,5,FALSE)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22">
        <f t="shared" si="49"/>
        <v>1056.2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VLOOKUP(F601,Customer,2,FALSE)</f>
        <v>Ben</v>
      </c>
      <c r="H601" s="6" t="str">
        <f>VLOOKUP(F601,Customer,3,FALSE)</f>
        <v>Wallace</v>
      </c>
      <c r="I601" s="6" t="str">
        <f>VLOOKUP(F601,Customer,5,FALSE)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22">
        <f t="shared" si="49"/>
        <v>3.86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VLOOKUP(F602,Customer,2,FALSE)</f>
        <v>Troy</v>
      </c>
      <c r="H602" s="6" t="str">
        <f>VLOOKUP(F602,Customer,3,FALSE)</f>
        <v>Blackwell</v>
      </c>
      <c r="I602" s="6" t="str">
        <f>VLOOKUP(F602,Customer,5,FALSE)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22">
        <f t="shared" si="49"/>
        <v>17.100000000000001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VLOOKUP(F603,Customer,2,FALSE)</f>
        <v>Shirley</v>
      </c>
      <c r="H603" s="6" t="str">
        <f>VLOOKUP(F603,Customer,3,FALSE)</f>
        <v>Schmidt</v>
      </c>
      <c r="I603" s="6" t="str">
        <f>VLOOKUP(F603,Customer,5,FALSE)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22">
        <f t="shared" si="49"/>
        <v>3.8000000000000003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VLOOKUP(F604,Customer,2,FALSE)</f>
        <v>Benjamin</v>
      </c>
      <c r="H604" s="6" t="str">
        <f>VLOOKUP(F604,Customer,3,FALSE)</f>
        <v>Patterson</v>
      </c>
      <c r="I604" s="6" t="str">
        <f>VLOOKUP(F604,Customer,5,FALSE)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22">
        <f t="shared" si="49"/>
        <v>354.75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VLOOKUP(F605,Customer,2,FALSE)</f>
        <v>Rachel</v>
      </c>
      <c r="H605" s="6" t="str">
        <f>VLOOKUP(F605,Customer,3,FALSE)</f>
        <v>Payne</v>
      </c>
      <c r="I605" s="6" t="str">
        <f>VLOOKUP(F605,Customer,5,FALSE)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22">
        <f t="shared" si="49"/>
        <v>633.65000000000009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VLOOKUP(F606,Customer,2,FALSE)</f>
        <v>Maureen</v>
      </c>
      <c r="H606" s="6" t="str">
        <f>VLOOKUP(F606,Customer,3,FALSE)</f>
        <v>Fritzler</v>
      </c>
      <c r="I606" s="6" t="str">
        <f>VLOOKUP(F606,Customer,5,FALSE)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22">
        <f t="shared" si="49"/>
        <v>72.260000000000005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VLOOKUP(F607,Customer,2,FALSE)</f>
        <v>Kelly</v>
      </c>
      <c r="H607" s="6" t="str">
        <f>VLOOKUP(F607,Customer,3,FALSE)</f>
        <v>Collister</v>
      </c>
      <c r="I607" s="6" t="str">
        <f>VLOOKUP(F607,Customer,5,FALSE)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22">
        <f t="shared" si="49"/>
        <v>4.34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VLOOKUP(F608,Customer,2,FALSE)</f>
        <v>Anthony</v>
      </c>
      <c r="H608" s="6" t="str">
        <f>VLOOKUP(F608,Customer,3,FALSE)</f>
        <v>Rawles</v>
      </c>
      <c r="I608" s="6" t="str">
        <f>VLOOKUP(F608,Customer,5,FALSE)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22">
        <f t="shared" si="49"/>
        <v>16.12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VLOOKUP(F609,Customer,2,FALSE)</f>
        <v>Kelly</v>
      </c>
      <c r="H609" s="6" t="str">
        <f>VLOOKUP(F609,Customer,3,FALSE)</f>
        <v>Williams</v>
      </c>
      <c r="I609" s="6" t="str">
        <f>VLOOKUP(F609,Customer,5,FALSE)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22">
        <f t="shared" si="49"/>
        <v>339.5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VLOOKUP(F610,Customer,2,FALSE)</f>
        <v>Jessica</v>
      </c>
      <c r="H610" s="6" t="str">
        <f>VLOOKUP(F610,Customer,3,FALSE)</f>
        <v>Myrick</v>
      </c>
      <c r="I610" s="6" t="str">
        <f>VLOOKUP(F610,Customer,5,FALSE)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22">
        <f t="shared" si="49"/>
        <v>91.86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VLOOKUP(F611,Customer,2,FALSE)</f>
        <v>Michelle</v>
      </c>
      <c r="H611" s="6" t="str">
        <f>VLOOKUP(F611,Customer,3,FALSE)</f>
        <v>Arnett</v>
      </c>
      <c r="I611" s="6" t="str">
        <f>VLOOKUP(F611,Customer,5,FALSE)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22">
        <f t="shared" si="49"/>
        <v>2767.4500000000003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VLOOKUP(F612,Customer,2,FALSE)</f>
        <v>Nancy</v>
      </c>
      <c r="H612" s="6" t="str">
        <f>VLOOKUP(F612,Customer,3,FALSE)</f>
        <v>Lomonaco</v>
      </c>
      <c r="I612" s="6" t="str">
        <f>VLOOKUP(F612,Customer,5,FALSE)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22">
        <f t="shared" si="49"/>
        <v>1207.05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VLOOKUP(F613,Customer,2,FALSE)</f>
        <v>Logan</v>
      </c>
      <c r="H613" s="6" t="str">
        <f>VLOOKUP(F613,Customer,3,FALSE)</f>
        <v>Currie</v>
      </c>
      <c r="I613" s="6" t="str">
        <f>VLOOKUP(F613,Customer,5,FALSE)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22">
        <f t="shared" si="49"/>
        <v>29.04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VLOOKUP(F614,Customer,2,FALSE)</f>
        <v>Thais</v>
      </c>
      <c r="H614" s="6" t="str">
        <f>VLOOKUP(F614,Customer,3,FALSE)</f>
        <v>Sissman</v>
      </c>
      <c r="I614" s="6" t="str">
        <f>VLOOKUP(F614,Customer,5,FALSE)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22">
        <f t="shared" si="49"/>
        <v>64.86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VLOOKUP(F615,Customer,2,FALSE)</f>
        <v>Craig</v>
      </c>
      <c r="H615" s="6" t="str">
        <f>VLOOKUP(F615,Customer,3,FALSE)</f>
        <v>Leslie</v>
      </c>
      <c r="I615" s="6" t="str">
        <f>VLOOKUP(F615,Customer,5,FALSE)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22">
        <f t="shared" si="49"/>
        <v>2452.5200000000004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VLOOKUP(F616,Customer,2,FALSE)</f>
        <v>Ralph</v>
      </c>
      <c r="H616" s="6" t="str">
        <f>VLOOKUP(F616,Customer,3,FALSE)</f>
        <v>Arnett</v>
      </c>
      <c r="I616" s="6" t="str">
        <f>VLOOKUP(F616,Customer,5,FALSE)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22">
        <f t="shared" si="49"/>
        <v>2.2000000000000002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VLOOKUP(F617,Customer,2,FALSE)</f>
        <v>Ralph</v>
      </c>
      <c r="H617" s="6" t="str">
        <f>VLOOKUP(F617,Customer,3,FALSE)</f>
        <v>Kennedy</v>
      </c>
      <c r="I617" s="6" t="str">
        <f>VLOOKUP(F617,Customer,5,FALSE)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22">
        <f t="shared" si="49"/>
        <v>31.02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VLOOKUP(F618,Customer,2,FALSE)</f>
        <v>Ryan</v>
      </c>
      <c r="H618" s="6" t="str">
        <f>VLOOKUP(F618,Customer,3,FALSE)</f>
        <v>Crowe</v>
      </c>
      <c r="I618" s="6" t="str">
        <f>VLOOKUP(F618,Customer,5,FALSE)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22">
        <f t="shared" si="49"/>
        <v>18.100000000000001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VLOOKUP(F619,Customer,2,FALSE)</f>
        <v>Muhammed</v>
      </c>
      <c r="H619" s="6" t="str">
        <f>VLOOKUP(F619,Customer,3,FALSE)</f>
        <v>Lee</v>
      </c>
      <c r="I619" s="6" t="str">
        <f>VLOOKUP(F619,Customer,5,FALSE)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22">
        <f t="shared" si="49"/>
        <v>452.1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VLOOKUP(F620,Customer,2,FALSE)</f>
        <v>Jason</v>
      </c>
      <c r="H620" s="6" t="str">
        <f>VLOOKUP(F620,Customer,3,FALSE)</f>
        <v>Gross</v>
      </c>
      <c r="I620" s="6" t="str">
        <f>VLOOKUP(F620,Customer,5,FALSE)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22">
        <f t="shared" si="49"/>
        <v>11.72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VLOOKUP(F621,Customer,2,FALSE)</f>
        <v>Dianna</v>
      </c>
      <c r="H621" s="6" t="str">
        <f>VLOOKUP(F621,Customer,3,FALSE)</f>
        <v>Wilson</v>
      </c>
      <c r="I621" s="6" t="str">
        <f>VLOOKUP(F621,Customer,5,FALSE)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22">
        <f t="shared" si="49"/>
        <v>1169.75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VLOOKUP(F622,Customer,2,FALSE)</f>
        <v>Patrick</v>
      </c>
      <c r="H622" s="6" t="str">
        <f>VLOOKUP(F622,Customer,3,FALSE)</f>
        <v>Bzostek</v>
      </c>
      <c r="I622" s="6" t="str">
        <f>VLOOKUP(F622,Customer,5,FALSE)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22">
        <f t="shared" si="49"/>
        <v>711.30000000000007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VLOOKUP(F623,Customer,2,FALSE)</f>
        <v>Brooke</v>
      </c>
      <c r="H623" s="6" t="str">
        <f>VLOOKUP(F623,Customer,3,FALSE)</f>
        <v>Gillingham</v>
      </c>
      <c r="I623" s="6" t="str">
        <f>VLOOKUP(F623,Customer,5,FALSE)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22">
        <f t="shared" si="49"/>
        <v>39856.049999999996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VLOOKUP(F624,Customer,2,FALSE)</f>
        <v>Paul</v>
      </c>
      <c r="H624" s="6" t="str">
        <f>VLOOKUP(F624,Customer,3,FALSE)</f>
        <v>Gonzalez</v>
      </c>
      <c r="I624" s="6" t="str">
        <f>VLOOKUP(F624,Customer,5,FALSE)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22">
        <f t="shared" si="49"/>
        <v>292.10000000000002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VLOOKUP(F625,Customer,2,FALSE)</f>
        <v>Sally</v>
      </c>
      <c r="H625" s="6" t="str">
        <f>VLOOKUP(F625,Customer,3,FALSE)</f>
        <v>Knutson</v>
      </c>
      <c r="I625" s="6" t="str">
        <f>VLOOKUP(F625,Customer,5,FALSE)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22">
        <f t="shared" si="49"/>
        <v>5.12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VLOOKUP(F626,Customer,2,FALSE)</f>
        <v>Don</v>
      </c>
      <c r="H626" s="6" t="str">
        <f>VLOOKUP(F626,Customer,3,FALSE)</f>
        <v>Weiss</v>
      </c>
      <c r="I626" s="6" t="str">
        <f>VLOOKUP(F626,Customer,5,FALSE)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22">
        <f t="shared" si="49"/>
        <v>5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VLOOKUP(F627,Customer,2,FALSE)</f>
        <v>Laurel</v>
      </c>
      <c r="H627" s="6" t="str">
        <f>VLOOKUP(F627,Customer,3,FALSE)</f>
        <v>Elliston</v>
      </c>
      <c r="I627" s="6" t="str">
        <f>VLOOKUP(F627,Customer,5,FALSE)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22">
        <f t="shared" si="49"/>
        <v>4752.09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VLOOKUP(F628,Customer,2,FALSE)</f>
        <v>Kristina</v>
      </c>
      <c r="H628" s="6" t="str">
        <f>VLOOKUP(F628,Customer,3,FALSE)</f>
        <v>Nunn</v>
      </c>
      <c r="I628" s="6" t="str">
        <f>VLOOKUP(F628,Customer,5,FALSE)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22">
        <f t="shared" si="49"/>
        <v>1821.0500000000002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VLOOKUP(F629,Customer,2,FALSE)</f>
        <v>Mark</v>
      </c>
      <c r="H629" s="6" t="str">
        <f>VLOOKUP(F629,Customer,3,FALSE)</f>
        <v>Cousins</v>
      </c>
      <c r="I629" s="6" t="str">
        <f>VLOOKUP(F629,Customer,5,FALSE)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22">
        <f t="shared" si="49"/>
        <v>758.05000000000007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VLOOKUP(F630,Customer,2,FALSE)</f>
        <v>Mark</v>
      </c>
      <c r="H630" s="6" t="str">
        <f>VLOOKUP(F630,Customer,3,FALSE)</f>
        <v>Packer</v>
      </c>
      <c r="I630" s="6" t="str">
        <f>VLOOKUP(F630,Customer,5,FALSE)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22">
        <f t="shared" si="49"/>
        <v>4.42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VLOOKUP(F631,Customer,2,FALSE)</f>
        <v>John</v>
      </c>
      <c r="H631" s="6" t="str">
        <f>VLOOKUP(F631,Customer,3,FALSE)</f>
        <v>Huston</v>
      </c>
      <c r="I631" s="6" t="str">
        <f>VLOOKUP(F631,Customer,5,FALSE)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22">
        <f t="shared" si="49"/>
        <v>19.900000000000002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VLOOKUP(F632,Customer,2,FALSE)</f>
        <v>Patrick</v>
      </c>
      <c r="H632" s="6" t="str">
        <f>VLOOKUP(F632,Customer,3,FALSE)</f>
        <v>Bzostek</v>
      </c>
      <c r="I632" s="6" t="str">
        <f>VLOOKUP(F632,Customer,5,FALSE)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22">
        <f t="shared" si="49"/>
        <v>52.480000000000004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VLOOKUP(F633,Customer,2,FALSE)</f>
        <v>Olvera</v>
      </c>
      <c r="H633" s="6" t="str">
        <f>VLOOKUP(F633,Customer,3,FALSE)</f>
        <v>Toch</v>
      </c>
      <c r="I633" s="6" t="str">
        <f>VLOOKUP(F633,Customer,5,FALSE)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22">
        <f t="shared" si="49"/>
        <v>1828.1200000000001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VLOOKUP(F634,Customer,2,FALSE)</f>
        <v>Nick</v>
      </c>
      <c r="H634" s="6" t="str">
        <f>VLOOKUP(F634,Customer,3,FALSE)</f>
        <v>Radford</v>
      </c>
      <c r="I634" s="6" t="str">
        <f>VLOOKUP(F634,Customer,5,FALSE)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22">
        <f t="shared" si="49"/>
        <v>7.08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VLOOKUP(F635,Customer,2,FALSE)</f>
        <v>Bill</v>
      </c>
      <c r="H635" s="6" t="str">
        <f>VLOOKUP(F635,Customer,3,FALSE)</f>
        <v>Shonely</v>
      </c>
      <c r="I635" s="6" t="str">
        <f>VLOOKUP(F635,Customer,5,FALSE)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22">
        <f t="shared" si="49"/>
        <v>66.540000000000006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VLOOKUP(F636,Customer,2,FALSE)</f>
        <v>Olvera</v>
      </c>
      <c r="H636" s="6" t="str">
        <f>VLOOKUP(F636,Customer,3,FALSE)</f>
        <v>Toch</v>
      </c>
      <c r="I636" s="6" t="str">
        <f>VLOOKUP(F636,Customer,5,FALSE)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22">
        <f t="shared" si="49"/>
        <v>66.680000000000007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VLOOKUP(F637,Customer,2,FALSE)</f>
        <v>Michael</v>
      </c>
      <c r="H637" s="6" t="str">
        <f>VLOOKUP(F637,Customer,3,FALSE)</f>
        <v>Moore</v>
      </c>
      <c r="I637" s="6" t="str">
        <f>VLOOKUP(F637,Customer,5,FALSE)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22">
        <f t="shared" si="49"/>
        <v>8.56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VLOOKUP(F638,Customer,2,FALSE)</f>
        <v>Roger</v>
      </c>
      <c r="H638" s="6" t="str">
        <f>VLOOKUP(F638,Customer,3,FALSE)</f>
        <v>Barcio</v>
      </c>
      <c r="I638" s="6" t="str">
        <f>VLOOKUP(F638,Customer,5,FALSE)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22">
        <f t="shared" si="49"/>
        <v>1.74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VLOOKUP(F639,Customer,2,FALSE)</f>
        <v>Victor</v>
      </c>
      <c r="H639" s="6" t="str">
        <f>VLOOKUP(F639,Customer,3,FALSE)</f>
        <v>Preis</v>
      </c>
      <c r="I639" s="6" t="str">
        <f>VLOOKUP(F639,Customer,5,FALSE)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22">
        <f t="shared" si="49"/>
        <v>3.36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VLOOKUP(F640,Customer,2,FALSE)</f>
        <v>Stewart</v>
      </c>
      <c r="H640" s="6" t="str">
        <f>VLOOKUP(F640,Customer,3,FALSE)</f>
        <v>Visinsky</v>
      </c>
      <c r="I640" s="6" t="str">
        <f>VLOOKUP(F640,Customer,5,FALSE)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22">
        <f t="shared" si="49"/>
        <v>2054.5700000000002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VLOOKUP(F641,Customer,2,FALSE)</f>
        <v>Duane</v>
      </c>
      <c r="H641" s="6" t="str">
        <f>VLOOKUP(F641,Customer,3,FALSE)</f>
        <v>Benoit</v>
      </c>
      <c r="I641" s="6" t="str">
        <f>VLOOKUP(F641,Customer,5,FALSE)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22">
        <f t="shared" si="49"/>
        <v>307.35000000000002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VLOOKUP(F642,Customer,2,FALSE)</f>
        <v>Dionis</v>
      </c>
      <c r="H642" s="6" t="str">
        <f>VLOOKUP(F642,Customer,3,FALSE)</f>
        <v>Lloyd</v>
      </c>
      <c r="I642" s="6" t="str">
        <f>VLOOKUP(F642,Customer,5,FALSE)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22">
        <f t="shared" si="49"/>
        <v>3374.7000000000003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VLOOKUP(F643,Customer,2,FALSE)</f>
        <v>Claudia</v>
      </c>
      <c r="H643" s="6" t="str">
        <f>VLOOKUP(F643,Customer,3,FALSE)</f>
        <v>Bergmann</v>
      </c>
      <c r="I643" s="6" t="str">
        <f>VLOOKUP(F643,Customer,5,FALSE)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22">
        <f t="shared" si="49"/>
        <v>406.6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VLOOKUP(F644,Customer,2,FALSE)</f>
        <v>Laurel</v>
      </c>
      <c r="H644" s="6" t="str">
        <f>VLOOKUP(F644,Customer,3,FALSE)</f>
        <v>Workman</v>
      </c>
      <c r="I644" s="6" t="str">
        <f>VLOOKUP(F644,Customer,5,FALSE)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22">
        <f t="shared" si="49"/>
        <v>612.45000000000005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VLOOKUP(F645,Customer,2,FALSE)</f>
        <v>Michael</v>
      </c>
      <c r="H645" s="6" t="str">
        <f>VLOOKUP(F645,Customer,3,FALSE)</f>
        <v>Chen</v>
      </c>
      <c r="I645" s="6" t="str">
        <f>VLOOKUP(F645,Customer,5,FALSE)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22">
        <f t="shared" si="49"/>
        <v>3.62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VLOOKUP(F646,Customer,2,FALSE)</f>
        <v>Craig</v>
      </c>
      <c r="H646" s="6" t="str">
        <f>VLOOKUP(F646,Customer,3,FALSE)</f>
        <v>Carroll</v>
      </c>
      <c r="I646" s="6" t="str">
        <f>VLOOKUP(F646,Customer,5,FALSE)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22">
        <f t="shared" si="49"/>
        <v>640.90000000000009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VLOOKUP(F647,Customer,2,FALSE)</f>
        <v>Troy</v>
      </c>
      <c r="H647" s="6" t="str">
        <f>VLOOKUP(F647,Customer,3,FALSE)</f>
        <v>Staebel</v>
      </c>
      <c r="I647" s="6" t="str">
        <f>VLOOKUP(F647,Customer,5,FALSE)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22">
        <f t="shared" si="49"/>
        <v>668.30000000000007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VLOOKUP(F648,Customer,2,FALSE)</f>
        <v>Sheri</v>
      </c>
      <c r="H648" s="6" t="str">
        <f>VLOOKUP(F648,Customer,3,FALSE)</f>
        <v>Gordon</v>
      </c>
      <c r="I648" s="6" t="str">
        <f>VLOOKUP(F648,Customer,5,FALSE)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22">
        <f t="shared" si="49"/>
        <v>78.5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VLOOKUP(F649,Customer,2,FALSE)</f>
        <v>Rick</v>
      </c>
      <c r="H649" s="6" t="str">
        <f>VLOOKUP(F649,Customer,3,FALSE)</f>
        <v>Reed</v>
      </c>
      <c r="I649" s="6" t="str">
        <f>VLOOKUP(F649,Customer,5,FALSE)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22">
        <f t="shared" si="49"/>
        <v>991.35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VLOOKUP(F650,Customer,2,FALSE)</f>
        <v>Bryan</v>
      </c>
      <c r="H650" s="6" t="str">
        <f>VLOOKUP(F650,Customer,3,FALSE)</f>
        <v>Spruell</v>
      </c>
      <c r="I650" s="6" t="str">
        <f>VLOOKUP(F650,Customer,5,FALSE)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22">
        <f t="shared" si="49"/>
        <v>735.35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VLOOKUP(F651,Customer,2,FALSE)</f>
        <v>John</v>
      </c>
      <c r="H651" s="6" t="str">
        <f>VLOOKUP(F651,Customer,3,FALSE)</f>
        <v>Lucas</v>
      </c>
      <c r="I651" s="6" t="str">
        <f>VLOOKUP(F651,Customer,5,FALSE)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L651*K651</f>
        <v>15428</v>
      </c>
      <c r="N651" s="7">
        <f t="shared" ref="N651:N714" si="51">L651*J651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22">
        <f t="shared" ref="S651:S714" si="54">IF(AND(P651&gt;=0,P651&lt;5000),P651*2%,IF(AND(P651&gt;=5000,P651&lt;25000),P651*5%,IF(AND(P651&gt;=25000,P651&lt;50000),P651*7%,IF(AND(P651&gt;=50000,P651&lt;100000),P651*9%,IF(AND(P651&gt;=100000,P651&lt;250000),P651*12%,IF(P651&gt;250000,P651*15%,"No Commission"))))))</f>
        <v>853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VLOOKUP(F652,Customer,2,FALSE)</f>
        <v>Cathy</v>
      </c>
      <c r="H652" s="6" t="str">
        <f>VLOOKUP(F652,Customer,3,FALSE)</f>
        <v>Hwang</v>
      </c>
      <c r="I652" s="6" t="str">
        <f>VLOOKUP(F652,Customer,5,FALSE)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22">
        <f t="shared" si="54"/>
        <v>5.64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VLOOKUP(F653,Customer,2,FALSE)</f>
        <v>Mike</v>
      </c>
      <c r="H653" s="6" t="str">
        <f>VLOOKUP(F653,Customer,3,FALSE)</f>
        <v>Gockenbach</v>
      </c>
      <c r="I653" s="6" t="str">
        <f>VLOOKUP(F653,Customer,5,FALSE)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22">
        <f t="shared" si="54"/>
        <v>512.75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VLOOKUP(F654,Customer,2,FALSE)</f>
        <v>Debra</v>
      </c>
      <c r="H654" s="6" t="str">
        <f>VLOOKUP(F654,Customer,3,FALSE)</f>
        <v>Catini</v>
      </c>
      <c r="I654" s="6" t="str">
        <f>VLOOKUP(F654,Customer,5,FALSE)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22">
        <f t="shared" si="54"/>
        <v>554.4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VLOOKUP(F655,Customer,2,FALSE)</f>
        <v>Philip</v>
      </c>
      <c r="H655" s="6" t="str">
        <f>VLOOKUP(F655,Customer,3,FALSE)</f>
        <v>Fox</v>
      </c>
      <c r="I655" s="6" t="str">
        <f>VLOOKUP(F655,Customer,5,FALSE)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22">
        <f t="shared" si="54"/>
        <v>64.460000000000008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VLOOKUP(F656,Customer,2,FALSE)</f>
        <v>Robert</v>
      </c>
      <c r="H656" s="6" t="str">
        <f>VLOOKUP(F656,Customer,3,FALSE)</f>
        <v>Dilbeck</v>
      </c>
      <c r="I656" s="6" t="str">
        <f>VLOOKUP(F656,Customer,5,FALSE)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22">
        <f t="shared" si="54"/>
        <v>44.7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VLOOKUP(F657,Customer,2,FALSE)</f>
        <v>Jason</v>
      </c>
      <c r="H657" s="6" t="str">
        <f>VLOOKUP(F657,Customer,3,FALSE)</f>
        <v>Gross</v>
      </c>
      <c r="I657" s="6" t="str">
        <f>VLOOKUP(F657,Customer,5,FALSE)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22">
        <f t="shared" si="54"/>
        <v>67.760000000000005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VLOOKUP(F658,Customer,2,FALSE)</f>
        <v>Debra</v>
      </c>
      <c r="H658" s="6" t="str">
        <f>VLOOKUP(F658,Customer,3,FALSE)</f>
        <v>Catini</v>
      </c>
      <c r="I658" s="6" t="str">
        <f>VLOOKUP(F658,Customer,5,FALSE)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22">
        <f t="shared" si="54"/>
        <v>17.28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VLOOKUP(F659,Customer,2,FALSE)</f>
        <v>Stefanie</v>
      </c>
      <c r="H659" s="6" t="str">
        <f>VLOOKUP(F659,Customer,3,FALSE)</f>
        <v>Holloman</v>
      </c>
      <c r="I659" s="6" t="str">
        <f>VLOOKUP(F659,Customer,5,FALSE)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22">
        <f t="shared" si="54"/>
        <v>32.22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VLOOKUP(F660,Customer,2,FALSE)</f>
        <v>Michael</v>
      </c>
      <c r="H660" s="6" t="str">
        <f>VLOOKUP(F660,Customer,3,FALSE)</f>
        <v>Moore</v>
      </c>
      <c r="I660" s="6" t="str">
        <f>VLOOKUP(F660,Customer,5,FALSE)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22">
        <f t="shared" si="54"/>
        <v>557.45000000000005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VLOOKUP(F661,Customer,2,FALSE)</f>
        <v>Benjamin</v>
      </c>
      <c r="H661" s="6" t="str">
        <f>VLOOKUP(F661,Customer,3,FALSE)</f>
        <v>Patterson</v>
      </c>
      <c r="I661" s="6" t="str">
        <f>VLOOKUP(F661,Customer,5,FALSE)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22">
        <f t="shared" si="54"/>
        <v>721.55000000000007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VLOOKUP(F662,Customer,2,FALSE)</f>
        <v>Stuart</v>
      </c>
      <c r="H662" s="6" t="str">
        <f>VLOOKUP(F662,Customer,3,FALSE)</f>
        <v>Calhoun</v>
      </c>
      <c r="I662" s="6" t="str">
        <f>VLOOKUP(F662,Customer,5,FALSE)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22">
        <f t="shared" si="54"/>
        <v>291.60000000000002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VLOOKUP(F663,Customer,2,FALSE)</f>
        <v>Don</v>
      </c>
      <c r="H663" s="6" t="str">
        <f>VLOOKUP(F663,Customer,3,FALSE)</f>
        <v>Weiss</v>
      </c>
      <c r="I663" s="6" t="str">
        <f>VLOOKUP(F663,Customer,5,FALSE)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22">
        <f t="shared" si="54"/>
        <v>2886.2400000000002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VLOOKUP(F664,Customer,2,FALSE)</f>
        <v>Greg</v>
      </c>
      <c r="H664" s="6" t="str">
        <f>VLOOKUP(F664,Customer,3,FALSE)</f>
        <v>Tran</v>
      </c>
      <c r="I664" s="6" t="str">
        <f>VLOOKUP(F664,Customer,5,FALSE)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22">
        <f t="shared" si="54"/>
        <v>3.2800000000000002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VLOOKUP(F665,Customer,2,FALSE)</f>
        <v>Vivek</v>
      </c>
      <c r="H665" s="6" t="str">
        <f>VLOOKUP(F665,Customer,3,FALSE)</f>
        <v>Grady</v>
      </c>
      <c r="I665" s="6" t="str">
        <f>VLOOKUP(F665,Customer,5,FALSE)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22">
        <f t="shared" si="54"/>
        <v>334.45000000000005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VLOOKUP(F666,Customer,2,FALSE)</f>
        <v>Cari</v>
      </c>
      <c r="H666" s="6" t="str">
        <f>VLOOKUP(F666,Customer,3,FALSE)</f>
        <v>Sayre</v>
      </c>
      <c r="I666" s="6" t="str">
        <f>VLOOKUP(F666,Customer,5,FALSE)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22">
        <f t="shared" si="54"/>
        <v>54.02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VLOOKUP(F667,Customer,2,FALSE)</f>
        <v>Liz</v>
      </c>
      <c r="H667" s="6" t="str">
        <f>VLOOKUP(F667,Customer,3,FALSE)</f>
        <v>Pelletier</v>
      </c>
      <c r="I667" s="6" t="str">
        <f>VLOOKUP(F667,Customer,5,FALSE)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22">
        <f t="shared" si="54"/>
        <v>20.059999999999999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VLOOKUP(F668,Customer,2,FALSE)</f>
        <v>Bill</v>
      </c>
      <c r="H668" s="6" t="str">
        <f>VLOOKUP(F668,Customer,3,FALSE)</f>
        <v>Donatelli</v>
      </c>
      <c r="I668" s="6" t="str">
        <f>VLOOKUP(F668,Customer,5,FALSE)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22">
        <f t="shared" si="54"/>
        <v>371.8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VLOOKUP(F669,Customer,2,FALSE)</f>
        <v>Roland</v>
      </c>
      <c r="H669" s="6" t="str">
        <f>VLOOKUP(F669,Customer,3,FALSE)</f>
        <v>Murray</v>
      </c>
      <c r="I669" s="6" t="str">
        <f>VLOOKUP(F669,Customer,5,FALSE)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22">
        <f t="shared" si="54"/>
        <v>1009.75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VLOOKUP(F670,Customer,2,FALSE)</f>
        <v>Steven</v>
      </c>
      <c r="H670" s="6" t="str">
        <f>VLOOKUP(F670,Customer,3,FALSE)</f>
        <v>Cartwright</v>
      </c>
      <c r="I670" s="6" t="str">
        <f>VLOOKUP(F670,Customer,5,FALSE)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22">
        <f t="shared" si="54"/>
        <v>8566.92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VLOOKUP(F671,Customer,2,FALSE)</f>
        <v>Paul</v>
      </c>
      <c r="H671" s="6" t="str">
        <f>VLOOKUP(F671,Customer,3,FALSE)</f>
        <v>Gonzalez</v>
      </c>
      <c r="I671" s="6" t="str">
        <f>VLOOKUP(F671,Customer,5,FALSE)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22">
        <f t="shared" si="54"/>
        <v>8.86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VLOOKUP(F672,Customer,2,FALSE)</f>
        <v>Shirley</v>
      </c>
      <c r="H672" s="6" t="str">
        <f>VLOOKUP(F672,Customer,3,FALSE)</f>
        <v>Jackson</v>
      </c>
      <c r="I672" s="6" t="str">
        <f>VLOOKUP(F672,Customer,5,FALSE)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22">
        <f t="shared" si="54"/>
        <v>302.8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VLOOKUP(F673,Customer,2,FALSE)</f>
        <v>Liz</v>
      </c>
      <c r="H673" s="6" t="str">
        <f>VLOOKUP(F673,Customer,3,FALSE)</f>
        <v>Carlisle</v>
      </c>
      <c r="I673" s="6" t="str">
        <f>VLOOKUP(F673,Customer,5,FALSE)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22">
        <f t="shared" si="54"/>
        <v>33.74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VLOOKUP(F674,Customer,2,FALSE)</f>
        <v>Michelle</v>
      </c>
      <c r="H674" s="6" t="str">
        <f>VLOOKUP(F674,Customer,3,FALSE)</f>
        <v>Arnett</v>
      </c>
      <c r="I674" s="6" t="str">
        <f>VLOOKUP(F674,Customer,5,FALSE)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22">
        <f t="shared" si="54"/>
        <v>5064.12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VLOOKUP(F675,Customer,2,FALSE)</f>
        <v>Keith</v>
      </c>
      <c r="H675" s="6" t="str">
        <f>VLOOKUP(F675,Customer,3,FALSE)</f>
        <v>Herrera</v>
      </c>
      <c r="I675" s="6" t="str">
        <f>VLOOKUP(F675,Customer,5,FALSE)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22">
        <f t="shared" si="54"/>
        <v>26.62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VLOOKUP(F676,Customer,2,FALSE)</f>
        <v>Shui</v>
      </c>
      <c r="H676" s="6" t="str">
        <f>VLOOKUP(F676,Customer,3,FALSE)</f>
        <v>Tom</v>
      </c>
      <c r="I676" s="6" t="str">
        <f>VLOOKUP(F676,Customer,5,FALSE)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22">
        <f t="shared" si="54"/>
        <v>723.30000000000007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VLOOKUP(F677,Customer,2,FALSE)</f>
        <v>Benjamin</v>
      </c>
      <c r="H677" s="6" t="str">
        <f>VLOOKUP(F677,Customer,3,FALSE)</f>
        <v>Patterson</v>
      </c>
      <c r="I677" s="6" t="str">
        <f>VLOOKUP(F677,Customer,5,FALSE)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22">
        <f t="shared" si="54"/>
        <v>251.20000000000002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VLOOKUP(F678,Customer,2,FALSE)</f>
        <v>John</v>
      </c>
      <c r="H678" s="6" t="str">
        <f>VLOOKUP(F678,Customer,3,FALSE)</f>
        <v>Huston</v>
      </c>
      <c r="I678" s="6" t="str">
        <f>VLOOKUP(F678,Customer,5,FALSE)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22">
        <f t="shared" si="54"/>
        <v>67.52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VLOOKUP(F679,Customer,2,FALSE)</f>
        <v>Anthony</v>
      </c>
      <c r="H679" s="6" t="str">
        <f>VLOOKUP(F679,Customer,3,FALSE)</f>
        <v>Garverick</v>
      </c>
      <c r="I679" s="6" t="str">
        <f>VLOOKUP(F679,Customer,5,FALSE)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22">
        <f t="shared" si="54"/>
        <v>325.25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VLOOKUP(F680,Customer,2,FALSE)</f>
        <v>Deanra</v>
      </c>
      <c r="H680" s="6" t="str">
        <f>VLOOKUP(F680,Customer,3,FALSE)</f>
        <v>Eno</v>
      </c>
      <c r="I680" s="6" t="str">
        <f>VLOOKUP(F680,Customer,5,FALSE)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22">
        <f t="shared" si="54"/>
        <v>2.68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VLOOKUP(F681,Customer,2,FALSE)</f>
        <v>Christopher</v>
      </c>
      <c r="H681" s="6" t="str">
        <f>VLOOKUP(F681,Customer,3,FALSE)</f>
        <v>Martinez</v>
      </c>
      <c r="I681" s="6" t="str">
        <f>VLOOKUP(F681,Customer,5,FALSE)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22">
        <f t="shared" si="54"/>
        <v>831.05000000000007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VLOOKUP(F682,Customer,2,FALSE)</f>
        <v>Victoria</v>
      </c>
      <c r="H682" s="6" t="str">
        <f>VLOOKUP(F682,Customer,3,FALSE)</f>
        <v>Pisteka</v>
      </c>
      <c r="I682" s="6" t="str">
        <f>VLOOKUP(F682,Customer,5,FALSE)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22">
        <f t="shared" si="54"/>
        <v>815.7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VLOOKUP(F683,Customer,2,FALSE)</f>
        <v>Brooke</v>
      </c>
      <c r="H683" s="6" t="str">
        <f>VLOOKUP(F683,Customer,3,FALSE)</f>
        <v>Gillingham</v>
      </c>
      <c r="I683" s="6" t="str">
        <f>VLOOKUP(F683,Customer,5,FALSE)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22">
        <f t="shared" si="54"/>
        <v>4.2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VLOOKUP(F684,Customer,2,FALSE)</f>
        <v>Troy</v>
      </c>
      <c r="H684" s="6" t="str">
        <f>VLOOKUP(F684,Customer,3,FALSE)</f>
        <v>Staebel</v>
      </c>
      <c r="I684" s="6" t="str">
        <f>VLOOKUP(F684,Customer,5,FALSE)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22">
        <f t="shared" si="54"/>
        <v>2.72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VLOOKUP(F685,Customer,2,FALSE)</f>
        <v>Erica</v>
      </c>
      <c r="H685" s="6" t="str">
        <f>VLOOKUP(F685,Customer,3,FALSE)</f>
        <v>Hackney</v>
      </c>
      <c r="I685" s="6" t="str">
        <f>VLOOKUP(F685,Customer,5,FALSE)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22">
        <f t="shared" si="54"/>
        <v>1131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VLOOKUP(F686,Customer,2,FALSE)</f>
        <v>Jack</v>
      </c>
      <c r="H686" s="6" t="str">
        <f>VLOOKUP(F686,Customer,3,FALSE)</f>
        <v>Lebron</v>
      </c>
      <c r="I686" s="6" t="str">
        <f>VLOOKUP(F686,Customer,5,FALSE)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22">
        <f t="shared" si="54"/>
        <v>96.740000000000009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VLOOKUP(F687,Customer,2,FALSE)</f>
        <v>Darren</v>
      </c>
      <c r="H687" s="6" t="str">
        <f>VLOOKUP(F687,Customer,3,FALSE)</f>
        <v>Budd</v>
      </c>
      <c r="I687" s="6" t="str">
        <f>VLOOKUP(F687,Customer,5,FALSE)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22">
        <f t="shared" si="54"/>
        <v>47.28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VLOOKUP(F688,Customer,2,FALSE)</f>
        <v>Lindsay</v>
      </c>
      <c r="H688" s="6" t="str">
        <f>VLOOKUP(F688,Customer,3,FALSE)</f>
        <v>Shagiari</v>
      </c>
      <c r="I688" s="6" t="str">
        <f>VLOOKUP(F688,Customer,5,FALSE)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22">
        <f t="shared" si="54"/>
        <v>262.60000000000002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VLOOKUP(F689,Customer,2,FALSE)</f>
        <v>Helen</v>
      </c>
      <c r="H689" s="6" t="str">
        <f>VLOOKUP(F689,Customer,3,FALSE)</f>
        <v>Abelman</v>
      </c>
      <c r="I689" s="6" t="str">
        <f>VLOOKUP(F689,Customer,5,FALSE)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22">
        <f t="shared" si="54"/>
        <v>351.25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VLOOKUP(F690,Customer,2,FALSE)</f>
        <v>Lisa</v>
      </c>
      <c r="H690" s="6" t="str">
        <f>VLOOKUP(F690,Customer,3,FALSE)</f>
        <v>Ryan</v>
      </c>
      <c r="I690" s="6" t="str">
        <f>VLOOKUP(F690,Customer,5,FALSE)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22">
        <f t="shared" si="54"/>
        <v>2132.4100000000003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VLOOKUP(F691,Customer,2,FALSE)</f>
        <v>Eileen</v>
      </c>
      <c r="H691" s="6" t="str">
        <f>VLOOKUP(F691,Customer,3,FALSE)</f>
        <v>Kiefer</v>
      </c>
      <c r="I691" s="6" t="str">
        <f>VLOOKUP(F691,Customer,5,FALSE)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22">
        <f t="shared" si="54"/>
        <v>48.64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VLOOKUP(F692,Customer,2,FALSE)</f>
        <v>Liz</v>
      </c>
      <c r="H692" s="6" t="str">
        <f>VLOOKUP(F692,Customer,3,FALSE)</f>
        <v>Pelletier</v>
      </c>
      <c r="I692" s="6" t="str">
        <f>VLOOKUP(F692,Customer,5,FALSE)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22">
        <f t="shared" si="54"/>
        <v>477.85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VLOOKUP(F693,Customer,2,FALSE)</f>
        <v>Neil</v>
      </c>
      <c r="H693" s="6" t="str">
        <f>VLOOKUP(F693,Customer,3,FALSE)</f>
        <v>Franzšsisch</v>
      </c>
      <c r="I693" s="6" t="str">
        <f>VLOOKUP(F693,Customer,5,FALSE)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22">
        <f t="shared" si="54"/>
        <v>53.36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VLOOKUP(F694,Customer,2,FALSE)</f>
        <v>Michelle</v>
      </c>
      <c r="H694" s="6" t="str">
        <f>VLOOKUP(F694,Customer,3,FALSE)</f>
        <v>Tran</v>
      </c>
      <c r="I694" s="6" t="str">
        <f>VLOOKUP(F694,Customer,5,FALSE)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22">
        <f t="shared" si="54"/>
        <v>27.900000000000002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VLOOKUP(F695,Customer,2,FALSE)</f>
        <v>Craig</v>
      </c>
      <c r="H695" s="6" t="str">
        <f>VLOOKUP(F695,Customer,3,FALSE)</f>
        <v>Carroll</v>
      </c>
      <c r="I695" s="6" t="str">
        <f>VLOOKUP(F695,Customer,5,FALSE)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22">
        <f t="shared" si="54"/>
        <v>8.2799999999999994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VLOOKUP(F696,Customer,2,FALSE)</f>
        <v>Tom</v>
      </c>
      <c r="H696" s="6" t="str">
        <f>VLOOKUP(F696,Customer,3,FALSE)</f>
        <v>Stivers</v>
      </c>
      <c r="I696" s="6" t="str">
        <f>VLOOKUP(F696,Customer,5,FALSE)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22">
        <f t="shared" si="54"/>
        <v>29.26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VLOOKUP(F697,Customer,2,FALSE)</f>
        <v>Heather</v>
      </c>
      <c r="H697" s="6" t="str">
        <f>VLOOKUP(F697,Customer,3,FALSE)</f>
        <v>Kirkland</v>
      </c>
      <c r="I697" s="6" t="str">
        <f>VLOOKUP(F697,Customer,5,FALSE)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22">
        <f t="shared" si="54"/>
        <v>252.20000000000002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VLOOKUP(F698,Customer,2,FALSE)</f>
        <v>Robert</v>
      </c>
      <c r="H698" s="6" t="str">
        <f>VLOOKUP(F698,Customer,3,FALSE)</f>
        <v>Waldorf</v>
      </c>
      <c r="I698" s="6" t="str">
        <f>VLOOKUP(F698,Customer,5,FALSE)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22">
        <f t="shared" si="54"/>
        <v>3208.03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VLOOKUP(F699,Customer,2,FALSE)</f>
        <v>Fred</v>
      </c>
      <c r="H699" s="6" t="str">
        <f>VLOOKUP(F699,Customer,3,FALSE)</f>
        <v>Hopkins</v>
      </c>
      <c r="I699" s="6" t="str">
        <f>VLOOKUP(F699,Customer,5,FALSE)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22">
        <f t="shared" si="54"/>
        <v>51.68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VLOOKUP(F700,Customer,2,FALSE)</f>
        <v>Jim</v>
      </c>
      <c r="H700" s="6" t="str">
        <f>VLOOKUP(F700,Customer,3,FALSE)</f>
        <v>Epp</v>
      </c>
      <c r="I700" s="6" t="str">
        <f>VLOOKUP(F700,Customer,5,FALSE)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22">
        <f t="shared" si="54"/>
        <v>760.15000000000009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VLOOKUP(F701,Customer,2,FALSE)</f>
        <v>Thais</v>
      </c>
      <c r="H701" s="6" t="str">
        <f>VLOOKUP(F701,Customer,3,FALSE)</f>
        <v>Sissman</v>
      </c>
      <c r="I701" s="6" t="str">
        <f>VLOOKUP(F701,Customer,5,FALSE)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22">
        <f t="shared" si="54"/>
        <v>766.80000000000007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VLOOKUP(F702,Customer,2,FALSE)</f>
        <v>Harry</v>
      </c>
      <c r="H702" s="6" t="str">
        <f>VLOOKUP(F702,Customer,3,FALSE)</f>
        <v>Marie</v>
      </c>
      <c r="I702" s="6" t="str">
        <f>VLOOKUP(F702,Customer,5,FALSE)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22">
        <f t="shared" si="54"/>
        <v>14.92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VLOOKUP(F703,Customer,2,FALSE)</f>
        <v>Thomas</v>
      </c>
      <c r="H703" s="6" t="str">
        <f>VLOOKUP(F703,Customer,3,FALSE)</f>
        <v>Boland</v>
      </c>
      <c r="I703" s="6" t="str">
        <f>VLOOKUP(F703,Customer,5,FALSE)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22">
        <f t="shared" si="54"/>
        <v>579.45000000000005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VLOOKUP(F704,Customer,2,FALSE)</f>
        <v>Sarah</v>
      </c>
      <c r="H704" s="6" t="str">
        <f>VLOOKUP(F704,Customer,3,FALSE)</f>
        <v>Bern</v>
      </c>
      <c r="I704" s="6" t="str">
        <f>VLOOKUP(F704,Customer,5,FALSE)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22">
        <f t="shared" si="54"/>
        <v>3.94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VLOOKUP(F705,Customer,2,FALSE)</f>
        <v>Joel</v>
      </c>
      <c r="H705" s="6" t="str">
        <f>VLOOKUP(F705,Customer,3,FALSE)</f>
        <v>Eaton</v>
      </c>
      <c r="I705" s="6" t="str">
        <f>VLOOKUP(F705,Customer,5,FALSE)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22">
        <f t="shared" si="54"/>
        <v>2513.0000000000005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VLOOKUP(F706,Customer,2,FALSE)</f>
        <v>Alan</v>
      </c>
      <c r="H706" s="6" t="str">
        <f>VLOOKUP(F706,Customer,3,FALSE)</f>
        <v>Schoenberger</v>
      </c>
      <c r="I706" s="6" t="str">
        <f>VLOOKUP(F706,Customer,5,FALSE)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22">
        <f t="shared" si="54"/>
        <v>819.55000000000007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VLOOKUP(F707,Customer,2,FALSE)</f>
        <v>Duane</v>
      </c>
      <c r="H707" s="6" t="str">
        <f>VLOOKUP(F707,Customer,3,FALSE)</f>
        <v>Huffman</v>
      </c>
      <c r="I707" s="6" t="str">
        <f>VLOOKUP(F707,Customer,5,FALSE)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22">
        <f t="shared" si="54"/>
        <v>3.48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VLOOKUP(F708,Customer,2,FALSE)</f>
        <v>Tracy</v>
      </c>
      <c r="H708" s="6" t="str">
        <f>VLOOKUP(F708,Customer,3,FALSE)</f>
        <v>Blumstein</v>
      </c>
      <c r="I708" s="6" t="str">
        <f>VLOOKUP(F708,Customer,5,FALSE)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22">
        <f t="shared" si="54"/>
        <v>97.98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VLOOKUP(F709,Customer,2,FALSE)</f>
        <v>Thea</v>
      </c>
      <c r="H709" s="6" t="str">
        <f>VLOOKUP(F709,Customer,3,FALSE)</f>
        <v>Hudgings</v>
      </c>
      <c r="I709" s="6" t="str">
        <f>VLOOKUP(F709,Customer,5,FALSE)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22">
        <f t="shared" si="54"/>
        <v>1.82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VLOOKUP(F710,Customer,2,FALSE)</f>
        <v>Bruce</v>
      </c>
      <c r="H710" s="6" t="str">
        <f>VLOOKUP(F710,Customer,3,FALSE)</f>
        <v>Geld</v>
      </c>
      <c r="I710" s="6" t="str">
        <f>VLOOKUP(F710,Customer,5,FALSE)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22">
        <f t="shared" si="54"/>
        <v>46.52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VLOOKUP(F711,Customer,2,FALSE)</f>
        <v>Art</v>
      </c>
      <c r="H711" s="6" t="str">
        <f>VLOOKUP(F711,Customer,3,FALSE)</f>
        <v>Foster</v>
      </c>
      <c r="I711" s="6" t="str">
        <f>VLOOKUP(F711,Customer,5,FALSE)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22">
        <f t="shared" si="54"/>
        <v>956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VLOOKUP(F712,Customer,2,FALSE)</f>
        <v>Mike</v>
      </c>
      <c r="H712" s="6" t="str">
        <f>VLOOKUP(F712,Customer,3,FALSE)</f>
        <v>Vittorini</v>
      </c>
      <c r="I712" s="6" t="str">
        <f>VLOOKUP(F712,Customer,5,FALSE)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22">
        <f t="shared" si="54"/>
        <v>73.320000000000007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VLOOKUP(F713,Customer,2,FALSE)</f>
        <v>Dean</v>
      </c>
      <c r="H713" s="6" t="str">
        <f>VLOOKUP(F713,Customer,3,FALSE)</f>
        <v>Katz</v>
      </c>
      <c r="I713" s="6" t="str">
        <f>VLOOKUP(F713,Customer,5,FALSE)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22">
        <f t="shared" si="54"/>
        <v>32.76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VLOOKUP(F714,Customer,2,FALSE)</f>
        <v>Jeremy</v>
      </c>
      <c r="H714" s="6" t="str">
        <f>VLOOKUP(F714,Customer,3,FALSE)</f>
        <v>Ellison</v>
      </c>
      <c r="I714" s="6" t="str">
        <f>VLOOKUP(F714,Customer,5,FALSE)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22">
        <f t="shared" si="54"/>
        <v>2.04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VLOOKUP(F715,Customer,2,FALSE)</f>
        <v>Jessica</v>
      </c>
      <c r="H715" s="6" t="str">
        <f>VLOOKUP(F715,Customer,3,FALSE)</f>
        <v>Myrick</v>
      </c>
      <c r="I715" s="6" t="str">
        <f>VLOOKUP(F715,Customer,5,FALSE)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L715*K715</f>
        <v>3146</v>
      </c>
      <c r="N715" s="7">
        <f t="shared" ref="N715:N778" si="56">L715*J715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22">
        <f t="shared" ref="S715:S778" si="59">IF(AND(P715&gt;=0,P715&lt;5000),P715*2%,IF(AND(P715&gt;=5000,P715&lt;25000),P715*5%,IF(AND(P715&gt;=25000,P715&lt;50000),P715*7%,IF(AND(P715&gt;=50000,P715&lt;100000),P715*9%,IF(AND(P715&gt;=100000,P715&lt;250000),P715*12%,IF(P715&gt;250000,P715*15%,"No Commission"))))))</f>
        <v>66.180000000000007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VLOOKUP(F716,Customer,2,FALSE)</f>
        <v>Maureen</v>
      </c>
      <c r="H716" s="6" t="str">
        <f>VLOOKUP(F716,Customer,3,FALSE)</f>
        <v>Gastineau</v>
      </c>
      <c r="I716" s="6" t="str">
        <f>VLOOKUP(F716,Customer,5,FALSE)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22">
        <f t="shared" si="59"/>
        <v>338.95000000000005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VLOOKUP(F717,Customer,2,FALSE)</f>
        <v>Anthony</v>
      </c>
      <c r="H717" s="6" t="str">
        <f>VLOOKUP(F717,Customer,3,FALSE)</f>
        <v>Garverick</v>
      </c>
      <c r="I717" s="6" t="str">
        <f>VLOOKUP(F717,Customer,5,FALSE)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22">
        <f t="shared" si="59"/>
        <v>410.70000000000005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VLOOKUP(F718,Customer,2,FALSE)</f>
        <v>Debra</v>
      </c>
      <c r="H718" s="6" t="str">
        <f>VLOOKUP(F718,Customer,3,FALSE)</f>
        <v>Catini</v>
      </c>
      <c r="I718" s="6" t="str">
        <f>VLOOKUP(F718,Customer,5,FALSE)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22">
        <f t="shared" si="59"/>
        <v>4.58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VLOOKUP(F719,Customer,2,FALSE)</f>
        <v>Valerie</v>
      </c>
      <c r="H719" s="6" t="str">
        <f>VLOOKUP(F719,Customer,3,FALSE)</f>
        <v>Takahito</v>
      </c>
      <c r="I719" s="6" t="str">
        <f>VLOOKUP(F719,Customer,5,FALSE)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22">
        <f t="shared" si="59"/>
        <v>23.22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VLOOKUP(F720,Customer,2,FALSE)</f>
        <v>Julia</v>
      </c>
      <c r="H720" s="6" t="str">
        <f>VLOOKUP(F720,Customer,3,FALSE)</f>
        <v>Dunbar</v>
      </c>
      <c r="I720" s="6" t="str">
        <f>VLOOKUP(F720,Customer,5,FALSE)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22">
        <f t="shared" si="59"/>
        <v>2380.5600000000004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VLOOKUP(F721,Customer,2,FALSE)</f>
        <v>Ralph</v>
      </c>
      <c r="H721" s="6" t="str">
        <f>VLOOKUP(F721,Customer,3,FALSE)</f>
        <v>Kennedy</v>
      </c>
      <c r="I721" s="6" t="str">
        <f>VLOOKUP(F721,Customer,5,FALSE)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22">
        <f t="shared" si="59"/>
        <v>75.64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VLOOKUP(F722,Customer,2,FALSE)</f>
        <v>Patricia</v>
      </c>
      <c r="H722" s="6" t="str">
        <f>VLOOKUP(F722,Customer,3,FALSE)</f>
        <v>Hirasaki</v>
      </c>
      <c r="I722" s="6" t="str">
        <f>VLOOKUP(F722,Customer,5,FALSE)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22">
        <f t="shared" si="59"/>
        <v>347.5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VLOOKUP(F723,Customer,2,FALSE)</f>
        <v>Steve</v>
      </c>
      <c r="H723" s="6" t="str">
        <f>VLOOKUP(F723,Customer,3,FALSE)</f>
        <v>Carroll</v>
      </c>
      <c r="I723" s="6" t="str">
        <f>VLOOKUP(F723,Customer,5,FALSE)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22">
        <f t="shared" si="59"/>
        <v>47.58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VLOOKUP(F724,Customer,2,FALSE)</f>
        <v>Paul</v>
      </c>
      <c r="H724" s="6" t="str">
        <f>VLOOKUP(F724,Customer,3,FALSE)</f>
        <v>Gonzalez</v>
      </c>
      <c r="I724" s="6" t="str">
        <f>VLOOKUP(F724,Customer,5,FALSE)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22">
        <f t="shared" si="59"/>
        <v>10.14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VLOOKUP(F725,Customer,2,FALSE)</f>
        <v>Mick</v>
      </c>
      <c r="H725" s="6" t="str">
        <f>VLOOKUP(F725,Customer,3,FALSE)</f>
        <v>Brown</v>
      </c>
      <c r="I725" s="6" t="str">
        <f>VLOOKUP(F725,Customer,5,FALSE)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22">
        <f t="shared" si="59"/>
        <v>8.94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VLOOKUP(F726,Customer,2,FALSE)</f>
        <v>Hunter</v>
      </c>
      <c r="H726" s="6" t="str">
        <f>VLOOKUP(F726,Customer,3,FALSE)</f>
        <v>Glantz</v>
      </c>
      <c r="I726" s="6" t="str">
        <f>VLOOKUP(F726,Customer,5,FALSE)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22">
        <f t="shared" si="59"/>
        <v>6.42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VLOOKUP(F727,Customer,2,FALSE)</f>
        <v>Logan</v>
      </c>
      <c r="H727" s="6" t="str">
        <f>VLOOKUP(F727,Customer,3,FALSE)</f>
        <v>Currie</v>
      </c>
      <c r="I727" s="6" t="str">
        <f>VLOOKUP(F727,Customer,5,FALSE)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22">
        <f t="shared" si="59"/>
        <v>23.88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VLOOKUP(F728,Customer,2,FALSE)</f>
        <v>Dianna</v>
      </c>
      <c r="H728" s="6" t="str">
        <f>VLOOKUP(F728,Customer,3,FALSE)</f>
        <v>Vittorini</v>
      </c>
      <c r="I728" s="6" t="str">
        <f>VLOOKUP(F728,Customer,5,FALSE)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22">
        <f t="shared" si="59"/>
        <v>1230.1000000000001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VLOOKUP(F729,Customer,2,FALSE)</f>
        <v>Tom</v>
      </c>
      <c r="H729" s="6" t="str">
        <f>VLOOKUP(F729,Customer,3,FALSE)</f>
        <v>Boeckenhauer</v>
      </c>
      <c r="I729" s="6" t="str">
        <f>VLOOKUP(F729,Customer,5,FALSE)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22">
        <f t="shared" si="59"/>
        <v>6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VLOOKUP(F730,Customer,2,FALSE)</f>
        <v>Dana</v>
      </c>
      <c r="H730" s="6" t="str">
        <f>VLOOKUP(F730,Customer,3,FALSE)</f>
        <v>Kaydos</v>
      </c>
      <c r="I730" s="6" t="str">
        <f>VLOOKUP(F730,Customer,5,FALSE)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22">
        <f t="shared" si="59"/>
        <v>42.94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VLOOKUP(F731,Customer,2,FALSE)</f>
        <v>Alex</v>
      </c>
      <c r="H731" s="6" t="str">
        <f>VLOOKUP(F731,Customer,3,FALSE)</f>
        <v>Avila</v>
      </c>
      <c r="I731" s="6" t="str">
        <f>VLOOKUP(F731,Customer,5,FALSE)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22">
        <f t="shared" si="59"/>
        <v>80.52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VLOOKUP(F732,Customer,2,FALSE)</f>
        <v>Nancy</v>
      </c>
      <c r="H732" s="6" t="str">
        <f>VLOOKUP(F732,Customer,3,FALSE)</f>
        <v>Lomonaco</v>
      </c>
      <c r="I732" s="6" t="str">
        <f>VLOOKUP(F732,Customer,5,FALSE)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22">
        <f t="shared" si="59"/>
        <v>458.70000000000005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VLOOKUP(F733,Customer,2,FALSE)</f>
        <v>Mick</v>
      </c>
      <c r="H733" s="6" t="str">
        <f>VLOOKUP(F733,Customer,3,FALSE)</f>
        <v>Brown</v>
      </c>
      <c r="I733" s="6" t="str">
        <f>VLOOKUP(F733,Customer,5,FALSE)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22">
        <f t="shared" si="59"/>
        <v>10.74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VLOOKUP(F734,Customer,2,FALSE)</f>
        <v>Yana</v>
      </c>
      <c r="H734" s="6" t="str">
        <f>VLOOKUP(F734,Customer,3,FALSE)</f>
        <v>Sorensen</v>
      </c>
      <c r="I734" s="6" t="str">
        <f>VLOOKUP(F734,Customer,5,FALSE)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22">
        <f t="shared" si="59"/>
        <v>16621.439999999999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VLOOKUP(F735,Customer,2,FALSE)</f>
        <v>Lindsay</v>
      </c>
      <c r="H735" s="6" t="str">
        <f>VLOOKUP(F735,Customer,3,FALSE)</f>
        <v>Castell</v>
      </c>
      <c r="I735" s="6" t="str">
        <f>VLOOKUP(F735,Customer,5,FALSE)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22">
        <f t="shared" si="59"/>
        <v>7485.2999999999993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VLOOKUP(F736,Customer,2,FALSE)</f>
        <v>Philip</v>
      </c>
      <c r="H736" s="6" t="str">
        <f>VLOOKUP(F736,Customer,3,FALSE)</f>
        <v>Fox</v>
      </c>
      <c r="I736" s="6" t="str">
        <f>VLOOKUP(F736,Customer,5,FALSE)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22">
        <f t="shared" si="59"/>
        <v>11.700000000000001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VLOOKUP(F737,Customer,2,FALSE)</f>
        <v>Vivek</v>
      </c>
      <c r="H737" s="6" t="str">
        <f>VLOOKUP(F737,Customer,3,FALSE)</f>
        <v>Gonzalez</v>
      </c>
      <c r="I737" s="6" t="str">
        <f>VLOOKUP(F737,Customer,5,FALSE)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22">
        <f t="shared" si="59"/>
        <v>34.24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VLOOKUP(F738,Customer,2,FALSE)</f>
        <v>Susan</v>
      </c>
      <c r="H738" s="6" t="str">
        <f>VLOOKUP(F738,Customer,3,FALSE)</f>
        <v>Pistek</v>
      </c>
      <c r="I738" s="6" t="str">
        <f>VLOOKUP(F738,Customer,5,FALSE)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22">
        <f t="shared" si="59"/>
        <v>64.66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VLOOKUP(F739,Customer,2,FALSE)</f>
        <v>Dionis</v>
      </c>
      <c r="H739" s="6" t="str">
        <f>VLOOKUP(F739,Customer,3,FALSE)</f>
        <v>Lloyd</v>
      </c>
      <c r="I739" s="6" t="str">
        <f>VLOOKUP(F739,Customer,5,FALSE)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22">
        <f t="shared" si="59"/>
        <v>10.02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VLOOKUP(F740,Customer,2,FALSE)</f>
        <v>Debra</v>
      </c>
      <c r="H740" s="6" t="str">
        <f>VLOOKUP(F740,Customer,3,FALSE)</f>
        <v>Catini</v>
      </c>
      <c r="I740" s="6" t="str">
        <f>VLOOKUP(F740,Customer,5,FALSE)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22">
        <f t="shared" si="59"/>
        <v>42.28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VLOOKUP(F741,Customer,2,FALSE)</f>
        <v>Tamara</v>
      </c>
      <c r="H741" s="6" t="str">
        <f>VLOOKUP(F741,Customer,3,FALSE)</f>
        <v>Willingham</v>
      </c>
      <c r="I741" s="6" t="str">
        <f>VLOOKUP(F741,Customer,5,FALSE)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22">
        <f t="shared" si="59"/>
        <v>1103.6000000000001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VLOOKUP(F742,Customer,2,FALSE)</f>
        <v>Thomas</v>
      </c>
      <c r="H742" s="6" t="str">
        <f>VLOOKUP(F742,Customer,3,FALSE)</f>
        <v>Boland</v>
      </c>
      <c r="I742" s="6" t="str">
        <f>VLOOKUP(F742,Customer,5,FALSE)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22">
        <f t="shared" si="59"/>
        <v>639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VLOOKUP(F743,Customer,2,FALSE)</f>
        <v>Robert</v>
      </c>
      <c r="H743" s="6" t="str">
        <f>VLOOKUP(F743,Customer,3,FALSE)</f>
        <v>Dilbeck</v>
      </c>
      <c r="I743" s="6" t="str">
        <f>VLOOKUP(F743,Customer,5,FALSE)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22">
        <f t="shared" si="59"/>
        <v>16.899999999999999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VLOOKUP(F744,Customer,2,FALSE)</f>
        <v>Patrick</v>
      </c>
      <c r="H744" s="6" t="str">
        <f>VLOOKUP(F744,Customer,3,FALSE)</f>
        <v>Bzostek</v>
      </c>
      <c r="I744" s="6" t="str">
        <f>VLOOKUP(F744,Customer,5,FALSE)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22">
        <f t="shared" si="59"/>
        <v>545.75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VLOOKUP(F745,Customer,2,FALSE)</f>
        <v>Harold</v>
      </c>
      <c r="H745" s="6" t="str">
        <f>VLOOKUP(F745,Customer,3,FALSE)</f>
        <v>Dahlen</v>
      </c>
      <c r="I745" s="6" t="str">
        <f>VLOOKUP(F745,Customer,5,FALSE)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22">
        <f t="shared" si="59"/>
        <v>64.3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VLOOKUP(F746,Customer,2,FALSE)</f>
        <v>John</v>
      </c>
      <c r="H746" s="6" t="str">
        <f>VLOOKUP(F746,Customer,3,FALSE)</f>
        <v>Huston</v>
      </c>
      <c r="I746" s="6" t="str">
        <f>VLOOKUP(F746,Customer,5,FALSE)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22">
        <f t="shared" si="59"/>
        <v>33.24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VLOOKUP(F747,Customer,2,FALSE)</f>
        <v>Michael</v>
      </c>
      <c r="H747" s="6" t="str">
        <f>VLOOKUP(F747,Customer,3,FALSE)</f>
        <v>Moore</v>
      </c>
      <c r="I747" s="6" t="str">
        <f>VLOOKUP(F747,Customer,5,FALSE)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22">
        <f t="shared" si="59"/>
        <v>284.55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VLOOKUP(F748,Customer,2,FALSE)</f>
        <v>Eileen</v>
      </c>
      <c r="H748" s="6" t="str">
        <f>VLOOKUP(F748,Customer,3,FALSE)</f>
        <v>Kiefer</v>
      </c>
      <c r="I748" s="6" t="str">
        <f>VLOOKUP(F748,Customer,5,FALSE)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22">
        <f t="shared" si="59"/>
        <v>431.70000000000005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VLOOKUP(F749,Customer,2,FALSE)</f>
        <v>Natalie</v>
      </c>
      <c r="H749" s="6" t="str">
        <f>VLOOKUP(F749,Customer,3,FALSE)</f>
        <v>Webber</v>
      </c>
      <c r="I749" s="6" t="str">
        <f>VLOOKUP(F749,Customer,5,FALSE)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22">
        <f t="shared" si="59"/>
        <v>28.46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VLOOKUP(F750,Customer,2,FALSE)</f>
        <v>Troy</v>
      </c>
      <c r="H750" s="6" t="str">
        <f>VLOOKUP(F750,Customer,3,FALSE)</f>
        <v>Blackwell</v>
      </c>
      <c r="I750" s="6" t="str">
        <f>VLOOKUP(F750,Customer,5,FALSE)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22">
        <f t="shared" si="59"/>
        <v>2119.3900000000003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VLOOKUP(F751,Customer,2,FALSE)</f>
        <v>Kristen</v>
      </c>
      <c r="H751" s="6" t="str">
        <f>VLOOKUP(F751,Customer,3,FALSE)</f>
        <v>Hastings</v>
      </c>
      <c r="I751" s="6" t="str">
        <f>VLOOKUP(F751,Customer,5,FALSE)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22">
        <f t="shared" si="59"/>
        <v>38.22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VLOOKUP(F752,Customer,2,FALSE)</f>
        <v>Carl</v>
      </c>
      <c r="H752" s="6" t="str">
        <f>VLOOKUP(F752,Customer,3,FALSE)</f>
        <v>Weiss</v>
      </c>
      <c r="I752" s="6" t="str">
        <f>VLOOKUP(F752,Customer,5,FALSE)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22">
        <f t="shared" si="59"/>
        <v>58.7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VLOOKUP(F753,Customer,2,FALSE)</f>
        <v>Ritsa</v>
      </c>
      <c r="H753" s="6" t="str">
        <f>VLOOKUP(F753,Customer,3,FALSE)</f>
        <v>Hightower</v>
      </c>
      <c r="I753" s="6" t="str">
        <f>VLOOKUP(F753,Customer,5,FALSE)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22">
        <f t="shared" si="59"/>
        <v>5338.53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VLOOKUP(F754,Customer,2,FALSE)</f>
        <v>Ryan</v>
      </c>
      <c r="H754" s="6" t="str">
        <f>VLOOKUP(F754,Customer,3,FALSE)</f>
        <v>Akin</v>
      </c>
      <c r="I754" s="6" t="str">
        <f>VLOOKUP(F754,Customer,5,FALSE)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22">
        <f t="shared" si="59"/>
        <v>8.94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VLOOKUP(F755,Customer,2,FALSE)</f>
        <v>Julia</v>
      </c>
      <c r="H755" s="6" t="str">
        <f>VLOOKUP(F755,Customer,3,FALSE)</f>
        <v>Barnett</v>
      </c>
      <c r="I755" s="6" t="str">
        <f>VLOOKUP(F755,Customer,5,FALSE)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22">
        <f t="shared" si="59"/>
        <v>563.95000000000005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VLOOKUP(F756,Customer,2,FALSE)</f>
        <v>Toby</v>
      </c>
      <c r="H756" s="6" t="str">
        <f>VLOOKUP(F756,Customer,3,FALSE)</f>
        <v>Swindell</v>
      </c>
      <c r="I756" s="6" t="str">
        <f>VLOOKUP(F756,Customer,5,FALSE)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22">
        <f t="shared" si="59"/>
        <v>439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VLOOKUP(F757,Customer,2,FALSE)</f>
        <v>Trudy</v>
      </c>
      <c r="H757" s="6" t="str">
        <f>VLOOKUP(F757,Customer,3,FALSE)</f>
        <v>Glocke</v>
      </c>
      <c r="I757" s="6" t="str">
        <f>VLOOKUP(F757,Customer,5,FALSE)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22">
        <f t="shared" si="59"/>
        <v>258.40000000000003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VLOOKUP(F758,Customer,2,FALSE)</f>
        <v>Stuart</v>
      </c>
      <c r="H758" s="6" t="str">
        <f>VLOOKUP(F758,Customer,3,FALSE)</f>
        <v>Van</v>
      </c>
      <c r="I758" s="6" t="str">
        <f>VLOOKUP(F758,Customer,5,FALSE)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22">
        <f t="shared" si="59"/>
        <v>448.8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VLOOKUP(F759,Customer,2,FALSE)</f>
        <v>Tom</v>
      </c>
      <c r="H759" s="6" t="str">
        <f>VLOOKUP(F759,Customer,3,FALSE)</f>
        <v>Zandusky</v>
      </c>
      <c r="I759" s="6" t="str">
        <f>VLOOKUP(F759,Customer,5,FALSE)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22">
        <f t="shared" si="59"/>
        <v>1762.1100000000001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VLOOKUP(F760,Customer,2,FALSE)</f>
        <v>Dennis</v>
      </c>
      <c r="H760" s="6" t="str">
        <f>VLOOKUP(F760,Customer,3,FALSE)</f>
        <v>Pardue</v>
      </c>
      <c r="I760" s="6" t="str">
        <f>VLOOKUP(F760,Customer,5,FALSE)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22">
        <f t="shared" si="59"/>
        <v>2451.96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VLOOKUP(F761,Customer,2,FALSE)</f>
        <v>Barry</v>
      </c>
      <c r="H761" s="6" t="str">
        <f>VLOOKUP(F761,Customer,3,FALSE)</f>
        <v>Franzšsisch</v>
      </c>
      <c r="I761" s="6" t="str">
        <f>VLOOKUP(F761,Customer,5,FALSE)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22">
        <f t="shared" si="59"/>
        <v>7.88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VLOOKUP(F762,Customer,2,FALSE)</f>
        <v>Bruce</v>
      </c>
      <c r="H762" s="6" t="str">
        <f>VLOOKUP(F762,Customer,3,FALSE)</f>
        <v>Geld</v>
      </c>
      <c r="I762" s="6" t="str">
        <f>VLOOKUP(F762,Customer,5,FALSE)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22">
        <f t="shared" si="59"/>
        <v>2068.7800000000002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VLOOKUP(F763,Customer,2,FALSE)</f>
        <v>Kelly</v>
      </c>
      <c r="H763" s="6" t="str">
        <f>VLOOKUP(F763,Customer,3,FALSE)</f>
        <v>Williams</v>
      </c>
      <c r="I763" s="6" t="str">
        <f>VLOOKUP(F763,Customer,5,FALSE)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22">
        <f t="shared" si="59"/>
        <v>430.8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VLOOKUP(F764,Customer,2,FALSE)</f>
        <v>Irene</v>
      </c>
      <c r="H764" s="6" t="str">
        <f>VLOOKUP(F764,Customer,3,FALSE)</f>
        <v>Maddox</v>
      </c>
      <c r="I764" s="6" t="str">
        <f>VLOOKUP(F764,Customer,5,FALSE)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22">
        <f t="shared" si="59"/>
        <v>86.52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VLOOKUP(F765,Customer,2,FALSE)</f>
        <v>Tamara</v>
      </c>
      <c r="H765" s="6" t="str">
        <f>VLOOKUP(F765,Customer,3,FALSE)</f>
        <v>Willingham</v>
      </c>
      <c r="I765" s="6" t="str">
        <f>VLOOKUP(F765,Customer,5,FALSE)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22">
        <f t="shared" si="59"/>
        <v>61.6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VLOOKUP(F766,Customer,2,FALSE)</f>
        <v>Steven</v>
      </c>
      <c r="H766" s="6" t="str">
        <f>VLOOKUP(F766,Customer,3,FALSE)</f>
        <v>Cartwright</v>
      </c>
      <c r="I766" s="6" t="str">
        <f>VLOOKUP(F766,Customer,5,FALSE)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22">
        <f t="shared" si="59"/>
        <v>793.6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VLOOKUP(F767,Customer,2,FALSE)</f>
        <v>Bill</v>
      </c>
      <c r="H767" s="6" t="str">
        <f>VLOOKUP(F767,Customer,3,FALSE)</f>
        <v>Stewart</v>
      </c>
      <c r="I767" s="6" t="str">
        <f>VLOOKUP(F767,Customer,5,FALSE)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22">
        <f t="shared" si="59"/>
        <v>26588.039999999997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VLOOKUP(F768,Customer,2,FALSE)</f>
        <v>Benjamin</v>
      </c>
      <c r="H768" s="6" t="str">
        <f>VLOOKUP(F768,Customer,3,FALSE)</f>
        <v>Patterson</v>
      </c>
      <c r="I768" s="6" t="str">
        <f>VLOOKUP(F768,Customer,5,FALSE)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22">
        <f t="shared" si="59"/>
        <v>2824.92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VLOOKUP(F769,Customer,2,FALSE)</f>
        <v>Troy</v>
      </c>
      <c r="H769" s="6" t="str">
        <f>VLOOKUP(F769,Customer,3,FALSE)</f>
        <v>Staebel</v>
      </c>
      <c r="I769" s="6" t="str">
        <f>VLOOKUP(F769,Customer,5,FALSE)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22">
        <f t="shared" si="59"/>
        <v>675.45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VLOOKUP(F770,Customer,2,FALSE)</f>
        <v>Duane</v>
      </c>
      <c r="H770" s="6" t="str">
        <f>VLOOKUP(F770,Customer,3,FALSE)</f>
        <v>Huffman</v>
      </c>
      <c r="I770" s="6" t="str">
        <f>VLOOKUP(F770,Customer,5,FALSE)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22">
        <f t="shared" si="59"/>
        <v>59.64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VLOOKUP(F771,Customer,2,FALSE)</f>
        <v>Trudy</v>
      </c>
      <c r="H771" s="6" t="str">
        <f>VLOOKUP(F771,Customer,3,FALSE)</f>
        <v>Glocke</v>
      </c>
      <c r="I771" s="6" t="str">
        <f>VLOOKUP(F771,Customer,5,FALSE)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22">
        <f t="shared" si="59"/>
        <v>28.400000000000002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VLOOKUP(F772,Customer,2,FALSE)</f>
        <v>Eugene</v>
      </c>
      <c r="H772" s="6" t="str">
        <f>VLOOKUP(F772,Customer,3,FALSE)</f>
        <v>Hildebrand</v>
      </c>
      <c r="I772" s="6" t="str">
        <f>VLOOKUP(F772,Customer,5,FALSE)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22">
        <f t="shared" si="59"/>
        <v>5.64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VLOOKUP(F773,Customer,2,FALSE)</f>
        <v>Ted</v>
      </c>
      <c r="H773" s="6" t="str">
        <f>VLOOKUP(F773,Customer,3,FALSE)</f>
        <v>Trevino</v>
      </c>
      <c r="I773" s="6" t="str">
        <f>VLOOKUP(F773,Customer,5,FALSE)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22">
        <f t="shared" si="59"/>
        <v>1226.95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VLOOKUP(F774,Customer,2,FALSE)</f>
        <v>Laurel</v>
      </c>
      <c r="H774" s="6" t="str">
        <f>VLOOKUP(F774,Customer,3,FALSE)</f>
        <v>Workman</v>
      </c>
      <c r="I774" s="6" t="str">
        <f>VLOOKUP(F774,Customer,5,FALSE)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22">
        <f t="shared" si="59"/>
        <v>300.15000000000003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VLOOKUP(F775,Customer,2,FALSE)</f>
        <v>Elpida</v>
      </c>
      <c r="H775" s="6" t="str">
        <f>VLOOKUP(F775,Customer,3,FALSE)</f>
        <v>Rittenbach</v>
      </c>
      <c r="I775" s="6" t="str">
        <f>VLOOKUP(F775,Customer,5,FALSE)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22">
        <f t="shared" si="59"/>
        <v>564.65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VLOOKUP(F776,Customer,2,FALSE)</f>
        <v>Rachel</v>
      </c>
      <c r="H776" s="6" t="str">
        <f>VLOOKUP(F776,Customer,3,FALSE)</f>
        <v>Payne</v>
      </c>
      <c r="I776" s="6" t="str">
        <f>VLOOKUP(F776,Customer,5,FALSE)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22">
        <f t="shared" si="59"/>
        <v>21.66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VLOOKUP(F777,Customer,2,FALSE)</f>
        <v>Duane</v>
      </c>
      <c r="H777" s="6" t="str">
        <f>VLOOKUP(F777,Customer,3,FALSE)</f>
        <v>Noonan</v>
      </c>
      <c r="I777" s="6" t="str">
        <f>VLOOKUP(F777,Customer,5,FALSE)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22">
        <f t="shared" si="59"/>
        <v>393.45000000000005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VLOOKUP(F778,Customer,2,FALSE)</f>
        <v>Damala</v>
      </c>
      <c r="H778" s="6" t="str">
        <f>VLOOKUP(F778,Customer,3,FALSE)</f>
        <v>Kotsonis</v>
      </c>
      <c r="I778" s="6" t="str">
        <f>VLOOKUP(F778,Customer,5,FALSE)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22">
        <f t="shared" si="59"/>
        <v>66.8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VLOOKUP(F779,Customer,2,FALSE)</f>
        <v>Adrian</v>
      </c>
      <c r="H779" s="6" t="str">
        <f>VLOOKUP(F779,Customer,3,FALSE)</f>
        <v>Barton</v>
      </c>
      <c r="I779" s="6" t="str">
        <f>VLOOKUP(F779,Customer,5,FALSE)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L779*K779</f>
        <v>3480</v>
      </c>
      <c r="N779" s="7">
        <f t="shared" ref="N779:N842" si="61">L779*J779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22">
        <f t="shared" ref="S779:S842" si="64">IF(AND(P779&gt;=0,P779&lt;5000),P779*2%,IF(AND(P779&gt;=5000,P779&lt;25000),P779*5%,IF(AND(P779&gt;=25000,P779&lt;50000),P779*7%,IF(AND(P779&gt;=50000,P779&lt;100000),P779*9%,IF(AND(P779&gt;=100000,P779&lt;250000),P779*12%,IF(P779&gt;250000,P779*15%,"No Commission"))))))</f>
        <v>73.02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VLOOKUP(F780,Customer,2,FALSE)</f>
        <v>Eugene</v>
      </c>
      <c r="H780" s="6" t="str">
        <f>VLOOKUP(F780,Customer,3,FALSE)</f>
        <v>Moren</v>
      </c>
      <c r="I780" s="6" t="str">
        <f>VLOOKUP(F780,Customer,5,FALSE)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22">
        <f t="shared" si="64"/>
        <v>905.55000000000007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VLOOKUP(F781,Customer,2,FALSE)</f>
        <v>Shui</v>
      </c>
      <c r="H781" s="6" t="str">
        <f>VLOOKUP(F781,Customer,3,FALSE)</f>
        <v>Tom</v>
      </c>
      <c r="I781" s="6" t="str">
        <f>VLOOKUP(F781,Customer,5,FALSE)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22">
        <f t="shared" si="64"/>
        <v>593.70000000000005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VLOOKUP(F782,Customer,2,FALSE)</f>
        <v>Greg</v>
      </c>
      <c r="H782" s="6" t="str">
        <f>VLOOKUP(F782,Customer,3,FALSE)</f>
        <v>Hansen</v>
      </c>
      <c r="I782" s="6" t="str">
        <f>VLOOKUP(F782,Customer,5,FALSE)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22">
        <f t="shared" si="64"/>
        <v>5.24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VLOOKUP(F783,Customer,2,FALSE)</f>
        <v>Mark</v>
      </c>
      <c r="H783" s="6" t="str">
        <f>VLOOKUP(F783,Customer,3,FALSE)</f>
        <v>Cousins</v>
      </c>
      <c r="I783" s="6" t="str">
        <f>VLOOKUP(F783,Customer,5,FALSE)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22">
        <f t="shared" si="64"/>
        <v>2659.86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VLOOKUP(F784,Customer,2,FALSE)</f>
        <v>Gary</v>
      </c>
      <c r="H784" s="6" t="str">
        <f>VLOOKUP(F784,Customer,3,FALSE)</f>
        <v>Hansen</v>
      </c>
      <c r="I784" s="6" t="str">
        <f>VLOOKUP(F784,Customer,5,FALSE)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22">
        <f t="shared" si="64"/>
        <v>334.70000000000005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VLOOKUP(F785,Customer,2,FALSE)</f>
        <v>Ralph</v>
      </c>
      <c r="H785" s="6" t="str">
        <f>VLOOKUP(F785,Customer,3,FALSE)</f>
        <v>Arnett</v>
      </c>
      <c r="I785" s="6" t="str">
        <f>VLOOKUP(F785,Customer,5,FALSE)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22">
        <f t="shared" si="64"/>
        <v>2137.38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VLOOKUP(F786,Customer,2,FALSE)</f>
        <v>Ivan</v>
      </c>
      <c r="H786" s="6" t="str">
        <f>VLOOKUP(F786,Customer,3,FALSE)</f>
        <v>Gibson</v>
      </c>
      <c r="I786" s="6" t="str">
        <f>VLOOKUP(F786,Customer,5,FALSE)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22">
        <f t="shared" si="64"/>
        <v>55176.9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VLOOKUP(F787,Customer,2,FALSE)</f>
        <v>Erica</v>
      </c>
      <c r="H787" s="6" t="str">
        <f>VLOOKUP(F787,Customer,3,FALSE)</f>
        <v>Smith</v>
      </c>
      <c r="I787" s="6" t="str">
        <f>VLOOKUP(F787,Customer,5,FALSE)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22">
        <f t="shared" si="64"/>
        <v>373.15000000000003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VLOOKUP(F788,Customer,2,FALSE)</f>
        <v>Steven</v>
      </c>
      <c r="H788" s="6" t="str">
        <f>VLOOKUP(F788,Customer,3,FALSE)</f>
        <v>Ward</v>
      </c>
      <c r="I788" s="6" t="str">
        <f>VLOOKUP(F788,Customer,5,FALSE)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22">
        <f t="shared" si="64"/>
        <v>95.16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VLOOKUP(F789,Customer,2,FALSE)</f>
        <v>Cathy</v>
      </c>
      <c r="H789" s="6" t="str">
        <f>VLOOKUP(F789,Customer,3,FALSE)</f>
        <v>Hwang</v>
      </c>
      <c r="I789" s="6" t="str">
        <f>VLOOKUP(F789,Customer,5,FALSE)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22">
        <f t="shared" si="64"/>
        <v>47.980000000000004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VLOOKUP(F790,Customer,2,FALSE)</f>
        <v>Rachel</v>
      </c>
      <c r="H790" s="6" t="str">
        <f>VLOOKUP(F790,Customer,3,FALSE)</f>
        <v>Payne</v>
      </c>
      <c r="I790" s="6" t="str">
        <f>VLOOKUP(F790,Customer,5,FALSE)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22">
        <f t="shared" si="64"/>
        <v>95.04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VLOOKUP(F791,Customer,2,FALSE)</f>
        <v>Roger</v>
      </c>
      <c r="H791" s="6" t="str">
        <f>VLOOKUP(F791,Customer,3,FALSE)</f>
        <v>Demir</v>
      </c>
      <c r="I791" s="6" t="str">
        <f>VLOOKUP(F791,Customer,5,FALSE)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22">
        <f t="shared" si="64"/>
        <v>446.45000000000005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VLOOKUP(F792,Customer,2,FALSE)</f>
        <v>Liz</v>
      </c>
      <c r="H792" s="6" t="str">
        <f>VLOOKUP(F792,Customer,3,FALSE)</f>
        <v>Pelletier</v>
      </c>
      <c r="I792" s="6" t="str">
        <f>VLOOKUP(F792,Customer,5,FALSE)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22">
        <f t="shared" si="64"/>
        <v>67.900000000000006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VLOOKUP(F793,Customer,2,FALSE)</f>
        <v>Brooke</v>
      </c>
      <c r="H793" s="6" t="str">
        <f>VLOOKUP(F793,Customer,3,FALSE)</f>
        <v>Gillingham</v>
      </c>
      <c r="I793" s="6" t="str">
        <f>VLOOKUP(F793,Customer,5,FALSE)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22">
        <f t="shared" si="64"/>
        <v>1202.7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VLOOKUP(F794,Customer,2,FALSE)</f>
        <v>Neoma</v>
      </c>
      <c r="H794" s="6" t="str">
        <f>VLOOKUP(F794,Customer,3,FALSE)</f>
        <v>Murray</v>
      </c>
      <c r="I794" s="6" t="str">
        <f>VLOOKUP(F794,Customer,5,FALSE)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22">
        <f t="shared" si="64"/>
        <v>949.1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VLOOKUP(F795,Customer,2,FALSE)</f>
        <v>Laurel</v>
      </c>
      <c r="H795" s="6" t="str">
        <f>VLOOKUP(F795,Customer,3,FALSE)</f>
        <v>Workman</v>
      </c>
      <c r="I795" s="6" t="str">
        <f>VLOOKUP(F795,Customer,5,FALSE)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22">
        <f t="shared" si="64"/>
        <v>2530.71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VLOOKUP(F796,Customer,2,FALSE)</f>
        <v>Mark</v>
      </c>
      <c r="H796" s="6" t="str">
        <f>VLOOKUP(F796,Customer,3,FALSE)</f>
        <v>Cousins</v>
      </c>
      <c r="I796" s="6" t="str">
        <f>VLOOKUP(F796,Customer,5,FALSE)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22">
        <f t="shared" si="64"/>
        <v>8.4600000000000009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VLOOKUP(F797,Customer,2,FALSE)</f>
        <v>Lisa</v>
      </c>
      <c r="H797" s="6" t="str">
        <f>VLOOKUP(F797,Customer,3,FALSE)</f>
        <v>DeCherney</v>
      </c>
      <c r="I797" s="6" t="str">
        <f>VLOOKUP(F797,Customer,5,FALSE)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22">
        <f t="shared" si="64"/>
        <v>5043.78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VLOOKUP(F798,Customer,2,FALSE)</f>
        <v>Fred</v>
      </c>
      <c r="H798" s="6" t="str">
        <f>VLOOKUP(F798,Customer,3,FALSE)</f>
        <v>Hopkins</v>
      </c>
      <c r="I798" s="6" t="str">
        <f>VLOOKUP(F798,Customer,5,FALSE)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22">
        <f t="shared" si="64"/>
        <v>469.55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VLOOKUP(F799,Customer,2,FALSE)</f>
        <v>Candace</v>
      </c>
      <c r="H799" s="6" t="str">
        <f>VLOOKUP(F799,Customer,3,FALSE)</f>
        <v>McMahon</v>
      </c>
      <c r="I799" s="6" t="str">
        <f>VLOOKUP(F799,Customer,5,FALSE)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22">
        <f t="shared" si="64"/>
        <v>261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VLOOKUP(F800,Customer,2,FALSE)</f>
        <v>Ionia</v>
      </c>
      <c r="H800" s="6" t="str">
        <f>VLOOKUP(F800,Customer,3,FALSE)</f>
        <v>McGrath</v>
      </c>
      <c r="I800" s="6" t="str">
        <f>VLOOKUP(F800,Customer,5,FALSE)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22">
        <f t="shared" si="64"/>
        <v>11.84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VLOOKUP(F801,Customer,2,FALSE)</f>
        <v>Dennis</v>
      </c>
      <c r="H801" s="6" t="str">
        <f>VLOOKUP(F801,Customer,3,FALSE)</f>
        <v>Pardue</v>
      </c>
      <c r="I801" s="6" t="str">
        <f>VLOOKUP(F801,Customer,5,FALSE)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22">
        <f t="shared" si="64"/>
        <v>259.40000000000003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VLOOKUP(F802,Customer,2,FALSE)</f>
        <v>Paul</v>
      </c>
      <c r="H802" s="6" t="str">
        <f>VLOOKUP(F802,Customer,3,FALSE)</f>
        <v>Stevenson</v>
      </c>
      <c r="I802" s="6" t="str">
        <f>VLOOKUP(F802,Customer,5,FALSE)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22">
        <f t="shared" si="64"/>
        <v>21.38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VLOOKUP(F803,Customer,2,FALSE)</f>
        <v>Jonathan</v>
      </c>
      <c r="H803" s="6" t="str">
        <f>VLOOKUP(F803,Customer,3,FALSE)</f>
        <v>Howell</v>
      </c>
      <c r="I803" s="6" t="str">
        <f>VLOOKUP(F803,Customer,5,FALSE)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22">
        <f t="shared" si="64"/>
        <v>356.40000000000003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VLOOKUP(F804,Customer,2,FALSE)</f>
        <v>Eileen</v>
      </c>
      <c r="H804" s="6" t="str">
        <f>VLOOKUP(F804,Customer,3,FALSE)</f>
        <v>Kiefer</v>
      </c>
      <c r="I804" s="6" t="str">
        <f>VLOOKUP(F804,Customer,5,FALSE)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22">
        <f t="shared" si="64"/>
        <v>326.35000000000002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VLOOKUP(F805,Customer,2,FALSE)</f>
        <v>Ralph</v>
      </c>
      <c r="H805" s="6" t="str">
        <f>VLOOKUP(F805,Customer,3,FALSE)</f>
        <v>Arnett</v>
      </c>
      <c r="I805" s="6" t="str">
        <f>VLOOKUP(F805,Customer,5,FALSE)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22">
        <f t="shared" si="64"/>
        <v>8.4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VLOOKUP(F806,Customer,2,FALSE)</f>
        <v>Deirdre</v>
      </c>
      <c r="H806" s="6" t="str">
        <f>VLOOKUP(F806,Customer,3,FALSE)</f>
        <v>Greer</v>
      </c>
      <c r="I806" s="6" t="str">
        <f>VLOOKUP(F806,Customer,5,FALSE)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22">
        <f t="shared" si="64"/>
        <v>9.02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VLOOKUP(F807,Customer,2,FALSE)</f>
        <v>Mick</v>
      </c>
      <c r="H807" s="6" t="str">
        <f>VLOOKUP(F807,Customer,3,FALSE)</f>
        <v>Brown</v>
      </c>
      <c r="I807" s="6" t="str">
        <f>VLOOKUP(F807,Customer,5,FALSE)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22">
        <f t="shared" si="64"/>
        <v>15.280000000000001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VLOOKUP(F808,Customer,2,FALSE)</f>
        <v>Sung</v>
      </c>
      <c r="H808" s="6" t="str">
        <f>VLOOKUP(F808,Customer,3,FALSE)</f>
        <v>Pak</v>
      </c>
      <c r="I808" s="6" t="str">
        <f>VLOOKUP(F808,Customer,5,FALSE)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22">
        <f t="shared" si="64"/>
        <v>72.78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VLOOKUP(F809,Customer,2,FALSE)</f>
        <v>Adrian</v>
      </c>
      <c r="H809" s="6" t="str">
        <f>VLOOKUP(F809,Customer,3,FALSE)</f>
        <v>Barton</v>
      </c>
      <c r="I809" s="6" t="str">
        <f>VLOOKUP(F809,Customer,5,FALSE)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22">
        <f t="shared" si="64"/>
        <v>511.1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VLOOKUP(F810,Customer,2,FALSE)</f>
        <v>Michael</v>
      </c>
      <c r="H810" s="6" t="str">
        <f>VLOOKUP(F810,Customer,3,FALSE)</f>
        <v>Moore</v>
      </c>
      <c r="I810" s="6" t="str">
        <f>VLOOKUP(F810,Customer,5,FALSE)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22">
        <f t="shared" si="64"/>
        <v>917.5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VLOOKUP(F811,Customer,2,FALSE)</f>
        <v>Elpida</v>
      </c>
      <c r="H811" s="6" t="str">
        <f>VLOOKUP(F811,Customer,3,FALSE)</f>
        <v>Rittenbach</v>
      </c>
      <c r="I811" s="6" t="str">
        <f>VLOOKUP(F811,Customer,5,FALSE)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22">
        <f t="shared" si="64"/>
        <v>64.22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VLOOKUP(F812,Customer,2,FALSE)</f>
        <v>Hunter</v>
      </c>
      <c r="H812" s="6" t="str">
        <f>VLOOKUP(F812,Customer,3,FALSE)</f>
        <v>Glantz</v>
      </c>
      <c r="I812" s="6" t="str">
        <f>VLOOKUP(F812,Customer,5,FALSE)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22">
        <f t="shared" si="64"/>
        <v>11.96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VLOOKUP(F813,Customer,2,FALSE)</f>
        <v>Thomas</v>
      </c>
      <c r="H813" s="6" t="str">
        <f>VLOOKUP(F813,Customer,3,FALSE)</f>
        <v>Brumley</v>
      </c>
      <c r="I813" s="6" t="str">
        <f>VLOOKUP(F813,Customer,5,FALSE)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22">
        <f t="shared" si="64"/>
        <v>24.38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VLOOKUP(F814,Customer,2,FALSE)</f>
        <v>Michelle</v>
      </c>
      <c r="H814" s="6" t="str">
        <f>VLOOKUP(F814,Customer,3,FALSE)</f>
        <v>Arnett</v>
      </c>
      <c r="I814" s="6" t="str">
        <f>VLOOKUP(F814,Customer,5,FALSE)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22">
        <f t="shared" si="64"/>
        <v>288.15000000000003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VLOOKUP(F815,Customer,2,FALSE)</f>
        <v>Alex</v>
      </c>
      <c r="H815" s="6" t="str">
        <f>VLOOKUP(F815,Customer,3,FALSE)</f>
        <v>Grayson</v>
      </c>
      <c r="I815" s="6" t="str">
        <f>VLOOKUP(F815,Customer,5,FALSE)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22">
        <f t="shared" si="64"/>
        <v>1080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VLOOKUP(F816,Customer,2,FALSE)</f>
        <v>Craig</v>
      </c>
      <c r="H816" s="6" t="str">
        <f>VLOOKUP(F816,Customer,3,FALSE)</f>
        <v>Carroll</v>
      </c>
      <c r="I816" s="6" t="str">
        <f>VLOOKUP(F816,Customer,5,FALSE)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22">
        <f t="shared" si="64"/>
        <v>566.75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VLOOKUP(F817,Customer,2,FALSE)</f>
        <v>Max</v>
      </c>
      <c r="H817" s="6" t="str">
        <f>VLOOKUP(F817,Customer,3,FALSE)</f>
        <v>Jones</v>
      </c>
      <c r="I817" s="6" t="str">
        <f>VLOOKUP(F817,Customer,5,FALSE)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22">
        <f t="shared" si="64"/>
        <v>11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VLOOKUP(F818,Customer,2,FALSE)</f>
        <v>Tom</v>
      </c>
      <c r="H818" s="6" t="str">
        <f>VLOOKUP(F818,Customer,3,FALSE)</f>
        <v>Stivers</v>
      </c>
      <c r="I818" s="6" t="str">
        <f>VLOOKUP(F818,Customer,5,FALSE)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22">
        <f t="shared" si="64"/>
        <v>49.120000000000005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VLOOKUP(F819,Customer,2,FALSE)</f>
        <v>Alice</v>
      </c>
      <c r="H819" s="6" t="str">
        <f>VLOOKUP(F819,Customer,3,FALSE)</f>
        <v>McCarthy</v>
      </c>
      <c r="I819" s="6" t="str">
        <f>VLOOKUP(F819,Customer,5,FALSE)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22">
        <f t="shared" si="64"/>
        <v>461.15000000000003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VLOOKUP(F820,Customer,2,FALSE)</f>
        <v>Peter</v>
      </c>
      <c r="H820" s="6" t="str">
        <f>VLOOKUP(F820,Customer,3,FALSE)</f>
        <v>BŸhler</v>
      </c>
      <c r="I820" s="6" t="str">
        <f>VLOOKUP(F820,Customer,5,FALSE)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22">
        <f t="shared" si="64"/>
        <v>48.86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VLOOKUP(F821,Customer,2,FALSE)</f>
        <v>Bobby</v>
      </c>
      <c r="H821" s="6" t="str">
        <f>VLOOKUP(F821,Customer,3,FALSE)</f>
        <v>Odegard</v>
      </c>
      <c r="I821" s="6" t="str">
        <f>VLOOKUP(F821,Customer,5,FALSE)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22">
        <f t="shared" si="64"/>
        <v>11.700000000000001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VLOOKUP(F822,Customer,2,FALSE)</f>
        <v>Ann</v>
      </c>
      <c r="H822" s="6" t="str">
        <f>VLOOKUP(F822,Customer,3,FALSE)</f>
        <v>Chong</v>
      </c>
      <c r="I822" s="6" t="str">
        <f>VLOOKUP(F822,Customer,5,FALSE)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22">
        <f t="shared" si="64"/>
        <v>999.05000000000007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VLOOKUP(F823,Customer,2,FALSE)</f>
        <v>Mitch</v>
      </c>
      <c r="H823" s="6" t="str">
        <f>VLOOKUP(F823,Customer,3,FALSE)</f>
        <v>Willingham</v>
      </c>
      <c r="I823" s="6" t="str">
        <f>VLOOKUP(F823,Customer,5,FALSE)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22">
        <f t="shared" si="64"/>
        <v>7.92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VLOOKUP(F824,Customer,2,FALSE)</f>
        <v>Magdelene</v>
      </c>
      <c r="H824" s="6" t="str">
        <f>VLOOKUP(F824,Customer,3,FALSE)</f>
        <v>Morse</v>
      </c>
      <c r="I824" s="6" t="str">
        <f>VLOOKUP(F824,Customer,5,FALSE)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22">
        <f t="shared" si="64"/>
        <v>45.58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VLOOKUP(F825,Customer,2,FALSE)</f>
        <v>Lisa</v>
      </c>
      <c r="H825" s="6" t="str">
        <f>VLOOKUP(F825,Customer,3,FALSE)</f>
        <v>Ryan</v>
      </c>
      <c r="I825" s="6" t="str">
        <f>VLOOKUP(F825,Customer,5,FALSE)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22">
        <f t="shared" si="64"/>
        <v>90.08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VLOOKUP(F826,Customer,2,FALSE)</f>
        <v>Maureen</v>
      </c>
      <c r="H826" s="6" t="str">
        <f>VLOOKUP(F826,Customer,3,FALSE)</f>
        <v>Gastineau</v>
      </c>
      <c r="I826" s="6" t="str">
        <f>VLOOKUP(F826,Customer,5,FALSE)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22">
        <f t="shared" si="64"/>
        <v>449.6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VLOOKUP(F827,Customer,2,FALSE)</f>
        <v>Harold</v>
      </c>
      <c r="H827" s="6" t="str">
        <f>VLOOKUP(F827,Customer,3,FALSE)</f>
        <v>Pawlan</v>
      </c>
      <c r="I827" s="6" t="str">
        <f>VLOOKUP(F827,Customer,5,FALSE)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22">
        <f t="shared" si="64"/>
        <v>11.700000000000001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VLOOKUP(F828,Customer,2,FALSE)</f>
        <v>Jason</v>
      </c>
      <c r="H828" s="6" t="str">
        <f>VLOOKUP(F828,Customer,3,FALSE)</f>
        <v>Gross</v>
      </c>
      <c r="I828" s="6" t="str">
        <f>VLOOKUP(F828,Customer,5,FALSE)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22">
        <f t="shared" si="64"/>
        <v>96.320000000000007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VLOOKUP(F829,Customer,2,FALSE)</f>
        <v>Meg</v>
      </c>
      <c r="H829" s="6" t="str">
        <f>VLOOKUP(F829,Customer,3,FALSE)</f>
        <v>Tillman</v>
      </c>
      <c r="I829" s="6" t="str">
        <f>VLOOKUP(F829,Customer,5,FALSE)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22">
        <f t="shared" si="64"/>
        <v>307.05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VLOOKUP(F830,Customer,2,FALSE)</f>
        <v>Eric</v>
      </c>
      <c r="H830" s="6" t="str">
        <f>VLOOKUP(F830,Customer,3,FALSE)</f>
        <v>Barreto</v>
      </c>
      <c r="I830" s="6" t="str">
        <f>VLOOKUP(F830,Customer,5,FALSE)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22">
        <f t="shared" si="64"/>
        <v>96.2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VLOOKUP(F831,Customer,2,FALSE)</f>
        <v>John</v>
      </c>
      <c r="H831" s="6" t="str">
        <f>VLOOKUP(F831,Customer,3,FALSE)</f>
        <v>Castell</v>
      </c>
      <c r="I831" s="6" t="str">
        <f>VLOOKUP(F831,Customer,5,FALSE)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22">
        <f t="shared" si="64"/>
        <v>5.68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VLOOKUP(F832,Customer,2,FALSE)</f>
        <v>Alan</v>
      </c>
      <c r="H832" s="6" t="str">
        <f>VLOOKUP(F832,Customer,3,FALSE)</f>
        <v>Shonely</v>
      </c>
      <c r="I832" s="6" t="str">
        <f>VLOOKUP(F832,Customer,5,FALSE)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22">
        <f t="shared" si="64"/>
        <v>905.90000000000009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VLOOKUP(F833,Customer,2,FALSE)</f>
        <v>Lynn</v>
      </c>
      <c r="H833" s="6" t="str">
        <f>VLOOKUP(F833,Customer,3,FALSE)</f>
        <v>Smith</v>
      </c>
      <c r="I833" s="6" t="str">
        <f>VLOOKUP(F833,Customer,5,FALSE)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22">
        <f t="shared" si="64"/>
        <v>3020.7100000000005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VLOOKUP(F834,Customer,2,FALSE)</f>
        <v>Liz</v>
      </c>
      <c r="H834" s="6" t="str">
        <f>VLOOKUP(F834,Customer,3,FALSE)</f>
        <v>Pelletier</v>
      </c>
      <c r="I834" s="6" t="str">
        <f>VLOOKUP(F834,Customer,5,FALSE)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22">
        <f t="shared" si="64"/>
        <v>647.20000000000005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VLOOKUP(F835,Customer,2,FALSE)</f>
        <v>Olvera</v>
      </c>
      <c r="H835" s="6" t="str">
        <f>VLOOKUP(F835,Customer,3,FALSE)</f>
        <v>Toch</v>
      </c>
      <c r="I835" s="6" t="str">
        <f>VLOOKUP(F835,Customer,5,FALSE)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22">
        <f t="shared" si="64"/>
        <v>33.92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VLOOKUP(F836,Customer,2,FALSE)</f>
        <v>Logan</v>
      </c>
      <c r="H836" s="6" t="str">
        <f>VLOOKUP(F836,Customer,3,FALSE)</f>
        <v>Currie</v>
      </c>
      <c r="I836" s="6" t="str">
        <f>VLOOKUP(F836,Customer,5,FALSE)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22">
        <f t="shared" si="64"/>
        <v>6.4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VLOOKUP(F837,Customer,2,FALSE)</f>
        <v>Laurel</v>
      </c>
      <c r="H837" s="6" t="str">
        <f>VLOOKUP(F837,Customer,3,FALSE)</f>
        <v>Workman</v>
      </c>
      <c r="I837" s="6" t="str">
        <f>VLOOKUP(F837,Customer,5,FALSE)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22">
        <f t="shared" si="64"/>
        <v>626.55000000000007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VLOOKUP(F838,Customer,2,FALSE)</f>
        <v>Brooke</v>
      </c>
      <c r="H838" s="6" t="str">
        <f>VLOOKUP(F838,Customer,3,FALSE)</f>
        <v>Gillingham</v>
      </c>
      <c r="I838" s="6" t="str">
        <f>VLOOKUP(F838,Customer,5,FALSE)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22">
        <f t="shared" si="64"/>
        <v>478.8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VLOOKUP(F839,Customer,2,FALSE)</f>
        <v>Brad</v>
      </c>
      <c r="H839" s="6" t="str">
        <f>VLOOKUP(F839,Customer,3,FALSE)</f>
        <v>Eason</v>
      </c>
      <c r="I839" s="6" t="str">
        <f>VLOOKUP(F839,Customer,5,FALSE)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22">
        <f t="shared" si="64"/>
        <v>440.40000000000003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VLOOKUP(F840,Customer,2,FALSE)</f>
        <v>Brad</v>
      </c>
      <c r="H840" s="6" t="str">
        <f>VLOOKUP(F840,Customer,3,FALSE)</f>
        <v>Eason</v>
      </c>
      <c r="I840" s="6" t="str">
        <f>VLOOKUP(F840,Customer,5,FALSE)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22">
        <f t="shared" si="64"/>
        <v>253.05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VLOOKUP(F841,Customer,2,FALSE)</f>
        <v>Toby</v>
      </c>
      <c r="H841" s="6" t="str">
        <f>VLOOKUP(F841,Customer,3,FALSE)</f>
        <v>Gnade</v>
      </c>
      <c r="I841" s="6" t="str">
        <f>VLOOKUP(F841,Customer,5,FALSE)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22">
        <f t="shared" si="64"/>
        <v>1830.0800000000002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VLOOKUP(F842,Customer,2,FALSE)</f>
        <v>Brian</v>
      </c>
      <c r="H842" s="6" t="str">
        <f>VLOOKUP(F842,Customer,3,FALSE)</f>
        <v>Stugart</v>
      </c>
      <c r="I842" s="6" t="str">
        <f>VLOOKUP(F842,Customer,5,FALSE)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22">
        <f t="shared" si="64"/>
        <v>56.980000000000004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VLOOKUP(F843,Customer,2,FALSE)</f>
        <v>Sarah</v>
      </c>
      <c r="H843" s="6" t="str">
        <f>VLOOKUP(F843,Customer,3,FALSE)</f>
        <v>Foster</v>
      </c>
      <c r="I843" s="6" t="str">
        <f>VLOOKUP(F843,Customer,5,FALSE)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L843*K843</f>
        <v>792</v>
      </c>
      <c r="N843" s="7">
        <f t="shared" ref="N843:N906" si="66">L843*J843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22">
        <f t="shared" ref="S843:S906" si="69">IF(AND(P843&gt;=0,P843&lt;5000),P843*2%,IF(AND(P843&gt;=5000,P843&lt;25000),P843*5%,IF(AND(P843&gt;=25000,P843&lt;50000),P843*7%,IF(AND(P843&gt;=50000,P843&lt;100000),P843*9%,IF(AND(P843&gt;=100000,P843&lt;250000),P843*12%,IF(P843&gt;250000,P843*15%,"No Commission"))))))</f>
        <v>18.580000000000002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VLOOKUP(F844,Customer,2,FALSE)</f>
        <v>Patricia</v>
      </c>
      <c r="H844" s="6" t="str">
        <f>VLOOKUP(F844,Customer,3,FALSE)</f>
        <v>Hirasaki</v>
      </c>
      <c r="I844" s="6" t="str">
        <f>VLOOKUP(F844,Customer,5,FALSE)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22">
        <f t="shared" si="69"/>
        <v>595.85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VLOOKUP(F845,Customer,2,FALSE)</f>
        <v>Duane</v>
      </c>
      <c r="H845" s="6" t="str">
        <f>VLOOKUP(F845,Customer,3,FALSE)</f>
        <v>Huffman</v>
      </c>
      <c r="I845" s="6" t="str">
        <f>VLOOKUP(F845,Customer,5,FALSE)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22">
        <f t="shared" si="69"/>
        <v>99.02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VLOOKUP(F846,Customer,2,FALSE)</f>
        <v>Natalie</v>
      </c>
      <c r="H846" s="6" t="str">
        <f>VLOOKUP(F846,Customer,3,FALSE)</f>
        <v>Webber</v>
      </c>
      <c r="I846" s="6" t="str">
        <f>VLOOKUP(F846,Customer,5,FALSE)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22">
        <f t="shared" si="69"/>
        <v>489.45000000000005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VLOOKUP(F847,Customer,2,FALSE)</f>
        <v>Cyra</v>
      </c>
      <c r="H847" s="6" t="str">
        <f>VLOOKUP(F847,Customer,3,FALSE)</f>
        <v>Reiten</v>
      </c>
      <c r="I847" s="6" t="str">
        <f>VLOOKUP(F847,Customer,5,FALSE)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22">
        <f t="shared" si="69"/>
        <v>4917.5999999999995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VLOOKUP(F848,Customer,2,FALSE)</f>
        <v>Ed</v>
      </c>
      <c r="H848" s="6" t="str">
        <f>VLOOKUP(F848,Customer,3,FALSE)</f>
        <v>Braxton</v>
      </c>
      <c r="I848" s="6" t="str">
        <f>VLOOKUP(F848,Customer,5,FALSE)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22">
        <f t="shared" si="69"/>
        <v>33.08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VLOOKUP(F849,Customer,2,FALSE)</f>
        <v>Darren</v>
      </c>
      <c r="H849" s="6" t="str">
        <f>VLOOKUP(F849,Customer,3,FALSE)</f>
        <v>Koutras</v>
      </c>
      <c r="I849" s="6" t="str">
        <f>VLOOKUP(F849,Customer,5,FALSE)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22">
        <f t="shared" si="69"/>
        <v>666.05000000000007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VLOOKUP(F850,Customer,2,FALSE)</f>
        <v>Rick</v>
      </c>
      <c r="H850" s="6" t="str">
        <f>VLOOKUP(F850,Customer,3,FALSE)</f>
        <v>Reed</v>
      </c>
      <c r="I850" s="6" t="str">
        <f>VLOOKUP(F850,Customer,5,FALSE)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22">
        <f t="shared" si="69"/>
        <v>90.64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VLOOKUP(F851,Customer,2,FALSE)</f>
        <v>Brad</v>
      </c>
      <c r="H851" s="6" t="str">
        <f>VLOOKUP(F851,Customer,3,FALSE)</f>
        <v>Thomas</v>
      </c>
      <c r="I851" s="6" t="str">
        <f>VLOOKUP(F851,Customer,5,FALSE)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22">
        <f t="shared" si="69"/>
        <v>61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VLOOKUP(F852,Customer,2,FALSE)</f>
        <v>Gary</v>
      </c>
      <c r="H852" s="6" t="str">
        <f>VLOOKUP(F852,Customer,3,FALSE)</f>
        <v>Mitchum</v>
      </c>
      <c r="I852" s="6" t="str">
        <f>VLOOKUP(F852,Customer,5,FALSE)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22">
        <f t="shared" si="69"/>
        <v>6.48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VLOOKUP(F853,Customer,2,FALSE)</f>
        <v>Jessica</v>
      </c>
      <c r="H853" s="6" t="str">
        <f>VLOOKUP(F853,Customer,3,FALSE)</f>
        <v>Myrick</v>
      </c>
      <c r="I853" s="6" t="str">
        <f>VLOOKUP(F853,Customer,5,FALSE)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22">
        <f t="shared" si="69"/>
        <v>10.56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VLOOKUP(F854,Customer,2,FALSE)</f>
        <v>Robert</v>
      </c>
      <c r="H854" s="6" t="str">
        <f>VLOOKUP(F854,Customer,3,FALSE)</f>
        <v>Waldorf</v>
      </c>
      <c r="I854" s="6" t="str">
        <f>VLOOKUP(F854,Customer,5,FALSE)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22">
        <f t="shared" si="69"/>
        <v>70.86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VLOOKUP(F855,Customer,2,FALSE)</f>
        <v>Ben</v>
      </c>
      <c r="H855" s="6" t="str">
        <f>VLOOKUP(F855,Customer,3,FALSE)</f>
        <v>Wallace</v>
      </c>
      <c r="I855" s="6" t="str">
        <f>VLOOKUP(F855,Customer,5,FALSE)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22">
        <f t="shared" si="69"/>
        <v>1008.75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VLOOKUP(F856,Customer,2,FALSE)</f>
        <v>Darren</v>
      </c>
      <c r="H856" s="6" t="str">
        <f>VLOOKUP(F856,Customer,3,FALSE)</f>
        <v>Budd</v>
      </c>
      <c r="I856" s="6" t="str">
        <f>VLOOKUP(F856,Customer,5,FALSE)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22">
        <f t="shared" si="69"/>
        <v>8.2799999999999994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VLOOKUP(F857,Customer,2,FALSE)</f>
        <v>Philisse</v>
      </c>
      <c r="H857" s="6" t="str">
        <f>VLOOKUP(F857,Customer,3,FALSE)</f>
        <v>Overcash</v>
      </c>
      <c r="I857" s="6" t="str">
        <f>VLOOKUP(F857,Customer,5,FALSE)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22">
        <f t="shared" si="69"/>
        <v>739.7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VLOOKUP(F858,Customer,2,FALSE)</f>
        <v>Vivek</v>
      </c>
      <c r="H858" s="6" t="str">
        <f>VLOOKUP(F858,Customer,3,FALSE)</f>
        <v>Gonzalez</v>
      </c>
      <c r="I858" s="6" t="str">
        <f>VLOOKUP(F858,Customer,5,FALSE)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22">
        <f t="shared" si="69"/>
        <v>11.120000000000001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VLOOKUP(F859,Customer,2,FALSE)</f>
        <v>David</v>
      </c>
      <c r="H859" s="6" t="str">
        <f>VLOOKUP(F859,Customer,3,FALSE)</f>
        <v>Smith</v>
      </c>
      <c r="I859" s="6" t="str">
        <f>VLOOKUP(F859,Customer,5,FALSE)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22">
        <f t="shared" si="69"/>
        <v>3.98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VLOOKUP(F860,Customer,2,FALSE)</f>
        <v>Patrick</v>
      </c>
      <c r="H860" s="6" t="str">
        <f>VLOOKUP(F860,Customer,3,FALSE)</f>
        <v>Bzostek</v>
      </c>
      <c r="I860" s="6" t="str">
        <f>VLOOKUP(F860,Customer,5,FALSE)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22">
        <f t="shared" si="69"/>
        <v>360.85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VLOOKUP(F861,Customer,2,FALSE)</f>
        <v>Victoria</v>
      </c>
      <c r="H861" s="6" t="str">
        <f>VLOOKUP(F861,Customer,3,FALSE)</f>
        <v>Brennan</v>
      </c>
      <c r="I861" s="6" t="str">
        <f>VLOOKUP(F861,Customer,5,FALSE)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22">
        <f t="shared" si="69"/>
        <v>15.620000000000001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VLOOKUP(F862,Customer,2,FALSE)</f>
        <v>Caroline</v>
      </c>
      <c r="H862" s="6" t="str">
        <f>VLOOKUP(F862,Customer,3,FALSE)</f>
        <v>Jumper</v>
      </c>
      <c r="I862" s="6" t="str">
        <f>VLOOKUP(F862,Customer,5,FALSE)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22">
        <f t="shared" si="69"/>
        <v>292.25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VLOOKUP(F863,Customer,2,FALSE)</f>
        <v>Sarah</v>
      </c>
      <c r="H863" s="6" t="str">
        <f>VLOOKUP(F863,Customer,3,FALSE)</f>
        <v>Foster</v>
      </c>
      <c r="I863" s="6" t="str">
        <f>VLOOKUP(F863,Customer,5,FALSE)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22">
        <f t="shared" si="69"/>
        <v>1.6600000000000001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VLOOKUP(F864,Customer,2,FALSE)</f>
        <v>Rachel</v>
      </c>
      <c r="H864" s="6" t="str">
        <f>VLOOKUP(F864,Customer,3,FALSE)</f>
        <v>Payne</v>
      </c>
      <c r="I864" s="6" t="str">
        <f>VLOOKUP(F864,Customer,5,FALSE)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22">
        <f t="shared" si="69"/>
        <v>429.25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VLOOKUP(F865,Customer,2,FALSE)</f>
        <v>Kelly</v>
      </c>
      <c r="H865" s="6" t="str">
        <f>VLOOKUP(F865,Customer,3,FALSE)</f>
        <v>Williams</v>
      </c>
      <c r="I865" s="6" t="str">
        <f>VLOOKUP(F865,Customer,5,FALSE)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22">
        <f t="shared" si="69"/>
        <v>13.22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VLOOKUP(F866,Customer,2,FALSE)</f>
        <v>Kean</v>
      </c>
      <c r="H866" s="6" t="str">
        <f>VLOOKUP(F866,Customer,3,FALSE)</f>
        <v>Thornton</v>
      </c>
      <c r="I866" s="6" t="str">
        <f>VLOOKUP(F866,Customer,5,FALSE)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22">
        <f t="shared" si="69"/>
        <v>84.02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VLOOKUP(F867,Customer,2,FALSE)</f>
        <v>MaryBeth</v>
      </c>
      <c r="H867" s="6" t="str">
        <f>VLOOKUP(F867,Customer,3,FALSE)</f>
        <v>Skach</v>
      </c>
      <c r="I867" s="6" t="str">
        <f>VLOOKUP(F867,Customer,5,FALSE)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22">
        <f t="shared" si="69"/>
        <v>58.38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VLOOKUP(F868,Customer,2,FALSE)</f>
        <v>Shirley</v>
      </c>
      <c r="H868" s="6" t="str">
        <f>VLOOKUP(F868,Customer,3,FALSE)</f>
        <v>Schmidt</v>
      </c>
      <c r="I868" s="6" t="str">
        <f>VLOOKUP(F868,Customer,5,FALSE)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22">
        <f t="shared" si="69"/>
        <v>352.40000000000003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VLOOKUP(F869,Customer,2,FALSE)</f>
        <v>Damala</v>
      </c>
      <c r="H869" s="6" t="str">
        <f>VLOOKUP(F869,Customer,3,FALSE)</f>
        <v>Kotsonis</v>
      </c>
      <c r="I869" s="6" t="str">
        <f>VLOOKUP(F869,Customer,5,FALSE)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22">
        <f t="shared" si="69"/>
        <v>33.24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VLOOKUP(F870,Customer,2,FALSE)</f>
        <v>Robert</v>
      </c>
      <c r="H870" s="6" t="str">
        <f>VLOOKUP(F870,Customer,3,FALSE)</f>
        <v>Waldorf</v>
      </c>
      <c r="I870" s="6" t="str">
        <f>VLOOKUP(F870,Customer,5,FALSE)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22">
        <f t="shared" si="69"/>
        <v>9.02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VLOOKUP(F871,Customer,2,FALSE)</f>
        <v>MaryBeth</v>
      </c>
      <c r="H871" s="6" t="str">
        <f>VLOOKUP(F871,Customer,3,FALSE)</f>
        <v>Skach</v>
      </c>
      <c r="I871" s="6" t="str">
        <f>VLOOKUP(F871,Customer,5,FALSE)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22">
        <f t="shared" si="69"/>
        <v>15402.72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VLOOKUP(F872,Customer,2,FALSE)</f>
        <v>Christy</v>
      </c>
      <c r="H872" s="6" t="str">
        <f>VLOOKUP(F872,Customer,3,FALSE)</f>
        <v>Brittain</v>
      </c>
      <c r="I872" s="6" t="str">
        <f>VLOOKUP(F872,Customer,5,FALSE)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22">
        <f t="shared" si="69"/>
        <v>59.74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VLOOKUP(F873,Customer,2,FALSE)</f>
        <v>Aaron</v>
      </c>
      <c r="H873" s="6" t="str">
        <f>VLOOKUP(F873,Customer,3,FALSE)</f>
        <v>Bergman</v>
      </c>
      <c r="I873" s="6" t="str">
        <f>VLOOKUP(F873,Customer,5,FALSE)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22">
        <f t="shared" si="69"/>
        <v>917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VLOOKUP(F874,Customer,2,FALSE)</f>
        <v>Aaron</v>
      </c>
      <c r="H874" s="6" t="str">
        <f>VLOOKUP(F874,Customer,3,FALSE)</f>
        <v>Hawkins</v>
      </c>
      <c r="I874" s="6" t="str">
        <f>VLOOKUP(F874,Customer,5,FALSE)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22">
        <f t="shared" si="69"/>
        <v>80.8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VLOOKUP(F875,Customer,2,FALSE)</f>
        <v>Nathan</v>
      </c>
      <c r="H875" s="6" t="str">
        <f>VLOOKUP(F875,Customer,3,FALSE)</f>
        <v>Gelder</v>
      </c>
      <c r="I875" s="6" t="str">
        <f>VLOOKUP(F875,Customer,5,FALSE)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22">
        <f t="shared" si="69"/>
        <v>5.68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VLOOKUP(F876,Customer,2,FALSE)</f>
        <v>Tom</v>
      </c>
      <c r="H876" s="6" t="str">
        <f>VLOOKUP(F876,Customer,3,FALSE)</f>
        <v>Zandusky</v>
      </c>
      <c r="I876" s="6" t="str">
        <f>VLOOKUP(F876,Customer,5,FALSE)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22">
        <f t="shared" si="69"/>
        <v>6905.5199999999995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VLOOKUP(F877,Customer,2,FALSE)</f>
        <v>Nancy</v>
      </c>
      <c r="H877" s="6" t="str">
        <f>VLOOKUP(F877,Customer,3,FALSE)</f>
        <v>Lomonaco</v>
      </c>
      <c r="I877" s="6" t="str">
        <f>VLOOKUP(F877,Customer,5,FALSE)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22">
        <f t="shared" si="69"/>
        <v>8.8800000000000008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VLOOKUP(F878,Customer,2,FALSE)</f>
        <v>Carol</v>
      </c>
      <c r="H878" s="6" t="str">
        <f>VLOOKUP(F878,Customer,3,FALSE)</f>
        <v>Adams</v>
      </c>
      <c r="I878" s="6" t="str">
        <f>VLOOKUP(F878,Customer,5,FALSE)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22">
        <f t="shared" si="69"/>
        <v>48.22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VLOOKUP(F879,Customer,2,FALSE)</f>
        <v>Bradley</v>
      </c>
      <c r="H879" s="6" t="str">
        <f>VLOOKUP(F879,Customer,3,FALSE)</f>
        <v>Nguyen</v>
      </c>
      <c r="I879" s="6" t="str">
        <f>VLOOKUP(F879,Customer,5,FALSE)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22">
        <f t="shared" si="69"/>
        <v>83.12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VLOOKUP(F880,Customer,2,FALSE)</f>
        <v>Logan</v>
      </c>
      <c r="H880" s="6" t="str">
        <f>VLOOKUP(F880,Customer,3,FALSE)</f>
        <v>Currie</v>
      </c>
      <c r="I880" s="6" t="str">
        <f>VLOOKUP(F880,Customer,5,FALSE)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22">
        <f t="shared" si="69"/>
        <v>5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VLOOKUP(F881,Customer,2,FALSE)</f>
        <v>Helen</v>
      </c>
      <c r="H881" s="6" t="str">
        <f>VLOOKUP(F881,Customer,3,FALSE)</f>
        <v>Abelman</v>
      </c>
      <c r="I881" s="6" t="str">
        <f>VLOOKUP(F881,Customer,5,FALSE)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22">
        <f t="shared" si="69"/>
        <v>859.35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VLOOKUP(F882,Customer,2,FALSE)</f>
        <v>Philisse</v>
      </c>
      <c r="H882" s="6" t="str">
        <f>VLOOKUP(F882,Customer,3,FALSE)</f>
        <v>Overcash</v>
      </c>
      <c r="I882" s="6" t="str">
        <f>VLOOKUP(F882,Customer,5,FALSE)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22">
        <f t="shared" si="69"/>
        <v>3.14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VLOOKUP(F883,Customer,2,FALSE)</f>
        <v>David</v>
      </c>
      <c r="H883" s="6" t="str">
        <f>VLOOKUP(F883,Customer,3,FALSE)</f>
        <v>Kendrick</v>
      </c>
      <c r="I883" s="6" t="str">
        <f>VLOOKUP(F883,Customer,5,FALSE)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22">
        <f t="shared" si="69"/>
        <v>40.800000000000004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VLOOKUP(F884,Customer,2,FALSE)</f>
        <v>Christy</v>
      </c>
      <c r="H884" s="6" t="str">
        <f>VLOOKUP(F884,Customer,3,FALSE)</f>
        <v>Brittain</v>
      </c>
      <c r="I884" s="6" t="str">
        <f>VLOOKUP(F884,Customer,5,FALSE)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22">
        <f t="shared" si="69"/>
        <v>4.08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VLOOKUP(F885,Customer,2,FALSE)</f>
        <v>Sam</v>
      </c>
      <c r="H885" s="6" t="str">
        <f>VLOOKUP(F885,Customer,3,FALSE)</f>
        <v>Zeldin</v>
      </c>
      <c r="I885" s="6" t="str">
        <f>VLOOKUP(F885,Customer,5,FALSE)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22">
        <f t="shared" si="69"/>
        <v>89.18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VLOOKUP(F886,Customer,2,FALSE)</f>
        <v>Olvera</v>
      </c>
      <c r="H886" s="6" t="str">
        <f>VLOOKUP(F886,Customer,3,FALSE)</f>
        <v>Toch</v>
      </c>
      <c r="I886" s="6" t="str">
        <f>VLOOKUP(F886,Customer,5,FALSE)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22">
        <f t="shared" si="69"/>
        <v>592.95000000000005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VLOOKUP(F887,Customer,2,FALSE)</f>
        <v>Benjamin</v>
      </c>
      <c r="H887" s="6" t="str">
        <f>VLOOKUP(F887,Customer,3,FALSE)</f>
        <v>Patterson</v>
      </c>
      <c r="I887" s="6" t="str">
        <f>VLOOKUP(F887,Customer,5,FALSE)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22">
        <f t="shared" si="69"/>
        <v>42.660000000000004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VLOOKUP(F888,Customer,2,FALSE)</f>
        <v>Guy</v>
      </c>
      <c r="H888" s="6" t="str">
        <f>VLOOKUP(F888,Customer,3,FALSE)</f>
        <v>Phonely</v>
      </c>
      <c r="I888" s="6" t="str">
        <f>VLOOKUP(F888,Customer,5,FALSE)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22">
        <f t="shared" si="69"/>
        <v>350.20000000000005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VLOOKUP(F889,Customer,2,FALSE)</f>
        <v>Shaun</v>
      </c>
      <c r="H889" s="6" t="str">
        <f>VLOOKUP(F889,Customer,3,FALSE)</f>
        <v>Weien</v>
      </c>
      <c r="I889" s="6" t="str">
        <f>VLOOKUP(F889,Customer,5,FALSE)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22">
        <f t="shared" si="69"/>
        <v>890.7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VLOOKUP(F890,Customer,2,FALSE)</f>
        <v>Sylvia</v>
      </c>
      <c r="H890" s="6" t="str">
        <f>VLOOKUP(F890,Customer,3,FALSE)</f>
        <v>Foulston</v>
      </c>
      <c r="I890" s="6" t="str">
        <f>VLOOKUP(F890,Customer,5,FALSE)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22">
        <f t="shared" si="69"/>
        <v>29.42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VLOOKUP(F891,Customer,2,FALSE)</f>
        <v>Ralph</v>
      </c>
      <c r="H891" s="6" t="str">
        <f>VLOOKUP(F891,Customer,3,FALSE)</f>
        <v>Kennedy</v>
      </c>
      <c r="I891" s="6" t="str">
        <f>VLOOKUP(F891,Customer,5,FALSE)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22">
        <f t="shared" si="69"/>
        <v>16.260000000000002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VLOOKUP(F892,Customer,2,FALSE)</f>
        <v>Caroline</v>
      </c>
      <c r="H892" s="6" t="str">
        <f>VLOOKUP(F892,Customer,3,FALSE)</f>
        <v>Jumper</v>
      </c>
      <c r="I892" s="6" t="str">
        <f>VLOOKUP(F892,Customer,5,FALSE)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22">
        <f t="shared" si="69"/>
        <v>923.30000000000007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VLOOKUP(F893,Customer,2,FALSE)</f>
        <v>Laurel</v>
      </c>
      <c r="H893" s="6" t="str">
        <f>VLOOKUP(F893,Customer,3,FALSE)</f>
        <v>Beltran</v>
      </c>
      <c r="I893" s="6" t="str">
        <f>VLOOKUP(F893,Customer,5,FALSE)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22">
        <f t="shared" si="69"/>
        <v>13.6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VLOOKUP(F894,Customer,2,FALSE)</f>
        <v>Mike</v>
      </c>
      <c r="H894" s="6" t="str">
        <f>VLOOKUP(F894,Customer,3,FALSE)</f>
        <v>Pelletier</v>
      </c>
      <c r="I894" s="6" t="str">
        <f>VLOOKUP(F894,Customer,5,FALSE)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22">
        <f t="shared" si="69"/>
        <v>444.1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VLOOKUP(F895,Customer,2,FALSE)</f>
        <v>Adam</v>
      </c>
      <c r="H895" s="6" t="str">
        <f>VLOOKUP(F895,Customer,3,FALSE)</f>
        <v>Bellavance</v>
      </c>
      <c r="I895" s="6" t="str">
        <f>VLOOKUP(F895,Customer,5,FALSE)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22">
        <f t="shared" si="69"/>
        <v>69.86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VLOOKUP(F896,Customer,2,FALSE)</f>
        <v>Thomas</v>
      </c>
      <c r="H896" s="6" t="str">
        <f>VLOOKUP(F896,Customer,3,FALSE)</f>
        <v>Brumley</v>
      </c>
      <c r="I896" s="6" t="str">
        <f>VLOOKUP(F896,Customer,5,FALSE)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22">
        <f t="shared" si="69"/>
        <v>2.6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VLOOKUP(F897,Customer,2,FALSE)</f>
        <v>Roger</v>
      </c>
      <c r="H897" s="6" t="str">
        <f>VLOOKUP(F897,Customer,3,FALSE)</f>
        <v>Demir</v>
      </c>
      <c r="I897" s="6" t="str">
        <f>VLOOKUP(F897,Customer,5,FALSE)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22">
        <f t="shared" si="69"/>
        <v>14.700000000000001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VLOOKUP(F898,Customer,2,FALSE)</f>
        <v>Adam</v>
      </c>
      <c r="H898" s="6" t="str">
        <f>VLOOKUP(F898,Customer,3,FALSE)</f>
        <v>Bellavance</v>
      </c>
      <c r="I898" s="6" t="str">
        <f>VLOOKUP(F898,Customer,5,FALSE)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22">
        <f t="shared" si="69"/>
        <v>263.10000000000002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VLOOKUP(F899,Customer,2,FALSE)</f>
        <v>Aaron</v>
      </c>
      <c r="H899" s="6" t="str">
        <f>VLOOKUP(F899,Customer,3,FALSE)</f>
        <v>Hawkins</v>
      </c>
      <c r="I899" s="6" t="str">
        <f>VLOOKUP(F899,Customer,5,FALSE)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22">
        <f t="shared" si="69"/>
        <v>2108.8200000000002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VLOOKUP(F900,Customer,2,FALSE)</f>
        <v>Mitch</v>
      </c>
      <c r="H900" s="6" t="str">
        <f>VLOOKUP(F900,Customer,3,FALSE)</f>
        <v>Willingham</v>
      </c>
      <c r="I900" s="6" t="str">
        <f>VLOOKUP(F900,Customer,5,FALSE)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22">
        <f t="shared" si="69"/>
        <v>366.35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VLOOKUP(F901,Customer,2,FALSE)</f>
        <v>Dianna</v>
      </c>
      <c r="H901" s="6" t="str">
        <f>VLOOKUP(F901,Customer,3,FALSE)</f>
        <v>Vittorini</v>
      </c>
      <c r="I901" s="6" t="str">
        <f>VLOOKUP(F901,Customer,5,FALSE)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22">
        <f t="shared" si="69"/>
        <v>4.58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VLOOKUP(F902,Customer,2,FALSE)</f>
        <v>Bryan</v>
      </c>
      <c r="H902" s="6" t="str">
        <f>VLOOKUP(F902,Customer,3,FALSE)</f>
        <v>Spruell</v>
      </c>
      <c r="I902" s="6" t="str">
        <f>VLOOKUP(F902,Customer,5,FALSE)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22">
        <f t="shared" si="69"/>
        <v>450.5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VLOOKUP(F903,Customer,2,FALSE)</f>
        <v>Ralph</v>
      </c>
      <c r="H903" s="6" t="str">
        <f>VLOOKUP(F903,Customer,3,FALSE)</f>
        <v>Arnett</v>
      </c>
      <c r="I903" s="6" t="str">
        <f>VLOOKUP(F903,Customer,5,FALSE)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22">
        <f t="shared" si="69"/>
        <v>18.240000000000002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VLOOKUP(F904,Customer,2,FALSE)</f>
        <v>Lisa</v>
      </c>
      <c r="H904" s="6" t="str">
        <f>VLOOKUP(F904,Customer,3,FALSE)</f>
        <v>Ryan</v>
      </c>
      <c r="I904" s="6" t="str">
        <f>VLOOKUP(F904,Customer,5,FALSE)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22">
        <f t="shared" si="69"/>
        <v>7.24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VLOOKUP(F905,Customer,2,FALSE)</f>
        <v>Cari</v>
      </c>
      <c r="H905" s="6" t="str">
        <f>VLOOKUP(F905,Customer,3,FALSE)</f>
        <v>Schnelling</v>
      </c>
      <c r="I905" s="6" t="str">
        <f>VLOOKUP(F905,Customer,5,FALSE)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22">
        <f t="shared" si="69"/>
        <v>39.880000000000003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VLOOKUP(F906,Customer,2,FALSE)</f>
        <v>Sally</v>
      </c>
      <c r="H906" s="6" t="str">
        <f>VLOOKUP(F906,Customer,3,FALSE)</f>
        <v>Knutson</v>
      </c>
      <c r="I906" s="6" t="str">
        <f>VLOOKUP(F906,Customer,5,FALSE)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22">
        <f t="shared" si="69"/>
        <v>410.8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VLOOKUP(F907,Customer,2,FALSE)</f>
        <v>Jennifer</v>
      </c>
      <c r="H907" s="6" t="str">
        <f>VLOOKUP(F907,Customer,3,FALSE)</f>
        <v>Halladay</v>
      </c>
      <c r="I907" s="6" t="str">
        <f>VLOOKUP(F907,Customer,5,FALSE)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L907*K907</f>
        <v>21765</v>
      </c>
      <c r="N907" s="7">
        <f t="shared" ref="N907:N970" si="71">L907*J907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22">
        <f t="shared" ref="S907:S970" si="74">IF(AND(P907&gt;=0,P907&lt;5000),P907*2%,IF(AND(P907&gt;=5000,P907&lt;25000),P907*5%,IF(AND(P907&gt;=25000,P907&lt;50000),P907*7%,IF(AND(P907&gt;=50000,P907&lt;100000),P907*9%,IF(AND(P907&gt;=100000,P907&lt;250000),P907*12%,IF(P907&gt;250000,P907*15%,"No Commission"))))))</f>
        <v>1157.8500000000001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VLOOKUP(F908,Customer,2,FALSE)</f>
        <v>Benjamin</v>
      </c>
      <c r="H908" s="6" t="str">
        <f>VLOOKUP(F908,Customer,3,FALSE)</f>
        <v>Patterson</v>
      </c>
      <c r="I908" s="6" t="str">
        <f>VLOOKUP(F908,Customer,5,FALSE)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22">
        <f t="shared" si="74"/>
        <v>3298.05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VLOOKUP(F909,Customer,2,FALSE)</f>
        <v>Adam</v>
      </c>
      <c r="H909" s="6" t="str">
        <f>VLOOKUP(F909,Customer,3,FALSE)</f>
        <v>Bellavance</v>
      </c>
      <c r="I909" s="6" t="str">
        <f>VLOOKUP(F909,Customer,5,FALSE)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22">
        <f t="shared" si="74"/>
        <v>16.82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VLOOKUP(F910,Customer,2,FALSE)</f>
        <v>Darren</v>
      </c>
      <c r="H910" s="6" t="str">
        <f>VLOOKUP(F910,Customer,3,FALSE)</f>
        <v>Budd</v>
      </c>
      <c r="I910" s="6" t="str">
        <f>VLOOKUP(F910,Customer,5,FALSE)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22">
        <f t="shared" si="74"/>
        <v>1.58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VLOOKUP(F911,Customer,2,FALSE)</f>
        <v>Christy</v>
      </c>
      <c r="H911" s="6" t="str">
        <f>VLOOKUP(F911,Customer,3,FALSE)</f>
        <v>Brittain</v>
      </c>
      <c r="I911" s="6" t="str">
        <f>VLOOKUP(F911,Customer,5,FALSE)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22">
        <f t="shared" si="74"/>
        <v>5.8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VLOOKUP(F912,Customer,2,FALSE)</f>
        <v>Deirdre</v>
      </c>
      <c r="H912" s="6" t="str">
        <f>VLOOKUP(F912,Customer,3,FALSE)</f>
        <v>Greer</v>
      </c>
      <c r="I912" s="6" t="str">
        <f>VLOOKUP(F912,Customer,5,FALSE)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22">
        <f t="shared" si="74"/>
        <v>6839.73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VLOOKUP(F913,Customer,2,FALSE)</f>
        <v>Eugene</v>
      </c>
      <c r="H913" s="6" t="str">
        <f>VLOOKUP(F913,Customer,3,FALSE)</f>
        <v>Hildebrand</v>
      </c>
      <c r="I913" s="6" t="str">
        <f>VLOOKUP(F913,Customer,5,FALSE)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22">
        <f t="shared" si="74"/>
        <v>3.38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VLOOKUP(F914,Customer,2,FALSE)</f>
        <v>Greg</v>
      </c>
      <c r="H914" s="6" t="str">
        <f>VLOOKUP(F914,Customer,3,FALSE)</f>
        <v>Tran</v>
      </c>
      <c r="I914" s="6" t="str">
        <f>VLOOKUP(F914,Customer,5,FALSE)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22">
        <f t="shared" si="74"/>
        <v>39851.85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VLOOKUP(F915,Customer,2,FALSE)</f>
        <v>Victoria</v>
      </c>
      <c r="H915" s="6" t="str">
        <f>VLOOKUP(F915,Customer,3,FALSE)</f>
        <v>Brennan</v>
      </c>
      <c r="I915" s="6" t="str">
        <f>VLOOKUP(F915,Customer,5,FALSE)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22">
        <f t="shared" si="74"/>
        <v>1.46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VLOOKUP(F916,Customer,2,FALSE)</f>
        <v>Muhammed</v>
      </c>
      <c r="H916" s="6" t="str">
        <f>VLOOKUP(F916,Customer,3,FALSE)</f>
        <v>MacIntyre</v>
      </c>
      <c r="I916" s="6" t="str">
        <f>VLOOKUP(F916,Customer,5,FALSE)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22">
        <f t="shared" si="74"/>
        <v>97.28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VLOOKUP(F917,Customer,2,FALSE)</f>
        <v>Dennis</v>
      </c>
      <c r="H917" s="6" t="str">
        <f>VLOOKUP(F917,Customer,3,FALSE)</f>
        <v>Pardue</v>
      </c>
      <c r="I917" s="6" t="str">
        <f>VLOOKUP(F917,Customer,5,FALSE)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22">
        <f t="shared" si="74"/>
        <v>983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VLOOKUP(F918,Customer,2,FALSE)</f>
        <v>MaryBeth</v>
      </c>
      <c r="H918" s="6" t="str">
        <f>VLOOKUP(F918,Customer,3,FALSE)</f>
        <v>Skach</v>
      </c>
      <c r="I918" s="6" t="str">
        <f>VLOOKUP(F918,Customer,5,FALSE)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22">
        <f t="shared" si="74"/>
        <v>384.15000000000003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VLOOKUP(F919,Customer,2,FALSE)</f>
        <v>John</v>
      </c>
      <c r="H919" s="6" t="str">
        <f>VLOOKUP(F919,Customer,3,FALSE)</f>
        <v>Castell</v>
      </c>
      <c r="I919" s="6" t="str">
        <f>VLOOKUP(F919,Customer,5,FALSE)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22">
        <f t="shared" si="74"/>
        <v>255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VLOOKUP(F920,Customer,2,FALSE)</f>
        <v>Jill</v>
      </c>
      <c r="H920" s="6" t="str">
        <f>VLOOKUP(F920,Customer,3,FALSE)</f>
        <v>Stevenson</v>
      </c>
      <c r="I920" s="6" t="str">
        <f>VLOOKUP(F920,Customer,5,FALSE)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22">
        <f t="shared" si="74"/>
        <v>63.440000000000005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VLOOKUP(F921,Customer,2,FALSE)</f>
        <v>Logan</v>
      </c>
      <c r="H921" s="6" t="str">
        <f>VLOOKUP(F921,Customer,3,FALSE)</f>
        <v>Haushalter</v>
      </c>
      <c r="I921" s="6" t="str">
        <f>VLOOKUP(F921,Customer,5,FALSE)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22">
        <f t="shared" si="74"/>
        <v>22.12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VLOOKUP(F922,Customer,2,FALSE)</f>
        <v>Maribeth</v>
      </c>
      <c r="H922" s="6" t="str">
        <f>VLOOKUP(F922,Customer,3,FALSE)</f>
        <v>Dona</v>
      </c>
      <c r="I922" s="6" t="str">
        <f>VLOOKUP(F922,Customer,5,FALSE)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22">
        <f t="shared" si="74"/>
        <v>669.45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VLOOKUP(F923,Customer,2,FALSE)</f>
        <v>Helen</v>
      </c>
      <c r="H923" s="6" t="str">
        <f>VLOOKUP(F923,Customer,3,FALSE)</f>
        <v>Abelman</v>
      </c>
      <c r="I923" s="6" t="str">
        <f>VLOOKUP(F923,Customer,5,FALSE)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22">
        <f t="shared" si="74"/>
        <v>33.78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VLOOKUP(F924,Customer,2,FALSE)</f>
        <v>Cari</v>
      </c>
      <c r="H924" s="6" t="str">
        <f>VLOOKUP(F924,Customer,3,FALSE)</f>
        <v>MacIntyre</v>
      </c>
      <c r="I924" s="6" t="str">
        <f>VLOOKUP(F924,Customer,5,FALSE)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22">
        <f t="shared" si="74"/>
        <v>3.36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VLOOKUP(F925,Customer,2,FALSE)</f>
        <v>Eugene</v>
      </c>
      <c r="H925" s="6" t="str">
        <f>VLOOKUP(F925,Customer,3,FALSE)</f>
        <v>Hildebrand</v>
      </c>
      <c r="I925" s="6" t="str">
        <f>VLOOKUP(F925,Customer,5,FALSE)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22">
        <f t="shared" si="74"/>
        <v>13.8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VLOOKUP(F926,Customer,2,FALSE)</f>
        <v>Lisa</v>
      </c>
      <c r="H926" s="6" t="str">
        <f>VLOOKUP(F926,Customer,3,FALSE)</f>
        <v>Ryan</v>
      </c>
      <c r="I926" s="6" t="str">
        <f>VLOOKUP(F926,Customer,5,FALSE)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22">
        <f t="shared" si="74"/>
        <v>269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VLOOKUP(F927,Customer,2,FALSE)</f>
        <v>Bill</v>
      </c>
      <c r="H927" s="6" t="str">
        <f>VLOOKUP(F927,Customer,3,FALSE)</f>
        <v>Eplett</v>
      </c>
      <c r="I927" s="6" t="str">
        <f>VLOOKUP(F927,Customer,5,FALSE)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22">
        <f t="shared" si="74"/>
        <v>15.32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VLOOKUP(F928,Customer,2,FALSE)</f>
        <v>Dan</v>
      </c>
      <c r="H928" s="6" t="str">
        <f>VLOOKUP(F928,Customer,3,FALSE)</f>
        <v>Campbell</v>
      </c>
      <c r="I928" s="6" t="str">
        <f>VLOOKUP(F928,Customer,5,FALSE)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22">
        <f t="shared" si="74"/>
        <v>10.76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VLOOKUP(F929,Customer,2,FALSE)</f>
        <v>Ralph</v>
      </c>
      <c r="H929" s="6" t="str">
        <f>VLOOKUP(F929,Customer,3,FALSE)</f>
        <v>Arnett</v>
      </c>
      <c r="I929" s="6" t="str">
        <f>VLOOKUP(F929,Customer,5,FALSE)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22">
        <f t="shared" si="74"/>
        <v>418.3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VLOOKUP(F930,Customer,2,FALSE)</f>
        <v>Erica</v>
      </c>
      <c r="H930" s="6" t="str">
        <f>VLOOKUP(F930,Customer,3,FALSE)</f>
        <v>Smith</v>
      </c>
      <c r="I930" s="6" t="str">
        <f>VLOOKUP(F930,Customer,5,FALSE)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22">
        <f t="shared" si="74"/>
        <v>4.92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VLOOKUP(F931,Customer,2,FALSE)</f>
        <v>Ralph</v>
      </c>
      <c r="H931" s="6" t="str">
        <f>VLOOKUP(F931,Customer,3,FALSE)</f>
        <v>Arnett</v>
      </c>
      <c r="I931" s="6" t="str">
        <f>VLOOKUP(F931,Customer,5,FALSE)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22">
        <f t="shared" si="74"/>
        <v>98.62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VLOOKUP(F932,Customer,2,FALSE)</f>
        <v>Peter</v>
      </c>
      <c r="H932" s="6" t="str">
        <f>VLOOKUP(F932,Customer,3,FALSE)</f>
        <v>McVee</v>
      </c>
      <c r="I932" s="6" t="str">
        <f>VLOOKUP(F932,Customer,5,FALSE)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22">
        <f t="shared" si="74"/>
        <v>66.099999999999994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VLOOKUP(F933,Customer,2,FALSE)</f>
        <v>Darren</v>
      </c>
      <c r="H933" s="6" t="str">
        <f>VLOOKUP(F933,Customer,3,FALSE)</f>
        <v>Powers</v>
      </c>
      <c r="I933" s="6" t="str">
        <f>VLOOKUP(F933,Customer,5,FALSE)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22">
        <f t="shared" si="74"/>
        <v>553.05000000000007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VLOOKUP(F934,Customer,2,FALSE)</f>
        <v>Kristen</v>
      </c>
      <c r="H934" s="6" t="str">
        <f>VLOOKUP(F934,Customer,3,FALSE)</f>
        <v>Hastings</v>
      </c>
      <c r="I934" s="6" t="str">
        <f>VLOOKUP(F934,Customer,5,FALSE)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22">
        <f t="shared" si="74"/>
        <v>47.980000000000004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VLOOKUP(F935,Customer,2,FALSE)</f>
        <v>Dean</v>
      </c>
      <c r="H935" s="6" t="str">
        <f>VLOOKUP(F935,Customer,3,FALSE)</f>
        <v>Katz</v>
      </c>
      <c r="I935" s="6" t="str">
        <f>VLOOKUP(F935,Customer,5,FALSE)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22">
        <f t="shared" si="74"/>
        <v>10.44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VLOOKUP(F936,Customer,2,FALSE)</f>
        <v>Laurel</v>
      </c>
      <c r="H936" s="6" t="str">
        <f>VLOOKUP(F936,Customer,3,FALSE)</f>
        <v>Beltran</v>
      </c>
      <c r="I936" s="6" t="str">
        <f>VLOOKUP(F936,Customer,5,FALSE)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22">
        <f t="shared" si="74"/>
        <v>33.64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VLOOKUP(F937,Customer,2,FALSE)</f>
        <v>Toby</v>
      </c>
      <c r="H937" s="6" t="str">
        <f>VLOOKUP(F937,Customer,3,FALSE)</f>
        <v>Braunhardt</v>
      </c>
      <c r="I937" s="6" t="str">
        <f>VLOOKUP(F937,Customer,5,FALSE)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22">
        <f t="shared" si="74"/>
        <v>15.4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VLOOKUP(F938,Customer,2,FALSE)</f>
        <v>Muhammed</v>
      </c>
      <c r="H938" s="6" t="str">
        <f>VLOOKUP(F938,Customer,3,FALSE)</f>
        <v>MacIntyre</v>
      </c>
      <c r="I938" s="6" t="str">
        <f>VLOOKUP(F938,Customer,5,FALSE)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22">
        <f t="shared" si="74"/>
        <v>27.6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VLOOKUP(F939,Customer,2,FALSE)</f>
        <v>Philisse</v>
      </c>
      <c r="H939" s="6" t="str">
        <f>VLOOKUP(F939,Customer,3,FALSE)</f>
        <v>Overcash</v>
      </c>
      <c r="I939" s="6" t="str">
        <f>VLOOKUP(F939,Customer,5,FALSE)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22">
        <f t="shared" si="74"/>
        <v>62.18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VLOOKUP(F940,Customer,2,FALSE)</f>
        <v>Michael</v>
      </c>
      <c r="H940" s="6" t="str">
        <f>VLOOKUP(F940,Customer,3,FALSE)</f>
        <v>Granlund</v>
      </c>
      <c r="I940" s="6" t="str">
        <f>VLOOKUP(F940,Customer,5,FALSE)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22">
        <f t="shared" si="74"/>
        <v>71.400000000000006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VLOOKUP(F941,Customer,2,FALSE)</f>
        <v>Toby</v>
      </c>
      <c r="H941" s="6" t="str">
        <f>VLOOKUP(F941,Customer,3,FALSE)</f>
        <v>Braunhardt</v>
      </c>
      <c r="I941" s="6" t="str">
        <f>VLOOKUP(F941,Customer,5,FALSE)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22">
        <f t="shared" si="74"/>
        <v>70.900000000000006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VLOOKUP(F942,Customer,2,FALSE)</f>
        <v>Bryan</v>
      </c>
      <c r="H942" s="6" t="str">
        <f>VLOOKUP(F942,Customer,3,FALSE)</f>
        <v>Spruell</v>
      </c>
      <c r="I942" s="6" t="str">
        <f>VLOOKUP(F942,Customer,5,FALSE)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22">
        <f t="shared" si="74"/>
        <v>1018.2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VLOOKUP(F943,Customer,2,FALSE)</f>
        <v>Lindsay</v>
      </c>
      <c r="H943" s="6" t="str">
        <f>VLOOKUP(F943,Customer,3,FALSE)</f>
        <v>Shagiari</v>
      </c>
      <c r="I943" s="6" t="str">
        <f>VLOOKUP(F943,Customer,5,FALSE)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22">
        <f t="shared" si="74"/>
        <v>623.40000000000009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VLOOKUP(F944,Customer,2,FALSE)</f>
        <v>Irene</v>
      </c>
      <c r="H944" s="6" t="str">
        <f>VLOOKUP(F944,Customer,3,FALSE)</f>
        <v>Maddox</v>
      </c>
      <c r="I944" s="6" t="str">
        <f>VLOOKUP(F944,Customer,5,FALSE)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22">
        <f t="shared" si="74"/>
        <v>33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VLOOKUP(F945,Customer,2,FALSE)</f>
        <v>Rick</v>
      </c>
      <c r="H945" s="6" t="str">
        <f>VLOOKUP(F945,Customer,3,FALSE)</f>
        <v>Duston</v>
      </c>
      <c r="I945" s="6" t="str">
        <f>VLOOKUP(F945,Customer,5,FALSE)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22">
        <f t="shared" si="74"/>
        <v>732.15000000000009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VLOOKUP(F946,Customer,2,FALSE)</f>
        <v>Parhena</v>
      </c>
      <c r="H946" s="6" t="str">
        <f>VLOOKUP(F946,Customer,3,FALSE)</f>
        <v>Norris</v>
      </c>
      <c r="I946" s="6" t="str">
        <f>VLOOKUP(F946,Customer,5,FALSE)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22">
        <f t="shared" si="74"/>
        <v>1773.7300000000002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VLOOKUP(F947,Customer,2,FALSE)</f>
        <v>Jack</v>
      </c>
      <c r="H947" s="6" t="str">
        <f>VLOOKUP(F947,Customer,3,FALSE)</f>
        <v>Garza</v>
      </c>
      <c r="I947" s="6" t="str">
        <f>VLOOKUP(F947,Customer,5,FALSE)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22">
        <f t="shared" si="74"/>
        <v>14.200000000000001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VLOOKUP(F948,Customer,2,FALSE)</f>
        <v>Brian</v>
      </c>
      <c r="H948" s="6" t="str">
        <f>VLOOKUP(F948,Customer,3,FALSE)</f>
        <v>Dahlen</v>
      </c>
      <c r="I948" s="6" t="str">
        <f>VLOOKUP(F948,Customer,5,FALSE)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22">
        <f t="shared" si="74"/>
        <v>56.14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VLOOKUP(F949,Customer,2,FALSE)</f>
        <v>Max</v>
      </c>
      <c r="H949" s="6" t="str">
        <f>VLOOKUP(F949,Customer,3,FALSE)</f>
        <v>Ludwig</v>
      </c>
      <c r="I949" s="6" t="str">
        <f>VLOOKUP(F949,Customer,5,FALSE)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22">
        <f t="shared" si="74"/>
        <v>8.94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VLOOKUP(F950,Customer,2,FALSE)</f>
        <v>Dianna</v>
      </c>
      <c r="H950" s="6" t="str">
        <f>VLOOKUP(F950,Customer,3,FALSE)</f>
        <v>Wilson</v>
      </c>
      <c r="I950" s="6" t="str">
        <f>VLOOKUP(F950,Customer,5,FALSE)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22">
        <f t="shared" si="74"/>
        <v>421.3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VLOOKUP(F951,Customer,2,FALSE)</f>
        <v>Troy</v>
      </c>
      <c r="H951" s="6" t="str">
        <f>VLOOKUP(F951,Customer,3,FALSE)</f>
        <v>Blackwell</v>
      </c>
      <c r="I951" s="6" t="str">
        <f>VLOOKUP(F951,Customer,5,FALSE)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22">
        <f t="shared" si="74"/>
        <v>1765.4700000000003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VLOOKUP(F952,Customer,2,FALSE)</f>
        <v>Ralph</v>
      </c>
      <c r="H952" s="6" t="str">
        <f>VLOOKUP(F952,Customer,3,FALSE)</f>
        <v>Arnett</v>
      </c>
      <c r="I952" s="6" t="str">
        <f>VLOOKUP(F952,Customer,5,FALSE)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22">
        <f t="shared" si="74"/>
        <v>6641.28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VLOOKUP(F953,Customer,2,FALSE)</f>
        <v>Lynn</v>
      </c>
      <c r="H953" s="6" t="str">
        <f>VLOOKUP(F953,Customer,3,FALSE)</f>
        <v>Smith</v>
      </c>
      <c r="I953" s="6" t="str">
        <f>VLOOKUP(F953,Customer,5,FALSE)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22">
        <f t="shared" si="74"/>
        <v>6835.5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VLOOKUP(F954,Customer,2,FALSE)</f>
        <v>Robert</v>
      </c>
      <c r="H954" s="6" t="str">
        <f>VLOOKUP(F954,Customer,3,FALSE)</f>
        <v>Dilbeck</v>
      </c>
      <c r="I954" s="6" t="str">
        <f>VLOOKUP(F954,Customer,5,FALSE)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22">
        <f t="shared" si="74"/>
        <v>878.35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VLOOKUP(F955,Customer,2,FALSE)</f>
        <v>Rick</v>
      </c>
      <c r="H955" s="6" t="str">
        <f>VLOOKUP(F955,Customer,3,FALSE)</f>
        <v>Duston</v>
      </c>
      <c r="I955" s="6" t="str">
        <f>VLOOKUP(F955,Customer,5,FALSE)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22">
        <f t="shared" si="74"/>
        <v>281.7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VLOOKUP(F956,Customer,2,FALSE)</f>
        <v>Stuart</v>
      </c>
      <c r="H956" s="6" t="str">
        <f>VLOOKUP(F956,Customer,3,FALSE)</f>
        <v>Calhoun</v>
      </c>
      <c r="I956" s="6" t="str">
        <f>VLOOKUP(F956,Customer,5,FALSE)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22">
        <f t="shared" si="74"/>
        <v>5519.5199999999995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VLOOKUP(F957,Customer,2,FALSE)</f>
        <v>Ed</v>
      </c>
      <c r="H957" s="6" t="str">
        <f>VLOOKUP(F957,Customer,3,FALSE)</f>
        <v>Braxton</v>
      </c>
      <c r="I957" s="6" t="str">
        <f>VLOOKUP(F957,Customer,5,FALSE)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22">
        <f t="shared" si="74"/>
        <v>33.74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VLOOKUP(F958,Customer,2,FALSE)</f>
        <v>Tony</v>
      </c>
      <c r="H958" s="6" t="str">
        <f>VLOOKUP(F958,Customer,3,FALSE)</f>
        <v>Sayre</v>
      </c>
      <c r="I958" s="6" t="str">
        <f>VLOOKUP(F958,Customer,5,FALSE)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22">
        <f t="shared" si="74"/>
        <v>10.9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VLOOKUP(F959,Customer,2,FALSE)</f>
        <v>Carlos</v>
      </c>
      <c r="H959" s="6" t="str">
        <f>VLOOKUP(F959,Customer,3,FALSE)</f>
        <v>Soltero</v>
      </c>
      <c r="I959" s="6" t="str">
        <f>VLOOKUP(F959,Customer,5,FALSE)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22">
        <f t="shared" si="74"/>
        <v>723.25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VLOOKUP(F960,Customer,2,FALSE)</f>
        <v>Cyra</v>
      </c>
      <c r="H960" s="6" t="str">
        <f>VLOOKUP(F960,Customer,3,FALSE)</f>
        <v>Reiten</v>
      </c>
      <c r="I960" s="6" t="str">
        <f>VLOOKUP(F960,Customer,5,FALSE)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22">
        <f t="shared" si="74"/>
        <v>77.42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VLOOKUP(F961,Customer,2,FALSE)</f>
        <v>Jeremy</v>
      </c>
      <c r="H961" s="6" t="str">
        <f>VLOOKUP(F961,Customer,3,FALSE)</f>
        <v>Ellison</v>
      </c>
      <c r="I961" s="6" t="str">
        <f>VLOOKUP(F961,Customer,5,FALSE)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22">
        <f t="shared" si="74"/>
        <v>11.64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VLOOKUP(F962,Customer,2,FALSE)</f>
        <v>Mike</v>
      </c>
      <c r="H962" s="6" t="str">
        <f>VLOOKUP(F962,Customer,3,FALSE)</f>
        <v>Pelletier</v>
      </c>
      <c r="I962" s="6" t="str">
        <f>VLOOKUP(F962,Customer,5,FALSE)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22">
        <f t="shared" si="74"/>
        <v>379.45000000000005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VLOOKUP(F963,Customer,2,FALSE)</f>
        <v>Toby</v>
      </c>
      <c r="H963" s="6" t="str">
        <f>VLOOKUP(F963,Customer,3,FALSE)</f>
        <v>Gnade</v>
      </c>
      <c r="I963" s="6" t="str">
        <f>VLOOKUP(F963,Customer,5,FALSE)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22">
        <f t="shared" si="74"/>
        <v>41.52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VLOOKUP(F964,Customer,2,FALSE)</f>
        <v>Sally</v>
      </c>
      <c r="H964" s="6" t="str">
        <f>VLOOKUP(F964,Customer,3,FALSE)</f>
        <v>Hughsby</v>
      </c>
      <c r="I964" s="6" t="str">
        <f>VLOOKUP(F964,Customer,5,FALSE)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22">
        <f t="shared" si="74"/>
        <v>88.2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VLOOKUP(F965,Customer,2,FALSE)</f>
        <v>Mike</v>
      </c>
      <c r="H965" s="6" t="str">
        <f>VLOOKUP(F965,Customer,3,FALSE)</f>
        <v>Vittorini</v>
      </c>
      <c r="I965" s="6" t="str">
        <f>VLOOKUP(F965,Customer,5,FALSE)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22">
        <f t="shared" si="74"/>
        <v>21.52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VLOOKUP(F966,Customer,2,FALSE)</f>
        <v>Pamela</v>
      </c>
      <c r="H966" s="6" t="str">
        <f>VLOOKUP(F966,Customer,3,FALSE)</f>
        <v>Stobb</v>
      </c>
      <c r="I966" s="6" t="str">
        <f>VLOOKUP(F966,Customer,5,FALSE)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22">
        <f t="shared" si="74"/>
        <v>9.82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VLOOKUP(F967,Customer,2,FALSE)</f>
        <v>Pauline</v>
      </c>
      <c r="H967" s="6" t="str">
        <f>VLOOKUP(F967,Customer,3,FALSE)</f>
        <v>Chand</v>
      </c>
      <c r="I967" s="6" t="str">
        <f>VLOOKUP(F967,Customer,5,FALSE)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22">
        <f t="shared" si="74"/>
        <v>2069.69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VLOOKUP(F968,Customer,2,FALSE)</f>
        <v>Ryan</v>
      </c>
      <c r="H968" s="6" t="str">
        <f>VLOOKUP(F968,Customer,3,FALSE)</f>
        <v>Crowe</v>
      </c>
      <c r="I968" s="6" t="str">
        <f>VLOOKUP(F968,Customer,5,FALSE)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22">
        <f t="shared" si="74"/>
        <v>59.64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VLOOKUP(F969,Customer,2,FALSE)</f>
        <v>Stuart</v>
      </c>
      <c r="H969" s="6" t="str">
        <f>VLOOKUP(F969,Customer,3,FALSE)</f>
        <v>Calhoun</v>
      </c>
      <c r="I969" s="6" t="str">
        <f>VLOOKUP(F969,Customer,5,FALSE)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22">
        <f t="shared" si="74"/>
        <v>17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VLOOKUP(F970,Customer,2,FALSE)</f>
        <v>Brendan</v>
      </c>
      <c r="H970" s="6" t="str">
        <f>VLOOKUP(F970,Customer,3,FALSE)</f>
        <v>Murry</v>
      </c>
      <c r="I970" s="6" t="str">
        <f>VLOOKUP(F970,Customer,5,FALSE)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22">
        <f t="shared" si="74"/>
        <v>73.12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VLOOKUP(F971,Customer,2,FALSE)</f>
        <v>Maureen</v>
      </c>
      <c r="H971" s="6" t="str">
        <f>VLOOKUP(F971,Customer,3,FALSE)</f>
        <v>Fritzler</v>
      </c>
      <c r="I971" s="6" t="str">
        <f>VLOOKUP(F971,Customer,5,FALSE)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L971*K971</f>
        <v>31730</v>
      </c>
      <c r="N971" s="7">
        <f t="shared" ref="N971:N1034" si="76">L971*J971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22">
        <f t="shared" ref="S971:S1034" si="79">IF(AND(P971&gt;=0,P971&lt;5000),P971*2%,IF(AND(P971&gt;=5000,P971&lt;25000),P971*5%,IF(AND(P971&gt;=25000,P971&lt;50000),P971*7%,IF(AND(P971&gt;=50000,P971&lt;100000),P971*9%,IF(AND(P971&gt;=100000,P971&lt;250000),P971*12%,IF(P971&gt;250000,P971*15%,"No Commission"))))))</f>
        <v>2311.0500000000002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VLOOKUP(F972,Customer,2,FALSE)</f>
        <v>Becky</v>
      </c>
      <c r="H972" s="6" t="str">
        <f>VLOOKUP(F972,Customer,3,FALSE)</f>
        <v>Pak</v>
      </c>
      <c r="I972" s="6" t="str">
        <f>VLOOKUP(F972,Customer,5,FALSE)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22">
        <f t="shared" si="79"/>
        <v>67.02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VLOOKUP(F973,Customer,2,FALSE)</f>
        <v>Jennifer</v>
      </c>
      <c r="H973" s="6" t="str">
        <f>VLOOKUP(F973,Customer,3,FALSE)</f>
        <v>Halladay</v>
      </c>
      <c r="I973" s="6" t="str">
        <f>VLOOKUP(F973,Customer,5,FALSE)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22">
        <f t="shared" si="79"/>
        <v>729.15000000000009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VLOOKUP(F974,Customer,2,FALSE)</f>
        <v>Katrina</v>
      </c>
      <c r="H974" s="6" t="str">
        <f>VLOOKUP(F974,Customer,3,FALSE)</f>
        <v>Bavinger</v>
      </c>
      <c r="I974" s="6" t="str">
        <f>VLOOKUP(F974,Customer,5,FALSE)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22">
        <f t="shared" si="79"/>
        <v>608.55000000000007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VLOOKUP(F975,Customer,2,FALSE)</f>
        <v>Jack</v>
      </c>
      <c r="H975" s="6" t="str">
        <f>VLOOKUP(F975,Customer,3,FALSE)</f>
        <v>O'Briant</v>
      </c>
      <c r="I975" s="6" t="str">
        <f>VLOOKUP(F975,Customer,5,FALSE)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22">
        <f t="shared" si="79"/>
        <v>47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VLOOKUP(F976,Customer,2,FALSE)</f>
        <v>Liz</v>
      </c>
      <c r="H976" s="6" t="str">
        <f>VLOOKUP(F976,Customer,3,FALSE)</f>
        <v>Carlisle</v>
      </c>
      <c r="I976" s="6" t="str">
        <f>VLOOKUP(F976,Customer,5,FALSE)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22">
        <f t="shared" si="79"/>
        <v>10.84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VLOOKUP(F977,Customer,2,FALSE)</f>
        <v>Bill</v>
      </c>
      <c r="H977" s="6" t="str">
        <f>VLOOKUP(F977,Customer,3,FALSE)</f>
        <v>Stewart</v>
      </c>
      <c r="I977" s="6" t="str">
        <f>VLOOKUP(F977,Customer,5,FALSE)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22">
        <f t="shared" si="79"/>
        <v>83.4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VLOOKUP(F978,Customer,2,FALSE)</f>
        <v>Eric</v>
      </c>
      <c r="H978" s="6" t="str">
        <f>VLOOKUP(F978,Customer,3,FALSE)</f>
        <v>Barreto</v>
      </c>
      <c r="I978" s="6" t="str">
        <f>VLOOKUP(F978,Customer,5,FALSE)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22">
        <f t="shared" si="79"/>
        <v>278.90000000000003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VLOOKUP(F979,Customer,2,FALSE)</f>
        <v>Natalie</v>
      </c>
      <c r="H979" s="6" t="str">
        <f>VLOOKUP(F979,Customer,3,FALSE)</f>
        <v>DeCherney</v>
      </c>
      <c r="I979" s="6" t="str">
        <f>VLOOKUP(F979,Customer,5,FALSE)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22">
        <f t="shared" si="79"/>
        <v>868.40000000000009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VLOOKUP(F980,Customer,2,FALSE)</f>
        <v>Jeremy</v>
      </c>
      <c r="H980" s="6" t="str">
        <f>VLOOKUP(F980,Customer,3,FALSE)</f>
        <v>Ellison</v>
      </c>
      <c r="I980" s="6" t="str">
        <f>VLOOKUP(F980,Customer,5,FALSE)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22">
        <f t="shared" si="79"/>
        <v>813.80000000000007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VLOOKUP(F981,Customer,2,FALSE)</f>
        <v>Erica</v>
      </c>
      <c r="H981" s="6" t="str">
        <f>VLOOKUP(F981,Customer,3,FALSE)</f>
        <v>Smith</v>
      </c>
      <c r="I981" s="6" t="str">
        <f>VLOOKUP(F981,Customer,5,FALSE)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22">
        <f t="shared" si="79"/>
        <v>33.880000000000003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VLOOKUP(F982,Customer,2,FALSE)</f>
        <v>Carl</v>
      </c>
      <c r="H982" s="6" t="str">
        <f>VLOOKUP(F982,Customer,3,FALSE)</f>
        <v>Weiss</v>
      </c>
      <c r="I982" s="6" t="str">
        <f>VLOOKUP(F982,Customer,5,FALSE)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22">
        <f t="shared" si="79"/>
        <v>36.24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VLOOKUP(F983,Customer,2,FALSE)</f>
        <v>Logan</v>
      </c>
      <c r="H983" s="6" t="str">
        <f>VLOOKUP(F983,Customer,3,FALSE)</f>
        <v>Currie</v>
      </c>
      <c r="I983" s="6" t="str">
        <f>VLOOKUP(F983,Customer,5,FALSE)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22">
        <f t="shared" si="79"/>
        <v>90.76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VLOOKUP(F984,Customer,2,FALSE)</f>
        <v>Mick</v>
      </c>
      <c r="H984" s="6" t="str">
        <f>VLOOKUP(F984,Customer,3,FALSE)</f>
        <v>Crebagga</v>
      </c>
      <c r="I984" s="6" t="str">
        <f>VLOOKUP(F984,Customer,5,FALSE)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22">
        <f t="shared" si="79"/>
        <v>43.160000000000004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VLOOKUP(F985,Customer,2,FALSE)</f>
        <v>Cari</v>
      </c>
      <c r="H985" s="6" t="str">
        <f>VLOOKUP(F985,Customer,3,FALSE)</f>
        <v>Sayre</v>
      </c>
      <c r="I985" s="6" t="str">
        <f>VLOOKUP(F985,Customer,5,FALSE)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22">
        <f t="shared" si="79"/>
        <v>284.55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VLOOKUP(F986,Customer,2,FALSE)</f>
        <v>Thomas</v>
      </c>
      <c r="H986" s="6" t="str">
        <f>VLOOKUP(F986,Customer,3,FALSE)</f>
        <v>Brumley</v>
      </c>
      <c r="I986" s="6" t="str">
        <f>VLOOKUP(F986,Customer,5,FALSE)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22">
        <f t="shared" si="79"/>
        <v>286.2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VLOOKUP(F987,Customer,2,FALSE)</f>
        <v>Rachel</v>
      </c>
      <c r="H987" s="6" t="str">
        <f>VLOOKUP(F987,Customer,3,FALSE)</f>
        <v>Payne</v>
      </c>
      <c r="I987" s="6" t="str">
        <f>VLOOKUP(F987,Customer,5,FALSE)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22">
        <f t="shared" si="79"/>
        <v>2486.5400000000004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VLOOKUP(F988,Customer,2,FALSE)</f>
        <v>Jeremy</v>
      </c>
      <c r="H988" s="6" t="str">
        <f>VLOOKUP(F988,Customer,3,FALSE)</f>
        <v>Ellison</v>
      </c>
      <c r="I988" s="6" t="str">
        <f>VLOOKUP(F988,Customer,5,FALSE)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22">
        <f t="shared" si="79"/>
        <v>2297.2600000000002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VLOOKUP(F989,Customer,2,FALSE)</f>
        <v>Stuart</v>
      </c>
      <c r="H989" s="6" t="str">
        <f>VLOOKUP(F989,Customer,3,FALSE)</f>
        <v>Calhoun</v>
      </c>
      <c r="I989" s="6" t="str">
        <f>VLOOKUP(F989,Customer,5,FALSE)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22">
        <f t="shared" si="79"/>
        <v>912.2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VLOOKUP(F990,Customer,2,FALSE)</f>
        <v>Dianna</v>
      </c>
      <c r="H990" s="6" t="str">
        <f>VLOOKUP(F990,Customer,3,FALSE)</f>
        <v>Vittorini</v>
      </c>
      <c r="I990" s="6" t="str">
        <f>VLOOKUP(F990,Customer,5,FALSE)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22">
        <f t="shared" si="79"/>
        <v>7.08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VLOOKUP(F991,Customer,2,FALSE)</f>
        <v>Tom</v>
      </c>
      <c r="H991" s="6" t="str">
        <f>VLOOKUP(F991,Customer,3,FALSE)</f>
        <v>Stivers</v>
      </c>
      <c r="I991" s="6" t="str">
        <f>VLOOKUP(F991,Customer,5,FALSE)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22">
        <f t="shared" si="79"/>
        <v>14.08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VLOOKUP(F992,Customer,2,FALSE)</f>
        <v>John</v>
      </c>
      <c r="H992" s="6" t="str">
        <f>VLOOKUP(F992,Customer,3,FALSE)</f>
        <v>Huston</v>
      </c>
      <c r="I992" s="6" t="str">
        <f>VLOOKUP(F992,Customer,5,FALSE)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22">
        <f t="shared" si="79"/>
        <v>302.10000000000002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VLOOKUP(F993,Customer,2,FALSE)</f>
        <v>Annie</v>
      </c>
      <c r="H993" s="6" t="str">
        <f>VLOOKUP(F993,Customer,3,FALSE)</f>
        <v>Zypern</v>
      </c>
      <c r="I993" s="6" t="str">
        <f>VLOOKUP(F993,Customer,5,FALSE)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22">
        <f t="shared" si="79"/>
        <v>1.36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VLOOKUP(F994,Customer,2,FALSE)</f>
        <v>Anthony</v>
      </c>
      <c r="H994" s="6" t="str">
        <f>VLOOKUP(F994,Customer,3,FALSE)</f>
        <v>O'Donnell</v>
      </c>
      <c r="I994" s="6" t="str">
        <f>VLOOKUP(F994,Customer,5,FALSE)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22">
        <f t="shared" si="79"/>
        <v>866.75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VLOOKUP(F995,Customer,2,FALSE)</f>
        <v>Melanie</v>
      </c>
      <c r="H995" s="6" t="str">
        <f>VLOOKUP(F995,Customer,3,FALSE)</f>
        <v>Seite</v>
      </c>
      <c r="I995" s="6" t="str">
        <f>VLOOKUP(F995,Customer,5,FALSE)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22">
        <f t="shared" si="79"/>
        <v>8162.5499999999993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VLOOKUP(F996,Customer,2,FALSE)</f>
        <v>Max</v>
      </c>
      <c r="H996" s="6" t="str">
        <f>VLOOKUP(F996,Customer,3,FALSE)</f>
        <v>Ludwig</v>
      </c>
      <c r="I996" s="6" t="str">
        <f>VLOOKUP(F996,Customer,5,FALSE)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22">
        <f t="shared" si="79"/>
        <v>448.45000000000005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VLOOKUP(F997,Customer,2,FALSE)</f>
        <v>Mike</v>
      </c>
      <c r="H997" s="6" t="str">
        <f>VLOOKUP(F997,Customer,3,FALSE)</f>
        <v>Pelletier</v>
      </c>
      <c r="I997" s="6" t="str">
        <f>VLOOKUP(F997,Customer,5,FALSE)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22">
        <f t="shared" si="79"/>
        <v>276.15000000000003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VLOOKUP(F998,Customer,2,FALSE)</f>
        <v>Daniel</v>
      </c>
      <c r="H998" s="6" t="str">
        <f>VLOOKUP(F998,Customer,3,FALSE)</f>
        <v>Raglin</v>
      </c>
      <c r="I998" s="6" t="str">
        <f>VLOOKUP(F998,Customer,5,FALSE)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22">
        <f t="shared" si="79"/>
        <v>64.44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VLOOKUP(F999,Customer,2,FALSE)</f>
        <v>Roy</v>
      </c>
      <c r="H999" s="6" t="str">
        <f>VLOOKUP(F999,Customer,3,FALSE)</f>
        <v>Skaria</v>
      </c>
      <c r="I999" s="6" t="str">
        <f>VLOOKUP(F999,Customer,5,FALSE)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22">
        <f t="shared" si="79"/>
        <v>371.05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VLOOKUP(F1000,Customer,2,FALSE)</f>
        <v>Monica</v>
      </c>
      <c r="H1000" s="6" t="str">
        <f>VLOOKUP(F1000,Customer,3,FALSE)</f>
        <v>Federle</v>
      </c>
      <c r="I1000" s="6" t="str">
        <f>VLOOKUP(F1000,Customer,5,FALSE)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22">
        <f t="shared" si="79"/>
        <v>43.42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VLOOKUP(F1001,Customer,2,FALSE)</f>
        <v>Rick</v>
      </c>
      <c r="H1001" s="6" t="str">
        <f>VLOOKUP(F1001,Customer,3,FALSE)</f>
        <v>Duston</v>
      </c>
      <c r="I1001" s="6" t="str">
        <f>VLOOKUP(F1001,Customer,5,FALSE)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22">
        <f t="shared" si="79"/>
        <v>663.90000000000009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VLOOKUP(F1002,Customer,2,FALSE)</f>
        <v>Michelle</v>
      </c>
      <c r="H1002" s="6" t="str">
        <f>VLOOKUP(F1002,Customer,3,FALSE)</f>
        <v>Tran</v>
      </c>
      <c r="I1002" s="6" t="str">
        <f>VLOOKUP(F1002,Customer,5,FALSE)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22">
        <f t="shared" si="79"/>
        <v>342.45000000000005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VLOOKUP(F1003,Customer,2,FALSE)</f>
        <v>Brendan</v>
      </c>
      <c r="H1003" s="6" t="str">
        <f>VLOOKUP(F1003,Customer,3,FALSE)</f>
        <v>Murry</v>
      </c>
      <c r="I1003" s="6" t="str">
        <f>VLOOKUP(F1003,Customer,5,FALSE)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22">
        <f t="shared" si="79"/>
        <v>284.40000000000003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VLOOKUP(F1004,Customer,2,FALSE)</f>
        <v>Sylvia</v>
      </c>
      <c r="H1004" s="6" t="str">
        <f>VLOOKUP(F1004,Customer,3,FALSE)</f>
        <v>Foulston</v>
      </c>
      <c r="I1004" s="6" t="str">
        <f>VLOOKUP(F1004,Customer,5,FALSE)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22">
        <f t="shared" si="79"/>
        <v>1075.8500000000001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VLOOKUP(F1005,Customer,2,FALSE)</f>
        <v>Laura</v>
      </c>
      <c r="H1005" s="6" t="str">
        <f>VLOOKUP(F1005,Customer,3,FALSE)</f>
        <v>Armstrong</v>
      </c>
      <c r="I1005" s="6" t="str">
        <f>VLOOKUP(F1005,Customer,5,FALSE)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22">
        <f t="shared" si="79"/>
        <v>384.90000000000003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VLOOKUP(F1006,Customer,2,FALSE)</f>
        <v>Sarah</v>
      </c>
      <c r="H1006" s="6" t="str">
        <f>VLOOKUP(F1006,Customer,3,FALSE)</f>
        <v>Foster</v>
      </c>
      <c r="I1006" s="6" t="str">
        <f>VLOOKUP(F1006,Customer,5,FALSE)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22">
        <f t="shared" si="79"/>
        <v>3.4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VLOOKUP(F1007,Customer,2,FALSE)</f>
        <v>Kelly</v>
      </c>
      <c r="H1007" s="6" t="str">
        <f>VLOOKUP(F1007,Customer,3,FALSE)</f>
        <v>Collister</v>
      </c>
      <c r="I1007" s="6" t="str">
        <f>VLOOKUP(F1007,Customer,5,FALSE)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22">
        <f t="shared" si="79"/>
        <v>37.56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VLOOKUP(F1008,Customer,2,FALSE)</f>
        <v>Anemone</v>
      </c>
      <c r="H1008" s="6" t="str">
        <f>VLOOKUP(F1008,Customer,3,FALSE)</f>
        <v>Ratner</v>
      </c>
      <c r="I1008" s="6" t="str">
        <f>VLOOKUP(F1008,Customer,5,FALSE)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22">
        <f t="shared" si="79"/>
        <v>49.480000000000004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VLOOKUP(F1009,Customer,2,FALSE)</f>
        <v>Peter</v>
      </c>
      <c r="H1009" s="6" t="str">
        <f>VLOOKUP(F1009,Customer,3,FALSE)</f>
        <v>BŸhler</v>
      </c>
      <c r="I1009" s="6" t="str">
        <f>VLOOKUP(F1009,Customer,5,FALSE)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22">
        <f t="shared" si="79"/>
        <v>80.960000000000008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VLOOKUP(F1010,Customer,2,FALSE)</f>
        <v>Damala</v>
      </c>
      <c r="H1010" s="6" t="str">
        <f>VLOOKUP(F1010,Customer,3,FALSE)</f>
        <v>Kotsonis</v>
      </c>
      <c r="I1010" s="6" t="str">
        <f>VLOOKUP(F1010,Customer,5,FALSE)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22">
        <f t="shared" si="79"/>
        <v>3.68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VLOOKUP(F1011,Customer,2,FALSE)</f>
        <v>Andrew</v>
      </c>
      <c r="H1011" s="6" t="str">
        <f>VLOOKUP(F1011,Customer,3,FALSE)</f>
        <v>Gjertsen</v>
      </c>
      <c r="I1011" s="6" t="str">
        <f>VLOOKUP(F1011,Customer,5,FALSE)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22">
        <f t="shared" si="79"/>
        <v>50.54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VLOOKUP(F1012,Customer,2,FALSE)</f>
        <v>Katherine</v>
      </c>
      <c r="H1012" s="6" t="str">
        <f>VLOOKUP(F1012,Customer,3,FALSE)</f>
        <v>Murray</v>
      </c>
      <c r="I1012" s="6" t="str">
        <f>VLOOKUP(F1012,Customer,5,FALSE)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22">
        <f t="shared" si="79"/>
        <v>6.4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VLOOKUP(F1013,Customer,2,FALSE)</f>
        <v>Becky</v>
      </c>
      <c r="H1013" s="6" t="str">
        <f>VLOOKUP(F1013,Customer,3,FALSE)</f>
        <v>Pak</v>
      </c>
      <c r="I1013" s="6" t="str">
        <f>VLOOKUP(F1013,Customer,5,FALSE)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22">
        <f t="shared" si="79"/>
        <v>11.9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VLOOKUP(F1014,Customer,2,FALSE)</f>
        <v>Alex</v>
      </c>
      <c r="H1014" s="6" t="str">
        <f>VLOOKUP(F1014,Customer,3,FALSE)</f>
        <v>Avila</v>
      </c>
      <c r="I1014" s="6" t="str">
        <f>VLOOKUP(F1014,Customer,5,FALSE)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22">
        <f t="shared" si="79"/>
        <v>1203.6000000000001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VLOOKUP(F1015,Customer,2,FALSE)</f>
        <v>Alan</v>
      </c>
      <c r="H1015" s="6" t="str">
        <f>VLOOKUP(F1015,Customer,3,FALSE)</f>
        <v>Shonely</v>
      </c>
      <c r="I1015" s="6" t="str">
        <f>VLOOKUP(F1015,Customer,5,FALSE)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22">
        <f t="shared" si="79"/>
        <v>1213.2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VLOOKUP(F1016,Customer,2,FALSE)</f>
        <v>Brian</v>
      </c>
      <c r="H1016" s="6" t="str">
        <f>VLOOKUP(F1016,Customer,3,FALSE)</f>
        <v>Stugart</v>
      </c>
      <c r="I1016" s="6" t="str">
        <f>VLOOKUP(F1016,Customer,5,FALSE)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22">
        <f t="shared" si="79"/>
        <v>19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VLOOKUP(F1017,Customer,2,FALSE)</f>
        <v>Monica</v>
      </c>
      <c r="H1017" s="6" t="str">
        <f>VLOOKUP(F1017,Customer,3,FALSE)</f>
        <v>Federle</v>
      </c>
      <c r="I1017" s="6" t="str">
        <f>VLOOKUP(F1017,Customer,5,FALSE)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22">
        <f t="shared" si="79"/>
        <v>1.58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VLOOKUP(F1018,Customer,2,FALSE)</f>
        <v>Julie</v>
      </c>
      <c r="H1018" s="6" t="str">
        <f>VLOOKUP(F1018,Customer,3,FALSE)</f>
        <v>Prescott</v>
      </c>
      <c r="I1018" s="6" t="str">
        <f>VLOOKUP(F1018,Customer,5,FALSE)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22">
        <f t="shared" si="79"/>
        <v>9.86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VLOOKUP(F1019,Customer,2,FALSE)</f>
        <v>Sarah</v>
      </c>
      <c r="H1019" s="6" t="str">
        <f>VLOOKUP(F1019,Customer,3,FALSE)</f>
        <v>Foster</v>
      </c>
      <c r="I1019" s="6" t="str">
        <f>VLOOKUP(F1019,Customer,5,FALSE)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22">
        <f t="shared" si="79"/>
        <v>69.52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VLOOKUP(F1020,Customer,2,FALSE)</f>
        <v>Meg</v>
      </c>
      <c r="H1020" s="6" t="str">
        <f>VLOOKUP(F1020,Customer,3,FALSE)</f>
        <v>Tillman</v>
      </c>
      <c r="I1020" s="6" t="str">
        <f>VLOOKUP(F1020,Customer,5,FALSE)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22">
        <f t="shared" si="79"/>
        <v>342.75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VLOOKUP(F1021,Customer,2,FALSE)</f>
        <v>Debra</v>
      </c>
      <c r="H1021" s="6" t="str">
        <f>VLOOKUP(F1021,Customer,3,FALSE)</f>
        <v>Catini</v>
      </c>
      <c r="I1021" s="6" t="str">
        <f>VLOOKUP(F1021,Customer,5,FALSE)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22">
        <f t="shared" si="79"/>
        <v>33.32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VLOOKUP(F1022,Customer,2,FALSE)</f>
        <v>Duane</v>
      </c>
      <c r="H1022" s="6" t="str">
        <f>VLOOKUP(F1022,Customer,3,FALSE)</f>
        <v>Benoit</v>
      </c>
      <c r="I1022" s="6" t="str">
        <f>VLOOKUP(F1022,Customer,5,FALSE)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22">
        <f t="shared" si="79"/>
        <v>75.960000000000008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VLOOKUP(F1023,Customer,2,FALSE)</f>
        <v>David</v>
      </c>
      <c r="H1023" s="6" t="str">
        <f>VLOOKUP(F1023,Customer,3,FALSE)</f>
        <v>Kendrick</v>
      </c>
      <c r="I1023" s="6" t="str">
        <f>VLOOKUP(F1023,Customer,5,FALSE)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22">
        <f t="shared" si="79"/>
        <v>680.65000000000009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VLOOKUP(F1024,Customer,2,FALSE)</f>
        <v>Toby</v>
      </c>
      <c r="H1024" s="6" t="str">
        <f>VLOOKUP(F1024,Customer,3,FALSE)</f>
        <v>Carlisle</v>
      </c>
      <c r="I1024" s="6" t="str">
        <f>VLOOKUP(F1024,Customer,5,FALSE)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22">
        <f t="shared" si="79"/>
        <v>97.94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VLOOKUP(F1025,Customer,2,FALSE)</f>
        <v>Pauline</v>
      </c>
      <c r="H1025" s="6" t="str">
        <f>VLOOKUP(F1025,Customer,3,FALSE)</f>
        <v>Chand</v>
      </c>
      <c r="I1025" s="6" t="str">
        <f>VLOOKUP(F1025,Customer,5,FALSE)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22">
        <f t="shared" si="79"/>
        <v>668.7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VLOOKUP(F1026,Customer,2,FALSE)</f>
        <v>Ralph</v>
      </c>
      <c r="H1026" s="6" t="str">
        <f>VLOOKUP(F1026,Customer,3,FALSE)</f>
        <v>Arnett</v>
      </c>
      <c r="I1026" s="6" t="str">
        <f>VLOOKUP(F1026,Customer,5,FALSE)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22">
        <f t="shared" si="79"/>
        <v>287.10000000000002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VLOOKUP(F1027,Customer,2,FALSE)</f>
        <v>Matt</v>
      </c>
      <c r="H1027" s="6" t="str">
        <f>VLOOKUP(F1027,Customer,3,FALSE)</f>
        <v>Collins</v>
      </c>
      <c r="I1027" s="6" t="str">
        <f>VLOOKUP(F1027,Customer,5,FALSE)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22">
        <f t="shared" si="79"/>
        <v>3.3200000000000003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VLOOKUP(F1028,Customer,2,FALSE)</f>
        <v>Jack</v>
      </c>
      <c r="H1028" s="6" t="str">
        <f>VLOOKUP(F1028,Customer,3,FALSE)</f>
        <v>Lebron</v>
      </c>
      <c r="I1028" s="6" t="str">
        <f>VLOOKUP(F1028,Customer,5,FALSE)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22">
        <f t="shared" si="79"/>
        <v>28.92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VLOOKUP(F1029,Customer,2,FALSE)</f>
        <v>Adam</v>
      </c>
      <c r="H1029" s="6" t="str">
        <f>VLOOKUP(F1029,Customer,3,FALSE)</f>
        <v>Bellavance</v>
      </c>
      <c r="I1029" s="6" t="str">
        <f>VLOOKUP(F1029,Customer,5,FALSE)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22">
        <f t="shared" si="79"/>
        <v>418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VLOOKUP(F1030,Customer,2,FALSE)</f>
        <v>Michael</v>
      </c>
      <c r="H1030" s="6" t="str">
        <f>VLOOKUP(F1030,Customer,3,FALSE)</f>
        <v>Moore</v>
      </c>
      <c r="I1030" s="6" t="str">
        <f>VLOOKUP(F1030,Customer,5,FALSE)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22">
        <f t="shared" si="79"/>
        <v>336.20000000000005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VLOOKUP(F1031,Customer,2,FALSE)</f>
        <v>David</v>
      </c>
      <c r="H1031" s="6" t="str">
        <f>VLOOKUP(F1031,Customer,3,FALSE)</f>
        <v>Kendrick</v>
      </c>
      <c r="I1031" s="6" t="str">
        <f>VLOOKUP(F1031,Customer,5,FALSE)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22">
        <f t="shared" si="79"/>
        <v>401.5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VLOOKUP(F1032,Customer,2,FALSE)</f>
        <v>Kelly</v>
      </c>
      <c r="H1032" s="6" t="str">
        <f>VLOOKUP(F1032,Customer,3,FALSE)</f>
        <v>Williams</v>
      </c>
      <c r="I1032" s="6" t="str">
        <f>VLOOKUP(F1032,Customer,5,FALSE)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22">
        <f t="shared" si="79"/>
        <v>31.48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VLOOKUP(F1033,Customer,2,FALSE)</f>
        <v>Jill</v>
      </c>
      <c r="H1033" s="6" t="str">
        <f>VLOOKUP(F1033,Customer,3,FALSE)</f>
        <v>Stevenson</v>
      </c>
      <c r="I1033" s="6" t="str">
        <f>VLOOKUP(F1033,Customer,5,FALSE)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22">
        <f t="shared" si="79"/>
        <v>1235.1500000000001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VLOOKUP(F1034,Customer,2,FALSE)</f>
        <v>Mick</v>
      </c>
      <c r="H1034" s="6" t="str">
        <f>VLOOKUP(F1034,Customer,3,FALSE)</f>
        <v>Crebagga</v>
      </c>
      <c r="I1034" s="6" t="str">
        <f>VLOOKUP(F1034,Customer,5,FALSE)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22">
        <f t="shared" si="79"/>
        <v>74.08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VLOOKUP(F1035,Customer,2,FALSE)</f>
        <v>Muhammed</v>
      </c>
      <c r="H1035" s="6" t="str">
        <f>VLOOKUP(F1035,Customer,3,FALSE)</f>
        <v>MacIntyre</v>
      </c>
      <c r="I1035" s="6" t="str">
        <f>VLOOKUP(F1035,Customer,5,FALSE)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L1035*K1035</f>
        <v>17955</v>
      </c>
      <c r="N1035" s="7">
        <f t="shared" ref="N1035:N1098" si="81">L1035*J1035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22">
        <f t="shared" ref="S1035:S1098" si="84">IF(AND(P1035&gt;=0,P1035&lt;5000),P1035*2%,IF(AND(P1035&gt;=5000,P1035&lt;25000),P1035*5%,IF(AND(P1035&gt;=25000,P1035&lt;50000),P1035*7%,IF(AND(P1035&gt;=50000,P1035&lt;100000),P1035*9%,IF(AND(P1035&gt;=100000,P1035&lt;250000),P1035*12%,IF(P1035&gt;250000,P1035*15%,"No Commission"))))))</f>
        <v>979.35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VLOOKUP(F1036,Customer,2,FALSE)</f>
        <v>Jack</v>
      </c>
      <c r="H1036" s="6" t="str">
        <f>VLOOKUP(F1036,Customer,3,FALSE)</f>
        <v>Garza</v>
      </c>
      <c r="I1036" s="6" t="str">
        <f>VLOOKUP(F1036,Customer,5,FALSE)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22">
        <f t="shared" si="84"/>
        <v>5.26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VLOOKUP(F1037,Customer,2,FALSE)</f>
        <v>Max</v>
      </c>
      <c r="H1037" s="6" t="str">
        <f>VLOOKUP(F1037,Customer,3,FALSE)</f>
        <v>Jones</v>
      </c>
      <c r="I1037" s="6" t="str">
        <f>VLOOKUP(F1037,Customer,5,FALSE)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22">
        <f t="shared" si="84"/>
        <v>430.15000000000003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VLOOKUP(F1038,Customer,2,FALSE)</f>
        <v>Alex</v>
      </c>
      <c r="H1038" s="6" t="str">
        <f>VLOOKUP(F1038,Customer,3,FALSE)</f>
        <v>Avila</v>
      </c>
      <c r="I1038" s="6" t="str">
        <f>VLOOKUP(F1038,Customer,5,FALSE)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22">
        <f t="shared" si="84"/>
        <v>991.5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VLOOKUP(F1039,Customer,2,FALSE)</f>
        <v>Logan</v>
      </c>
      <c r="H1039" s="6" t="str">
        <f>VLOOKUP(F1039,Customer,3,FALSE)</f>
        <v>Haushalter</v>
      </c>
      <c r="I1039" s="6" t="str">
        <f>VLOOKUP(F1039,Customer,5,FALSE)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22">
        <f t="shared" si="84"/>
        <v>53.82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VLOOKUP(F1040,Customer,2,FALSE)</f>
        <v>Deanra</v>
      </c>
      <c r="H1040" s="6" t="str">
        <f>VLOOKUP(F1040,Customer,3,FALSE)</f>
        <v>Eno</v>
      </c>
      <c r="I1040" s="6" t="str">
        <f>VLOOKUP(F1040,Customer,5,FALSE)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22">
        <f t="shared" si="84"/>
        <v>36.4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VLOOKUP(F1041,Customer,2,FALSE)</f>
        <v>Natalie</v>
      </c>
      <c r="H1041" s="6" t="str">
        <f>VLOOKUP(F1041,Customer,3,FALSE)</f>
        <v>DeCherney</v>
      </c>
      <c r="I1041" s="6" t="str">
        <f>VLOOKUP(F1041,Customer,5,FALSE)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22">
        <f t="shared" si="84"/>
        <v>10.44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VLOOKUP(F1042,Customer,2,FALSE)</f>
        <v>Toby</v>
      </c>
      <c r="H1042" s="6" t="str">
        <f>VLOOKUP(F1042,Customer,3,FALSE)</f>
        <v>Braunhardt</v>
      </c>
      <c r="I1042" s="6" t="str">
        <f>VLOOKUP(F1042,Customer,5,FALSE)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22">
        <f t="shared" si="84"/>
        <v>708.6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VLOOKUP(F1043,Customer,2,FALSE)</f>
        <v>Christina</v>
      </c>
      <c r="H1043" s="6" t="str">
        <f>VLOOKUP(F1043,Customer,3,FALSE)</f>
        <v>VanderZanden</v>
      </c>
      <c r="I1043" s="6" t="str">
        <f>VLOOKUP(F1043,Customer,5,FALSE)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22">
        <f t="shared" si="84"/>
        <v>603.25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VLOOKUP(F1044,Customer,2,FALSE)</f>
        <v>Kelly</v>
      </c>
      <c r="H1044" s="6" t="str">
        <f>VLOOKUP(F1044,Customer,3,FALSE)</f>
        <v>Williams</v>
      </c>
      <c r="I1044" s="6" t="str">
        <f>VLOOKUP(F1044,Customer,5,FALSE)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22">
        <f t="shared" si="84"/>
        <v>574.25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VLOOKUP(F1045,Customer,2,FALSE)</f>
        <v>Katrina</v>
      </c>
      <c r="H1045" s="6" t="str">
        <f>VLOOKUP(F1045,Customer,3,FALSE)</f>
        <v>Bavinger</v>
      </c>
      <c r="I1045" s="6" t="str">
        <f>VLOOKUP(F1045,Customer,5,FALSE)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22">
        <f t="shared" si="84"/>
        <v>4555.8899999999994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VLOOKUP(F1046,Customer,2,FALSE)</f>
        <v>Cari</v>
      </c>
      <c r="H1046" s="6" t="str">
        <f>VLOOKUP(F1046,Customer,3,FALSE)</f>
        <v>MacIntyre</v>
      </c>
      <c r="I1046" s="6" t="str">
        <f>VLOOKUP(F1046,Customer,5,FALSE)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22">
        <f t="shared" si="84"/>
        <v>27.78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VLOOKUP(F1047,Customer,2,FALSE)</f>
        <v>Christina</v>
      </c>
      <c r="H1047" s="6" t="str">
        <f>VLOOKUP(F1047,Customer,3,FALSE)</f>
        <v>VanderZanden</v>
      </c>
      <c r="I1047" s="6" t="str">
        <f>VLOOKUP(F1047,Customer,5,FALSE)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22">
        <f t="shared" si="84"/>
        <v>463.95000000000005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VLOOKUP(F1048,Customer,2,FALSE)</f>
        <v>Michelle</v>
      </c>
      <c r="H1048" s="6" t="str">
        <f>VLOOKUP(F1048,Customer,3,FALSE)</f>
        <v>Arnett</v>
      </c>
      <c r="I1048" s="6" t="str">
        <f>VLOOKUP(F1048,Customer,5,FALSE)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22">
        <f t="shared" si="84"/>
        <v>11.58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VLOOKUP(F1049,Customer,2,FALSE)</f>
        <v>Harold</v>
      </c>
      <c r="H1049" s="6" t="str">
        <f>VLOOKUP(F1049,Customer,3,FALSE)</f>
        <v>Engle</v>
      </c>
      <c r="I1049" s="6" t="str">
        <f>VLOOKUP(F1049,Customer,5,FALSE)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22">
        <f t="shared" si="84"/>
        <v>494.90000000000003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VLOOKUP(F1050,Customer,2,FALSE)</f>
        <v>Trudy</v>
      </c>
      <c r="H1050" s="6" t="str">
        <f>VLOOKUP(F1050,Customer,3,FALSE)</f>
        <v>Glocke</v>
      </c>
      <c r="I1050" s="6" t="str">
        <f>VLOOKUP(F1050,Customer,5,FALSE)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22">
        <f t="shared" si="84"/>
        <v>339.55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VLOOKUP(F1051,Customer,2,FALSE)</f>
        <v>Rachel</v>
      </c>
      <c r="H1051" s="6" t="str">
        <f>VLOOKUP(F1051,Customer,3,FALSE)</f>
        <v>Payne</v>
      </c>
      <c r="I1051" s="6" t="str">
        <f>VLOOKUP(F1051,Customer,5,FALSE)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22">
        <f t="shared" si="84"/>
        <v>97.820000000000007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VLOOKUP(F1052,Customer,2,FALSE)</f>
        <v>Pamela</v>
      </c>
      <c r="H1052" s="6" t="str">
        <f>VLOOKUP(F1052,Customer,3,FALSE)</f>
        <v>Stobb</v>
      </c>
      <c r="I1052" s="6" t="str">
        <f>VLOOKUP(F1052,Customer,5,FALSE)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22">
        <f t="shared" si="84"/>
        <v>53.92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VLOOKUP(F1053,Customer,2,FALSE)</f>
        <v>Marina</v>
      </c>
      <c r="H1053" s="6" t="str">
        <f>VLOOKUP(F1053,Customer,3,FALSE)</f>
        <v>Lichtenstein</v>
      </c>
      <c r="I1053" s="6" t="str">
        <f>VLOOKUP(F1053,Customer,5,FALSE)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22">
        <f t="shared" si="84"/>
        <v>20.56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VLOOKUP(F1054,Customer,2,FALSE)</f>
        <v>Logan</v>
      </c>
      <c r="H1054" s="6" t="str">
        <f>VLOOKUP(F1054,Customer,3,FALSE)</f>
        <v>Currie</v>
      </c>
      <c r="I1054" s="6" t="str">
        <f>VLOOKUP(F1054,Customer,5,FALSE)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22">
        <f t="shared" si="84"/>
        <v>1187.1500000000001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VLOOKUP(F1055,Customer,2,FALSE)</f>
        <v>Tamara</v>
      </c>
      <c r="H1055" s="6" t="str">
        <f>VLOOKUP(F1055,Customer,3,FALSE)</f>
        <v>Chand</v>
      </c>
      <c r="I1055" s="6" t="str">
        <f>VLOOKUP(F1055,Customer,5,FALSE)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22">
        <f t="shared" si="84"/>
        <v>2945.11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VLOOKUP(F1056,Customer,2,FALSE)</f>
        <v>Kristina</v>
      </c>
      <c r="H1056" s="6" t="str">
        <f>VLOOKUP(F1056,Customer,3,FALSE)</f>
        <v>Nunn</v>
      </c>
      <c r="I1056" s="6" t="str">
        <f>VLOOKUP(F1056,Customer,5,FALSE)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22">
        <f t="shared" si="84"/>
        <v>6.5600000000000005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VLOOKUP(F1057,Customer,2,FALSE)</f>
        <v>Steven</v>
      </c>
      <c r="H1057" s="6" t="str">
        <f>VLOOKUP(F1057,Customer,3,FALSE)</f>
        <v>Cartwright</v>
      </c>
      <c r="I1057" s="6" t="str">
        <f>VLOOKUP(F1057,Customer,5,FALSE)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22">
        <f t="shared" si="84"/>
        <v>27.060000000000002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VLOOKUP(F1058,Customer,2,FALSE)</f>
        <v>Anna</v>
      </c>
      <c r="H1058" s="6" t="str">
        <f>VLOOKUP(F1058,Customer,3,FALSE)</f>
        <v>Gayman</v>
      </c>
      <c r="I1058" s="6" t="str">
        <f>VLOOKUP(F1058,Customer,5,FALSE)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22">
        <f t="shared" si="84"/>
        <v>83.78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VLOOKUP(F1059,Customer,2,FALSE)</f>
        <v>Don</v>
      </c>
      <c r="H1059" s="6" t="str">
        <f>VLOOKUP(F1059,Customer,3,FALSE)</f>
        <v>Weiss</v>
      </c>
      <c r="I1059" s="6" t="str">
        <f>VLOOKUP(F1059,Customer,5,FALSE)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22">
        <f t="shared" si="84"/>
        <v>13.02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VLOOKUP(F1060,Customer,2,FALSE)</f>
        <v>Toby</v>
      </c>
      <c r="H1060" s="6" t="str">
        <f>VLOOKUP(F1060,Customer,3,FALSE)</f>
        <v>Braunhardt</v>
      </c>
      <c r="I1060" s="6" t="str">
        <f>VLOOKUP(F1060,Customer,5,FALSE)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22">
        <f t="shared" si="84"/>
        <v>455.1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VLOOKUP(F1061,Customer,2,FALSE)</f>
        <v>John</v>
      </c>
      <c r="H1061" s="6" t="str">
        <f>VLOOKUP(F1061,Customer,3,FALSE)</f>
        <v>Grady</v>
      </c>
      <c r="I1061" s="6" t="str">
        <f>VLOOKUP(F1061,Customer,5,FALSE)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22">
        <f t="shared" si="84"/>
        <v>539.45000000000005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VLOOKUP(F1062,Customer,2,FALSE)</f>
        <v>Patrick</v>
      </c>
      <c r="H1062" s="6" t="str">
        <f>VLOOKUP(F1062,Customer,3,FALSE)</f>
        <v>O'Donnell</v>
      </c>
      <c r="I1062" s="6" t="str">
        <f>VLOOKUP(F1062,Customer,5,FALSE)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22">
        <f t="shared" si="84"/>
        <v>50.78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VLOOKUP(F1063,Customer,2,FALSE)</f>
        <v>Roy</v>
      </c>
      <c r="H1063" s="6" t="str">
        <f>VLOOKUP(F1063,Customer,3,FALSE)</f>
        <v>Skaria</v>
      </c>
      <c r="I1063" s="6" t="str">
        <f>VLOOKUP(F1063,Customer,5,FALSE)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22">
        <f t="shared" si="84"/>
        <v>54.800000000000004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VLOOKUP(F1064,Customer,2,FALSE)</f>
        <v>Sheri</v>
      </c>
      <c r="H1064" s="6" t="str">
        <f>VLOOKUP(F1064,Customer,3,FALSE)</f>
        <v>Gordon</v>
      </c>
      <c r="I1064" s="6" t="str">
        <f>VLOOKUP(F1064,Customer,5,FALSE)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22">
        <f t="shared" si="84"/>
        <v>18223.68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VLOOKUP(F1065,Customer,2,FALSE)</f>
        <v>Troy</v>
      </c>
      <c r="H1065" s="6" t="str">
        <f>VLOOKUP(F1065,Customer,3,FALSE)</f>
        <v>Blackwell</v>
      </c>
      <c r="I1065" s="6" t="str">
        <f>VLOOKUP(F1065,Customer,5,FALSE)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22">
        <f t="shared" si="84"/>
        <v>33.28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VLOOKUP(F1066,Customer,2,FALSE)</f>
        <v>Giulietta</v>
      </c>
      <c r="H1066" s="6" t="str">
        <f>VLOOKUP(F1066,Customer,3,FALSE)</f>
        <v>Weimer</v>
      </c>
      <c r="I1066" s="6" t="str">
        <f>VLOOKUP(F1066,Customer,5,FALSE)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22">
        <f t="shared" si="84"/>
        <v>88.8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VLOOKUP(F1067,Customer,2,FALSE)</f>
        <v>Rachel</v>
      </c>
      <c r="H1067" s="6" t="str">
        <f>VLOOKUP(F1067,Customer,3,FALSE)</f>
        <v>Payne</v>
      </c>
      <c r="I1067" s="6" t="str">
        <f>VLOOKUP(F1067,Customer,5,FALSE)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22">
        <f t="shared" si="84"/>
        <v>256.05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VLOOKUP(F1068,Customer,2,FALSE)</f>
        <v>Dave</v>
      </c>
      <c r="H1068" s="6" t="str">
        <f>VLOOKUP(F1068,Customer,3,FALSE)</f>
        <v>Hallsten</v>
      </c>
      <c r="I1068" s="6" t="str">
        <f>VLOOKUP(F1068,Customer,5,FALSE)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22">
        <f t="shared" si="84"/>
        <v>98.12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VLOOKUP(F1069,Customer,2,FALSE)</f>
        <v>Sonia</v>
      </c>
      <c r="H1069" s="6" t="str">
        <f>VLOOKUP(F1069,Customer,3,FALSE)</f>
        <v>Sunley</v>
      </c>
      <c r="I1069" s="6" t="str">
        <f>VLOOKUP(F1069,Customer,5,FALSE)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22">
        <f t="shared" si="84"/>
        <v>400.15000000000003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VLOOKUP(F1070,Customer,2,FALSE)</f>
        <v>Rachel</v>
      </c>
      <c r="H1070" s="6" t="str">
        <f>VLOOKUP(F1070,Customer,3,FALSE)</f>
        <v>Payne</v>
      </c>
      <c r="I1070" s="6" t="str">
        <f>VLOOKUP(F1070,Customer,5,FALSE)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22">
        <f t="shared" si="84"/>
        <v>64.460000000000008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VLOOKUP(F1071,Customer,2,FALSE)</f>
        <v>Bill</v>
      </c>
      <c r="H1071" s="6" t="str">
        <f>VLOOKUP(F1071,Customer,3,FALSE)</f>
        <v>Shonely</v>
      </c>
      <c r="I1071" s="6" t="str">
        <f>VLOOKUP(F1071,Customer,5,FALSE)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22">
        <f t="shared" si="84"/>
        <v>3.1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VLOOKUP(F1072,Customer,2,FALSE)</f>
        <v>Toby</v>
      </c>
      <c r="H1072" s="6" t="str">
        <f>VLOOKUP(F1072,Customer,3,FALSE)</f>
        <v>Gnade</v>
      </c>
      <c r="I1072" s="6" t="str">
        <f>VLOOKUP(F1072,Customer,5,FALSE)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22">
        <f t="shared" si="84"/>
        <v>7.9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VLOOKUP(F1073,Customer,2,FALSE)</f>
        <v>Maureen</v>
      </c>
      <c r="H1073" s="6" t="str">
        <f>VLOOKUP(F1073,Customer,3,FALSE)</f>
        <v>Gastineau</v>
      </c>
      <c r="I1073" s="6" t="str">
        <f>VLOOKUP(F1073,Customer,5,FALSE)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22">
        <f t="shared" si="84"/>
        <v>98.86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VLOOKUP(F1074,Customer,2,FALSE)</f>
        <v>Darren</v>
      </c>
      <c r="H1074" s="6" t="str">
        <f>VLOOKUP(F1074,Customer,3,FALSE)</f>
        <v>Powers</v>
      </c>
      <c r="I1074" s="6" t="str">
        <f>VLOOKUP(F1074,Customer,5,FALSE)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22">
        <f t="shared" si="84"/>
        <v>20.8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VLOOKUP(F1075,Customer,2,FALSE)</f>
        <v>Emily</v>
      </c>
      <c r="H1075" s="6" t="str">
        <f>VLOOKUP(F1075,Customer,3,FALSE)</f>
        <v>Burns</v>
      </c>
      <c r="I1075" s="6" t="str">
        <f>VLOOKUP(F1075,Customer,5,FALSE)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22">
        <f t="shared" si="84"/>
        <v>2.72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VLOOKUP(F1076,Customer,2,FALSE)</f>
        <v>Darren</v>
      </c>
      <c r="H1076" s="6" t="str">
        <f>VLOOKUP(F1076,Customer,3,FALSE)</f>
        <v>Koutras</v>
      </c>
      <c r="I1076" s="6" t="str">
        <f>VLOOKUP(F1076,Customer,5,FALSE)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22">
        <f t="shared" si="84"/>
        <v>37.96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VLOOKUP(F1077,Customer,2,FALSE)</f>
        <v>Darren</v>
      </c>
      <c r="H1077" s="6" t="str">
        <f>VLOOKUP(F1077,Customer,3,FALSE)</f>
        <v>Koutras</v>
      </c>
      <c r="I1077" s="6" t="str">
        <f>VLOOKUP(F1077,Customer,5,FALSE)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22">
        <f t="shared" si="84"/>
        <v>25.2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VLOOKUP(F1078,Customer,2,FALSE)</f>
        <v>Rick</v>
      </c>
      <c r="H1078" s="6" t="str">
        <f>VLOOKUP(F1078,Customer,3,FALSE)</f>
        <v>Reed</v>
      </c>
      <c r="I1078" s="6" t="str">
        <f>VLOOKUP(F1078,Customer,5,FALSE)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22">
        <f t="shared" si="84"/>
        <v>22.56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VLOOKUP(F1079,Customer,2,FALSE)</f>
        <v>Brad</v>
      </c>
      <c r="H1079" s="6" t="str">
        <f>VLOOKUP(F1079,Customer,3,FALSE)</f>
        <v>Thomas</v>
      </c>
      <c r="I1079" s="6" t="str">
        <f>VLOOKUP(F1079,Customer,5,FALSE)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22">
        <f t="shared" si="84"/>
        <v>2429.0700000000002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VLOOKUP(F1080,Customer,2,FALSE)</f>
        <v>Paul</v>
      </c>
      <c r="H1080" s="6" t="str">
        <f>VLOOKUP(F1080,Customer,3,FALSE)</f>
        <v>Stevenson</v>
      </c>
      <c r="I1080" s="6" t="str">
        <f>VLOOKUP(F1080,Customer,5,FALSE)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22">
        <f t="shared" si="84"/>
        <v>29.72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VLOOKUP(F1081,Customer,2,FALSE)</f>
        <v>James</v>
      </c>
      <c r="H1081" s="6" t="str">
        <f>VLOOKUP(F1081,Customer,3,FALSE)</f>
        <v>Lanier</v>
      </c>
      <c r="I1081" s="6" t="str">
        <f>VLOOKUP(F1081,Customer,5,FALSE)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22">
        <f t="shared" si="84"/>
        <v>8.1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VLOOKUP(F1082,Customer,2,FALSE)</f>
        <v>Julia</v>
      </c>
      <c r="H1082" s="6" t="str">
        <f>VLOOKUP(F1082,Customer,3,FALSE)</f>
        <v>Barnett</v>
      </c>
      <c r="I1082" s="6" t="str">
        <f>VLOOKUP(F1082,Customer,5,FALSE)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22">
        <f t="shared" si="84"/>
        <v>48.36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VLOOKUP(F1083,Customer,2,FALSE)</f>
        <v>Alyssa</v>
      </c>
      <c r="H1083" s="6" t="str">
        <f>VLOOKUP(F1083,Customer,3,FALSE)</f>
        <v>Tate</v>
      </c>
      <c r="I1083" s="6" t="str">
        <f>VLOOKUP(F1083,Customer,5,FALSE)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22">
        <f t="shared" si="84"/>
        <v>16.260000000000002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VLOOKUP(F1084,Customer,2,FALSE)</f>
        <v>Meg</v>
      </c>
      <c r="H1084" s="6" t="str">
        <f>VLOOKUP(F1084,Customer,3,FALSE)</f>
        <v>Tillman</v>
      </c>
      <c r="I1084" s="6" t="str">
        <f>VLOOKUP(F1084,Customer,5,FALSE)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22">
        <f t="shared" si="84"/>
        <v>9.120000000000001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VLOOKUP(F1085,Customer,2,FALSE)</f>
        <v>Jack</v>
      </c>
      <c r="H1085" s="6" t="str">
        <f>VLOOKUP(F1085,Customer,3,FALSE)</f>
        <v>Garza</v>
      </c>
      <c r="I1085" s="6" t="str">
        <f>VLOOKUP(F1085,Customer,5,FALSE)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22">
        <f t="shared" si="84"/>
        <v>5.72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VLOOKUP(F1086,Customer,2,FALSE)</f>
        <v>Brendan</v>
      </c>
      <c r="H1086" s="6" t="str">
        <f>VLOOKUP(F1086,Customer,3,FALSE)</f>
        <v>Murry</v>
      </c>
      <c r="I1086" s="6" t="str">
        <f>VLOOKUP(F1086,Customer,5,FALSE)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22">
        <f t="shared" si="84"/>
        <v>1.84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VLOOKUP(F1087,Customer,2,FALSE)</f>
        <v>Dennis</v>
      </c>
      <c r="H1087" s="6" t="str">
        <f>VLOOKUP(F1087,Customer,3,FALSE)</f>
        <v>Pardue</v>
      </c>
      <c r="I1087" s="6" t="str">
        <f>VLOOKUP(F1087,Customer,5,FALSE)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22">
        <f t="shared" si="84"/>
        <v>893.45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VLOOKUP(F1088,Customer,2,FALSE)</f>
        <v>Erin</v>
      </c>
      <c r="H1088" s="6" t="str">
        <f>VLOOKUP(F1088,Customer,3,FALSE)</f>
        <v>Smith</v>
      </c>
      <c r="I1088" s="6" t="str">
        <f>VLOOKUP(F1088,Customer,5,FALSE)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22">
        <f t="shared" si="84"/>
        <v>1.46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VLOOKUP(F1089,Customer,2,FALSE)</f>
        <v>Troy</v>
      </c>
      <c r="H1089" s="6" t="str">
        <f>VLOOKUP(F1089,Customer,3,FALSE)</f>
        <v>Staebel</v>
      </c>
      <c r="I1089" s="6" t="str">
        <f>VLOOKUP(F1089,Customer,5,FALSE)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22">
        <f t="shared" si="84"/>
        <v>10.14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VLOOKUP(F1090,Customer,2,FALSE)</f>
        <v>Helen</v>
      </c>
      <c r="H1090" s="6" t="str">
        <f>VLOOKUP(F1090,Customer,3,FALSE)</f>
        <v>Abelman</v>
      </c>
      <c r="I1090" s="6" t="str">
        <f>VLOOKUP(F1090,Customer,5,FALSE)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22">
        <f t="shared" si="84"/>
        <v>35.06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VLOOKUP(F1091,Customer,2,FALSE)</f>
        <v>Anna</v>
      </c>
      <c r="H1091" s="6" t="str">
        <f>VLOOKUP(F1091,Customer,3,FALSE)</f>
        <v>Gayman</v>
      </c>
      <c r="I1091" s="6" t="str">
        <f>VLOOKUP(F1091,Customer,5,FALSE)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22">
        <f t="shared" si="84"/>
        <v>2901.7100000000005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VLOOKUP(F1092,Customer,2,FALSE)</f>
        <v>Harry</v>
      </c>
      <c r="H1092" s="6" t="str">
        <f>VLOOKUP(F1092,Customer,3,FALSE)</f>
        <v>Marie</v>
      </c>
      <c r="I1092" s="6" t="str">
        <f>VLOOKUP(F1092,Customer,5,FALSE)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22">
        <f t="shared" si="84"/>
        <v>17.84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VLOOKUP(F1093,Customer,2,FALSE)</f>
        <v>Kelly</v>
      </c>
      <c r="H1093" s="6" t="str">
        <f>VLOOKUP(F1093,Customer,3,FALSE)</f>
        <v>Collister</v>
      </c>
      <c r="I1093" s="6" t="str">
        <f>VLOOKUP(F1093,Customer,5,FALSE)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22">
        <f t="shared" si="84"/>
        <v>1215.3500000000001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VLOOKUP(F1094,Customer,2,FALSE)</f>
        <v>Dave</v>
      </c>
      <c r="H1094" s="6" t="str">
        <f>VLOOKUP(F1094,Customer,3,FALSE)</f>
        <v>Poirier</v>
      </c>
      <c r="I1094" s="6" t="str">
        <f>VLOOKUP(F1094,Customer,5,FALSE)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22">
        <f t="shared" si="84"/>
        <v>5294.7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VLOOKUP(F1095,Customer,2,FALSE)</f>
        <v>Sonia</v>
      </c>
      <c r="H1095" s="6" t="str">
        <f>VLOOKUP(F1095,Customer,3,FALSE)</f>
        <v>Sunley</v>
      </c>
      <c r="I1095" s="6" t="str">
        <f>VLOOKUP(F1095,Customer,5,FALSE)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22">
        <f t="shared" si="84"/>
        <v>25.96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VLOOKUP(F1096,Customer,2,FALSE)</f>
        <v>Sung</v>
      </c>
      <c r="H1096" s="6" t="str">
        <f>VLOOKUP(F1096,Customer,3,FALSE)</f>
        <v>Pak</v>
      </c>
      <c r="I1096" s="6" t="str">
        <f>VLOOKUP(F1096,Customer,5,FALSE)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22">
        <f t="shared" si="84"/>
        <v>63.800000000000004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VLOOKUP(F1097,Customer,2,FALSE)</f>
        <v>Aaron</v>
      </c>
      <c r="H1097" s="6" t="str">
        <f>VLOOKUP(F1097,Customer,3,FALSE)</f>
        <v>Smayling</v>
      </c>
      <c r="I1097" s="6" t="str">
        <f>VLOOKUP(F1097,Customer,5,FALSE)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22">
        <f t="shared" si="84"/>
        <v>352.8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VLOOKUP(F1098,Customer,2,FALSE)</f>
        <v>Harold</v>
      </c>
      <c r="H1098" s="6" t="str">
        <f>VLOOKUP(F1098,Customer,3,FALSE)</f>
        <v>Dahlen</v>
      </c>
      <c r="I1098" s="6" t="str">
        <f>VLOOKUP(F1098,Customer,5,FALSE)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22">
        <f t="shared" si="84"/>
        <v>8.2200000000000006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VLOOKUP(F1099,Customer,2,FALSE)</f>
        <v>Dave</v>
      </c>
      <c r="H1099" s="6" t="str">
        <f>VLOOKUP(F1099,Customer,3,FALSE)</f>
        <v>Poirier</v>
      </c>
      <c r="I1099" s="6" t="str">
        <f>VLOOKUP(F1099,Customer,5,FALSE)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L1099*K1099</f>
        <v>34028</v>
      </c>
      <c r="N1099" s="7">
        <f t="shared" ref="N1099:N1162" si="86">L1099*J1099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22">
        <f t="shared" ref="S1099:S1162" si="89">IF(AND(P1099&gt;=0,P1099&lt;5000),P1099*2%,IF(AND(P1099&gt;=5000,P1099&lt;25000),P1099*5%,IF(AND(P1099&gt;=25000,P1099&lt;50000),P1099*7%,IF(AND(P1099&gt;=50000,P1099&lt;100000),P1099*9%,IF(AND(P1099&gt;=100000,P1099&lt;250000),P1099*12%,IF(P1099&gt;250000,P1099*15%,"No Commission"))))))</f>
        <v>2530.71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VLOOKUP(F1100,Customer,2,FALSE)</f>
        <v>Monica</v>
      </c>
      <c r="H1100" s="6" t="str">
        <f>VLOOKUP(F1100,Customer,3,FALSE)</f>
        <v>Federle</v>
      </c>
      <c r="I1100" s="6" t="str">
        <f>VLOOKUP(F1100,Customer,5,FALSE)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22">
        <f t="shared" si="89"/>
        <v>14.86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VLOOKUP(F1101,Customer,2,FALSE)</f>
        <v>Michelle</v>
      </c>
      <c r="H1101" s="6" t="str">
        <f>VLOOKUP(F1101,Customer,3,FALSE)</f>
        <v>Arnett</v>
      </c>
      <c r="I1101" s="6" t="str">
        <f>VLOOKUP(F1101,Customer,5,FALSE)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22">
        <f t="shared" si="89"/>
        <v>90.24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VLOOKUP(F1102,Customer,2,FALSE)</f>
        <v>Barry</v>
      </c>
      <c r="H1102" s="6" t="str">
        <f>VLOOKUP(F1102,Customer,3,FALSE)</f>
        <v>Blumstein</v>
      </c>
      <c r="I1102" s="6" t="str">
        <f>VLOOKUP(F1102,Customer,5,FALSE)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22">
        <f t="shared" si="89"/>
        <v>2436.42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VLOOKUP(F1103,Customer,2,FALSE)</f>
        <v>Tony</v>
      </c>
      <c r="H1103" s="6" t="str">
        <f>VLOOKUP(F1103,Customer,3,FALSE)</f>
        <v>Sayre</v>
      </c>
      <c r="I1103" s="6" t="str">
        <f>VLOOKUP(F1103,Customer,5,FALSE)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22">
        <f t="shared" si="89"/>
        <v>598.15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VLOOKUP(F1104,Customer,2,FALSE)</f>
        <v>Anemone</v>
      </c>
      <c r="H1104" s="6" t="str">
        <f>VLOOKUP(F1104,Customer,3,FALSE)</f>
        <v>Ratner</v>
      </c>
      <c r="I1104" s="6" t="str">
        <f>VLOOKUP(F1104,Customer,5,FALSE)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22">
        <f t="shared" si="89"/>
        <v>31.82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VLOOKUP(F1105,Customer,2,FALSE)</f>
        <v>Dionis</v>
      </c>
      <c r="H1105" s="6" t="str">
        <f>VLOOKUP(F1105,Customer,3,FALSE)</f>
        <v>Lloyd</v>
      </c>
      <c r="I1105" s="6" t="str">
        <f>VLOOKUP(F1105,Customer,5,FALSE)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22">
        <f t="shared" si="89"/>
        <v>63.480000000000004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VLOOKUP(F1106,Customer,2,FALSE)</f>
        <v>Brooke</v>
      </c>
      <c r="H1106" s="6" t="str">
        <f>VLOOKUP(F1106,Customer,3,FALSE)</f>
        <v>Gillingham</v>
      </c>
      <c r="I1106" s="6" t="str">
        <f>VLOOKUP(F1106,Customer,5,FALSE)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22">
        <f t="shared" si="89"/>
        <v>51.72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VLOOKUP(F1107,Customer,2,FALSE)</f>
        <v>Sarah</v>
      </c>
      <c r="H1107" s="6" t="str">
        <f>VLOOKUP(F1107,Customer,3,FALSE)</f>
        <v>Bern</v>
      </c>
      <c r="I1107" s="6" t="str">
        <f>VLOOKUP(F1107,Customer,5,FALSE)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22">
        <f t="shared" si="89"/>
        <v>64.48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VLOOKUP(F1108,Customer,2,FALSE)</f>
        <v>Stefania</v>
      </c>
      <c r="H1108" s="6" t="str">
        <f>VLOOKUP(F1108,Customer,3,FALSE)</f>
        <v>Perrino</v>
      </c>
      <c r="I1108" s="6" t="str">
        <f>VLOOKUP(F1108,Customer,5,FALSE)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22">
        <f t="shared" si="89"/>
        <v>418.70000000000005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VLOOKUP(F1109,Customer,2,FALSE)</f>
        <v>Bryan</v>
      </c>
      <c r="H1109" s="6" t="str">
        <f>VLOOKUP(F1109,Customer,3,FALSE)</f>
        <v>Davis</v>
      </c>
      <c r="I1109" s="6" t="str">
        <f>VLOOKUP(F1109,Customer,5,FALSE)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22">
        <f t="shared" si="89"/>
        <v>803.85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VLOOKUP(F1110,Customer,2,FALSE)</f>
        <v>Carl</v>
      </c>
      <c r="H1110" s="6" t="str">
        <f>VLOOKUP(F1110,Customer,3,FALSE)</f>
        <v>Weiss</v>
      </c>
      <c r="I1110" s="6" t="str">
        <f>VLOOKUP(F1110,Customer,5,FALSE)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22">
        <f t="shared" si="89"/>
        <v>13.8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VLOOKUP(F1111,Customer,2,FALSE)</f>
        <v>Jenna</v>
      </c>
      <c r="H1111" s="6" t="str">
        <f>VLOOKUP(F1111,Customer,3,FALSE)</f>
        <v>Caffey</v>
      </c>
      <c r="I1111" s="6" t="str">
        <f>VLOOKUP(F1111,Customer,5,FALSE)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22">
        <f t="shared" si="89"/>
        <v>45.44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VLOOKUP(F1112,Customer,2,FALSE)</f>
        <v>Mitch</v>
      </c>
      <c r="H1112" s="6" t="str">
        <f>VLOOKUP(F1112,Customer,3,FALSE)</f>
        <v>Willingham</v>
      </c>
      <c r="I1112" s="6" t="str">
        <f>VLOOKUP(F1112,Customer,5,FALSE)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22">
        <f t="shared" si="89"/>
        <v>423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VLOOKUP(F1113,Customer,2,FALSE)</f>
        <v>Rick</v>
      </c>
      <c r="H1113" s="6" t="str">
        <f>VLOOKUP(F1113,Customer,3,FALSE)</f>
        <v>Duston</v>
      </c>
      <c r="I1113" s="6" t="str">
        <f>VLOOKUP(F1113,Customer,5,FALSE)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22">
        <f t="shared" si="89"/>
        <v>765.75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VLOOKUP(F1114,Customer,2,FALSE)</f>
        <v>Steve</v>
      </c>
      <c r="H1114" s="6" t="str">
        <f>VLOOKUP(F1114,Customer,3,FALSE)</f>
        <v>Carroll</v>
      </c>
      <c r="I1114" s="6" t="str">
        <f>VLOOKUP(F1114,Customer,5,FALSE)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22">
        <f t="shared" si="89"/>
        <v>2452.3100000000004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VLOOKUP(F1115,Customer,2,FALSE)</f>
        <v>Kristina</v>
      </c>
      <c r="H1115" s="6" t="str">
        <f>VLOOKUP(F1115,Customer,3,FALSE)</f>
        <v>Nunn</v>
      </c>
      <c r="I1115" s="6" t="str">
        <f>VLOOKUP(F1115,Customer,5,FALSE)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22">
        <f t="shared" si="89"/>
        <v>20.92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VLOOKUP(F1116,Customer,2,FALSE)</f>
        <v>Charlotte</v>
      </c>
      <c r="H1116" s="6" t="str">
        <f>VLOOKUP(F1116,Customer,3,FALSE)</f>
        <v>Melton</v>
      </c>
      <c r="I1116" s="6" t="str">
        <f>VLOOKUP(F1116,Customer,5,FALSE)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22">
        <f t="shared" si="89"/>
        <v>26.5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VLOOKUP(F1117,Customer,2,FALSE)</f>
        <v>Benjamin</v>
      </c>
      <c r="H1117" s="6" t="str">
        <f>VLOOKUP(F1117,Customer,3,FALSE)</f>
        <v>Patterson</v>
      </c>
      <c r="I1117" s="6" t="str">
        <f>VLOOKUP(F1117,Customer,5,FALSE)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22">
        <f t="shared" si="89"/>
        <v>1044.1500000000001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VLOOKUP(F1118,Customer,2,FALSE)</f>
        <v>Bart</v>
      </c>
      <c r="H1118" s="6" t="str">
        <f>VLOOKUP(F1118,Customer,3,FALSE)</f>
        <v>Folk</v>
      </c>
      <c r="I1118" s="6" t="str">
        <f>VLOOKUP(F1118,Customer,5,FALSE)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22">
        <f t="shared" si="89"/>
        <v>840.25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VLOOKUP(F1119,Customer,2,FALSE)</f>
        <v>Julia</v>
      </c>
      <c r="H1119" s="6" t="str">
        <f>VLOOKUP(F1119,Customer,3,FALSE)</f>
        <v>Barnett</v>
      </c>
      <c r="I1119" s="6" t="str">
        <f>VLOOKUP(F1119,Customer,5,FALSE)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22">
        <f t="shared" si="89"/>
        <v>804.80000000000007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VLOOKUP(F1120,Customer,2,FALSE)</f>
        <v>Michelle</v>
      </c>
      <c r="H1120" s="6" t="str">
        <f>VLOOKUP(F1120,Customer,3,FALSE)</f>
        <v>Arnett</v>
      </c>
      <c r="I1120" s="6" t="str">
        <f>VLOOKUP(F1120,Customer,5,FALSE)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22">
        <f t="shared" si="89"/>
        <v>3.98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VLOOKUP(F1121,Customer,2,FALSE)</f>
        <v>Max</v>
      </c>
      <c r="H1121" s="6" t="str">
        <f>VLOOKUP(F1121,Customer,3,FALSE)</f>
        <v>Ludwig</v>
      </c>
      <c r="I1121" s="6" t="str">
        <f>VLOOKUP(F1121,Customer,5,FALSE)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22">
        <f t="shared" si="89"/>
        <v>21641.64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VLOOKUP(F1122,Customer,2,FALSE)</f>
        <v>Bill</v>
      </c>
      <c r="H1122" s="6" t="str">
        <f>VLOOKUP(F1122,Customer,3,FALSE)</f>
        <v>Donatelli</v>
      </c>
      <c r="I1122" s="6" t="str">
        <f>VLOOKUP(F1122,Customer,5,FALSE)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22">
        <f t="shared" si="89"/>
        <v>64.52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VLOOKUP(F1123,Customer,2,FALSE)</f>
        <v>Allen</v>
      </c>
      <c r="H1123" s="6" t="str">
        <f>VLOOKUP(F1123,Customer,3,FALSE)</f>
        <v>Rosenblatt</v>
      </c>
      <c r="I1123" s="6" t="str">
        <f>VLOOKUP(F1123,Customer,5,FALSE)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22">
        <f t="shared" si="89"/>
        <v>31.76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VLOOKUP(F1124,Customer,2,FALSE)</f>
        <v>Sally</v>
      </c>
      <c r="H1124" s="6" t="str">
        <f>VLOOKUP(F1124,Customer,3,FALSE)</f>
        <v>Knutson</v>
      </c>
      <c r="I1124" s="6" t="str">
        <f>VLOOKUP(F1124,Customer,5,FALSE)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22">
        <f t="shared" si="89"/>
        <v>61.88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VLOOKUP(F1125,Customer,2,FALSE)</f>
        <v>Annie</v>
      </c>
      <c r="H1125" s="6" t="str">
        <f>VLOOKUP(F1125,Customer,3,FALSE)</f>
        <v>Thurman</v>
      </c>
      <c r="I1125" s="6" t="str">
        <f>VLOOKUP(F1125,Customer,5,FALSE)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22">
        <f t="shared" si="89"/>
        <v>4.3600000000000003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VLOOKUP(F1126,Customer,2,FALSE)</f>
        <v>Kristina</v>
      </c>
      <c r="H1126" s="6" t="str">
        <f>VLOOKUP(F1126,Customer,3,FALSE)</f>
        <v>Nunn</v>
      </c>
      <c r="I1126" s="6" t="str">
        <f>VLOOKUP(F1126,Customer,5,FALSE)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22">
        <f t="shared" si="89"/>
        <v>609.15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VLOOKUP(F1127,Customer,2,FALSE)</f>
        <v>Heather</v>
      </c>
      <c r="H1127" s="6" t="str">
        <f>VLOOKUP(F1127,Customer,3,FALSE)</f>
        <v>Kirkland</v>
      </c>
      <c r="I1127" s="6" t="str">
        <f>VLOOKUP(F1127,Customer,5,FALSE)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22">
        <f t="shared" si="89"/>
        <v>292.25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VLOOKUP(F1128,Customer,2,FALSE)</f>
        <v>Brooke</v>
      </c>
      <c r="H1128" s="6" t="str">
        <f>VLOOKUP(F1128,Customer,3,FALSE)</f>
        <v>Gillingham</v>
      </c>
      <c r="I1128" s="6" t="str">
        <f>VLOOKUP(F1128,Customer,5,FALSE)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22">
        <f t="shared" si="89"/>
        <v>30.240000000000002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VLOOKUP(F1129,Customer,2,FALSE)</f>
        <v>Liz</v>
      </c>
      <c r="H1129" s="6" t="str">
        <f>VLOOKUP(F1129,Customer,3,FALSE)</f>
        <v>Carlisle</v>
      </c>
      <c r="I1129" s="6" t="str">
        <f>VLOOKUP(F1129,Customer,5,FALSE)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22">
        <f t="shared" si="89"/>
        <v>272.45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VLOOKUP(F1130,Customer,2,FALSE)</f>
        <v>Dennis</v>
      </c>
      <c r="H1130" s="6" t="str">
        <f>VLOOKUP(F1130,Customer,3,FALSE)</f>
        <v>Pardue</v>
      </c>
      <c r="I1130" s="6" t="str">
        <f>VLOOKUP(F1130,Customer,5,FALSE)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22">
        <f t="shared" si="89"/>
        <v>4.9800000000000004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VLOOKUP(F1131,Customer,2,FALSE)</f>
        <v>Brooke</v>
      </c>
      <c r="H1131" s="6" t="str">
        <f>VLOOKUP(F1131,Customer,3,FALSE)</f>
        <v>Gillingham</v>
      </c>
      <c r="I1131" s="6" t="str">
        <f>VLOOKUP(F1131,Customer,5,FALSE)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22">
        <f t="shared" si="89"/>
        <v>3024.4900000000002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VLOOKUP(F1132,Customer,2,FALSE)</f>
        <v>Linda</v>
      </c>
      <c r="H1132" s="6" t="str">
        <f>VLOOKUP(F1132,Customer,3,FALSE)</f>
        <v>Southworth</v>
      </c>
      <c r="I1132" s="6" t="str">
        <f>VLOOKUP(F1132,Customer,5,FALSE)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22">
        <f t="shared" si="89"/>
        <v>12.68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VLOOKUP(F1133,Customer,2,FALSE)</f>
        <v>Dionis</v>
      </c>
      <c r="H1133" s="6" t="str">
        <f>VLOOKUP(F1133,Customer,3,FALSE)</f>
        <v>Lloyd</v>
      </c>
      <c r="I1133" s="6" t="str">
        <f>VLOOKUP(F1133,Customer,5,FALSE)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22">
        <f t="shared" si="89"/>
        <v>23.16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VLOOKUP(F1134,Customer,2,FALSE)</f>
        <v>Neoma</v>
      </c>
      <c r="H1134" s="6" t="str">
        <f>VLOOKUP(F1134,Customer,3,FALSE)</f>
        <v>Murray</v>
      </c>
      <c r="I1134" s="6" t="str">
        <f>VLOOKUP(F1134,Customer,5,FALSE)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22">
        <f t="shared" si="89"/>
        <v>479.3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VLOOKUP(F1135,Customer,2,FALSE)</f>
        <v>Mick</v>
      </c>
      <c r="H1135" s="6" t="str">
        <f>VLOOKUP(F1135,Customer,3,FALSE)</f>
        <v>Brown</v>
      </c>
      <c r="I1135" s="6" t="str">
        <f>VLOOKUP(F1135,Customer,5,FALSE)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22">
        <f t="shared" si="89"/>
        <v>1231.3500000000001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VLOOKUP(F1136,Customer,2,FALSE)</f>
        <v>Jason</v>
      </c>
      <c r="H1136" s="6" t="str">
        <f>VLOOKUP(F1136,Customer,3,FALSE)</f>
        <v>Gross</v>
      </c>
      <c r="I1136" s="6" t="str">
        <f>VLOOKUP(F1136,Customer,5,FALSE)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22">
        <f t="shared" si="89"/>
        <v>11.34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VLOOKUP(F1137,Customer,2,FALSE)</f>
        <v>Claire</v>
      </c>
      <c r="H1137" s="6" t="str">
        <f>VLOOKUP(F1137,Customer,3,FALSE)</f>
        <v>Gute</v>
      </c>
      <c r="I1137" s="6" t="str">
        <f>VLOOKUP(F1137,Customer,5,FALSE)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22">
        <f t="shared" si="89"/>
        <v>2693.11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VLOOKUP(F1138,Customer,2,FALSE)</f>
        <v>Thomas</v>
      </c>
      <c r="H1138" s="6" t="str">
        <f>VLOOKUP(F1138,Customer,3,FALSE)</f>
        <v>Brumley</v>
      </c>
      <c r="I1138" s="6" t="str">
        <f>VLOOKUP(F1138,Customer,5,FALSE)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22">
        <f t="shared" si="89"/>
        <v>717.05000000000007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VLOOKUP(F1139,Customer,2,FALSE)</f>
        <v>Jack</v>
      </c>
      <c r="H1139" s="6" t="str">
        <f>VLOOKUP(F1139,Customer,3,FALSE)</f>
        <v>Garza</v>
      </c>
      <c r="I1139" s="6" t="str">
        <f>VLOOKUP(F1139,Customer,5,FALSE)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22">
        <f t="shared" si="89"/>
        <v>2.64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VLOOKUP(F1140,Customer,2,FALSE)</f>
        <v>Mike</v>
      </c>
      <c r="H1140" s="6" t="str">
        <f>VLOOKUP(F1140,Customer,3,FALSE)</f>
        <v>Gockenbach</v>
      </c>
      <c r="I1140" s="6" t="str">
        <f>VLOOKUP(F1140,Customer,5,FALSE)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22">
        <f t="shared" si="89"/>
        <v>71.92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VLOOKUP(F1141,Customer,2,FALSE)</f>
        <v>Cari</v>
      </c>
      <c r="H1141" s="6" t="str">
        <f>VLOOKUP(F1141,Customer,3,FALSE)</f>
        <v>MacIntyre</v>
      </c>
      <c r="I1141" s="6" t="str">
        <f>VLOOKUP(F1141,Customer,5,FALSE)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22">
        <f t="shared" si="89"/>
        <v>303.85000000000002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VLOOKUP(F1142,Customer,2,FALSE)</f>
        <v>Julie</v>
      </c>
      <c r="H1142" s="6" t="str">
        <f>VLOOKUP(F1142,Customer,3,FALSE)</f>
        <v>Creighton</v>
      </c>
      <c r="I1142" s="6" t="str">
        <f>VLOOKUP(F1142,Customer,5,FALSE)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22">
        <f t="shared" si="89"/>
        <v>54.74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VLOOKUP(F1143,Customer,2,FALSE)</f>
        <v>Darren</v>
      </c>
      <c r="H1143" s="6" t="str">
        <f>VLOOKUP(F1143,Customer,3,FALSE)</f>
        <v>Budd</v>
      </c>
      <c r="I1143" s="6" t="str">
        <f>VLOOKUP(F1143,Customer,5,FALSE)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22">
        <f t="shared" si="89"/>
        <v>488.70000000000005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VLOOKUP(F1144,Customer,2,FALSE)</f>
        <v>Brian</v>
      </c>
      <c r="H1144" s="6" t="str">
        <f>VLOOKUP(F1144,Customer,3,FALSE)</f>
        <v>Stugart</v>
      </c>
      <c r="I1144" s="6" t="str">
        <f>VLOOKUP(F1144,Customer,5,FALSE)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22">
        <f t="shared" si="89"/>
        <v>76.84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VLOOKUP(F1145,Customer,2,FALSE)</f>
        <v>Brooke</v>
      </c>
      <c r="H1145" s="6" t="str">
        <f>VLOOKUP(F1145,Customer,3,FALSE)</f>
        <v>Gillingham</v>
      </c>
      <c r="I1145" s="6" t="str">
        <f>VLOOKUP(F1145,Customer,5,FALSE)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22">
        <f t="shared" si="89"/>
        <v>5.5600000000000005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VLOOKUP(F1146,Customer,2,FALSE)</f>
        <v>Duane</v>
      </c>
      <c r="H1146" s="6" t="str">
        <f>VLOOKUP(F1146,Customer,3,FALSE)</f>
        <v>Benoit</v>
      </c>
      <c r="I1146" s="6" t="str">
        <f>VLOOKUP(F1146,Customer,5,FALSE)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22">
        <f t="shared" si="89"/>
        <v>387.95000000000005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VLOOKUP(F1147,Customer,2,FALSE)</f>
        <v>Sanjit</v>
      </c>
      <c r="H1147" s="6" t="str">
        <f>VLOOKUP(F1147,Customer,3,FALSE)</f>
        <v>Chand</v>
      </c>
      <c r="I1147" s="6" t="str">
        <f>VLOOKUP(F1147,Customer,5,FALSE)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22">
        <f t="shared" si="89"/>
        <v>57.72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VLOOKUP(F1148,Customer,2,FALSE)</f>
        <v>Brad</v>
      </c>
      <c r="H1148" s="6" t="str">
        <f>VLOOKUP(F1148,Customer,3,FALSE)</f>
        <v>Thomas</v>
      </c>
      <c r="I1148" s="6" t="str">
        <f>VLOOKUP(F1148,Customer,5,FALSE)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22">
        <f t="shared" si="89"/>
        <v>32.44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VLOOKUP(F1149,Customer,2,FALSE)</f>
        <v>Harold</v>
      </c>
      <c r="H1149" s="6" t="str">
        <f>VLOOKUP(F1149,Customer,3,FALSE)</f>
        <v>Pawlan</v>
      </c>
      <c r="I1149" s="6" t="str">
        <f>VLOOKUP(F1149,Customer,5,FALSE)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22">
        <f t="shared" si="89"/>
        <v>82.18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VLOOKUP(F1150,Customer,2,FALSE)</f>
        <v>Thais</v>
      </c>
      <c r="H1150" s="6" t="str">
        <f>VLOOKUP(F1150,Customer,3,FALSE)</f>
        <v>Sissman</v>
      </c>
      <c r="I1150" s="6" t="str">
        <f>VLOOKUP(F1150,Customer,5,FALSE)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22">
        <f t="shared" si="89"/>
        <v>3.04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VLOOKUP(F1151,Customer,2,FALSE)</f>
        <v>Keith</v>
      </c>
      <c r="H1151" s="6" t="str">
        <f>VLOOKUP(F1151,Customer,3,FALSE)</f>
        <v>Herrera</v>
      </c>
      <c r="I1151" s="6" t="str">
        <f>VLOOKUP(F1151,Customer,5,FALSE)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22">
        <f t="shared" si="89"/>
        <v>2414.5800000000004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VLOOKUP(F1152,Customer,2,FALSE)</f>
        <v>Dorothy</v>
      </c>
      <c r="H1152" s="6" t="str">
        <f>VLOOKUP(F1152,Customer,3,FALSE)</f>
        <v>Badders</v>
      </c>
      <c r="I1152" s="6" t="str">
        <f>VLOOKUP(F1152,Customer,5,FALSE)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22">
        <f t="shared" si="89"/>
        <v>889.25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VLOOKUP(F1153,Customer,2,FALSE)</f>
        <v>Bart</v>
      </c>
      <c r="H1153" s="6" t="str">
        <f>VLOOKUP(F1153,Customer,3,FALSE)</f>
        <v>Folk</v>
      </c>
      <c r="I1153" s="6" t="str">
        <f>VLOOKUP(F1153,Customer,5,FALSE)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22">
        <f t="shared" si="89"/>
        <v>351.25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VLOOKUP(F1154,Customer,2,FALSE)</f>
        <v>Joy</v>
      </c>
      <c r="H1154" s="6" t="str">
        <f>VLOOKUP(F1154,Customer,3,FALSE)</f>
        <v>Bell</v>
      </c>
      <c r="I1154" s="6" t="str">
        <f>VLOOKUP(F1154,Customer,5,FALSE)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22">
        <f t="shared" si="89"/>
        <v>721.7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VLOOKUP(F1155,Customer,2,FALSE)</f>
        <v>Andrew</v>
      </c>
      <c r="H1155" s="6" t="str">
        <f>VLOOKUP(F1155,Customer,3,FALSE)</f>
        <v>Gjertsen</v>
      </c>
      <c r="I1155" s="6" t="str">
        <f>VLOOKUP(F1155,Customer,5,FALSE)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22">
        <f t="shared" si="89"/>
        <v>347.15000000000003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VLOOKUP(F1156,Customer,2,FALSE)</f>
        <v>Charles</v>
      </c>
      <c r="H1156" s="6" t="str">
        <f>VLOOKUP(F1156,Customer,3,FALSE)</f>
        <v>Sheldon</v>
      </c>
      <c r="I1156" s="6" t="str">
        <f>VLOOKUP(F1156,Customer,5,FALSE)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22">
        <f t="shared" si="89"/>
        <v>964.40000000000009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VLOOKUP(F1157,Customer,2,FALSE)</f>
        <v>Bill</v>
      </c>
      <c r="H1157" s="6" t="str">
        <f>VLOOKUP(F1157,Customer,3,FALSE)</f>
        <v>Donatelli</v>
      </c>
      <c r="I1157" s="6" t="str">
        <f>VLOOKUP(F1157,Customer,5,FALSE)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22">
        <f t="shared" si="89"/>
        <v>494.8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VLOOKUP(F1158,Customer,2,FALSE)</f>
        <v>Ben</v>
      </c>
      <c r="H1158" s="6" t="str">
        <f>VLOOKUP(F1158,Customer,3,FALSE)</f>
        <v>Wallace</v>
      </c>
      <c r="I1158" s="6" t="str">
        <f>VLOOKUP(F1158,Customer,5,FALSE)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22">
        <f t="shared" si="89"/>
        <v>290.60000000000002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VLOOKUP(F1159,Customer,2,FALSE)</f>
        <v>Denny</v>
      </c>
      <c r="H1159" s="6" t="str">
        <f>VLOOKUP(F1159,Customer,3,FALSE)</f>
        <v>Ordway</v>
      </c>
      <c r="I1159" s="6" t="str">
        <f>VLOOKUP(F1159,Customer,5,FALSE)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22">
        <f t="shared" si="89"/>
        <v>963.55000000000007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VLOOKUP(F1160,Customer,2,FALSE)</f>
        <v>Alex</v>
      </c>
      <c r="H1160" s="6" t="str">
        <f>VLOOKUP(F1160,Customer,3,FALSE)</f>
        <v>Avila</v>
      </c>
      <c r="I1160" s="6" t="str">
        <f>VLOOKUP(F1160,Customer,5,FALSE)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22">
        <f t="shared" si="89"/>
        <v>63.5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VLOOKUP(F1161,Customer,2,FALSE)</f>
        <v>John</v>
      </c>
      <c r="H1161" s="6" t="str">
        <f>VLOOKUP(F1161,Customer,3,FALSE)</f>
        <v>Castell</v>
      </c>
      <c r="I1161" s="6" t="str">
        <f>VLOOKUP(F1161,Customer,5,FALSE)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22">
        <f t="shared" si="89"/>
        <v>52.4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VLOOKUP(F1162,Customer,2,FALSE)</f>
        <v>Christy</v>
      </c>
      <c r="H1162" s="6" t="str">
        <f>VLOOKUP(F1162,Customer,3,FALSE)</f>
        <v>Brittain</v>
      </c>
      <c r="I1162" s="6" t="str">
        <f>VLOOKUP(F1162,Customer,5,FALSE)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22">
        <f t="shared" si="89"/>
        <v>7.96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VLOOKUP(F1163,Customer,2,FALSE)</f>
        <v>Kelly</v>
      </c>
      <c r="H1163" s="6" t="str">
        <f>VLOOKUP(F1163,Customer,3,FALSE)</f>
        <v>Collister</v>
      </c>
      <c r="I1163" s="6" t="str">
        <f>VLOOKUP(F1163,Customer,5,FALSE)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L1163*K1163</f>
        <v>382</v>
      </c>
      <c r="N1163" s="7">
        <f t="shared" ref="N1163:N1226" si="91">L1163*J1163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22">
        <f t="shared" ref="S1163:S1226" si="94">IF(AND(P1163&gt;=0,P1163&lt;5000),P1163*2%,IF(AND(P1163&gt;=5000,P1163&lt;25000),P1163*5%,IF(AND(P1163&gt;=25000,P1163&lt;50000),P1163*7%,IF(AND(P1163&gt;=50000,P1163&lt;100000),P1163*9%,IF(AND(P1163&gt;=100000,P1163&lt;250000),P1163*12%,IF(P1163&gt;250000,P1163*15%,"No Commission"))))))</f>
        <v>9.5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VLOOKUP(F1164,Customer,2,FALSE)</f>
        <v>Dave</v>
      </c>
      <c r="H1164" s="6" t="str">
        <f>VLOOKUP(F1164,Customer,3,FALSE)</f>
        <v>Poirier</v>
      </c>
      <c r="I1164" s="6" t="str">
        <f>VLOOKUP(F1164,Customer,5,FALSE)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22">
        <f t="shared" si="94"/>
        <v>12.9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VLOOKUP(F1165,Customer,2,FALSE)</f>
        <v>Julia</v>
      </c>
      <c r="H1165" s="6" t="str">
        <f>VLOOKUP(F1165,Customer,3,FALSE)</f>
        <v>Barnett</v>
      </c>
      <c r="I1165" s="6" t="str">
        <f>VLOOKUP(F1165,Customer,5,FALSE)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22">
        <f t="shared" si="94"/>
        <v>95.94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VLOOKUP(F1166,Customer,2,FALSE)</f>
        <v>Sarah</v>
      </c>
      <c r="H1166" s="6" t="str">
        <f>VLOOKUP(F1166,Customer,3,FALSE)</f>
        <v>Bern</v>
      </c>
      <c r="I1166" s="6" t="str">
        <f>VLOOKUP(F1166,Customer,5,FALSE)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22">
        <f t="shared" si="94"/>
        <v>1222.9000000000001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VLOOKUP(F1167,Customer,2,FALSE)</f>
        <v>Roger</v>
      </c>
      <c r="H1167" s="6" t="str">
        <f>VLOOKUP(F1167,Customer,3,FALSE)</f>
        <v>Barcio</v>
      </c>
      <c r="I1167" s="6" t="str">
        <f>VLOOKUP(F1167,Customer,5,FALSE)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22">
        <f t="shared" si="94"/>
        <v>266.8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VLOOKUP(F1168,Customer,2,FALSE)</f>
        <v>Trudy</v>
      </c>
      <c r="H1168" s="6" t="str">
        <f>VLOOKUP(F1168,Customer,3,FALSE)</f>
        <v>Glocke</v>
      </c>
      <c r="I1168" s="6" t="str">
        <f>VLOOKUP(F1168,Customer,5,FALSE)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22">
        <f t="shared" si="94"/>
        <v>1.3800000000000001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VLOOKUP(F1169,Customer,2,FALSE)</f>
        <v>Paul</v>
      </c>
      <c r="H1169" s="6" t="str">
        <f>VLOOKUP(F1169,Customer,3,FALSE)</f>
        <v>Stevenson</v>
      </c>
      <c r="I1169" s="6" t="str">
        <f>VLOOKUP(F1169,Customer,5,FALSE)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22">
        <f t="shared" si="94"/>
        <v>8.1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VLOOKUP(F1170,Customer,2,FALSE)</f>
        <v>John</v>
      </c>
      <c r="H1170" s="6" t="str">
        <f>VLOOKUP(F1170,Customer,3,FALSE)</f>
        <v>Castell</v>
      </c>
      <c r="I1170" s="6" t="str">
        <f>VLOOKUP(F1170,Customer,5,FALSE)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22">
        <f t="shared" si="94"/>
        <v>13.88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VLOOKUP(F1171,Customer,2,FALSE)</f>
        <v>Gary</v>
      </c>
      <c r="H1171" s="6" t="str">
        <f>VLOOKUP(F1171,Customer,3,FALSE)</f>
        <v>Zandusky</v>
      </c>
      <c r="I1171" s="6" t="str">
        <f>VLOOKUP(F1171,Customer,5,FALSE)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22">
        <f t="shared" si="94"/>
        <v>29.82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VLOOKUP(F1172,Customer,2,FALSE)</f>
        <v>Craig</v>
      </c>
      <c r="H1172" s="6" t="str">
        <f>VLOOKUP(F1172,Customer,3,FALSE)</f>
        <v>Carroll</v>
      </c>
      <c r="I1172" s="6" t="str">
        <f>VLOOKUP(F1172,Customer,5,FALSE)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22">
        <f t="shared" si="94"/>
        <v>2230.6200000000003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VLOOKUP(F1173,Customer,2,FALSE)</f>
        <v>Peter</v>
      </c>
      <c r="H1173" s="6" t="str">
        <f>VLOOKUP(F1173,Customer,3,FALSE)</f>
        <v>BŸhler</v>
      </c>
      <c r="I1173" s="6" t="str">
        <f>VLOOKUP(F1173,Customer,5,FALSE)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22">
        <f t="shared" si="94"/>
        <v>84.04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VLOOKUP(F1174,Customer,2,FALSE)</f>
        <v>Patrick</v>
      </c>
      <c r="H1174" s="6" t="str">
        <f>VLOOKUP(F1174,Customer,3,FALSE)</f>
        <v>Bzostek</v>
      </c>
      <c r="I1174" s="6" t="str">
        <f>VLOOKUP(F1174,Customer,5,FALSE)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22">
        <f t="shared" si="94"/>
        <v>863.05000000000007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VLOOKUP(F1175,Customer,2,FALSE)</f>
        <v>Jennifer</v>
      </c>
      <c r="H1175" s="6" t="str">
        <f>VLOOKUP(F1175,Customer,3,FALSE)</f>
        <v>Jackson</v>
      </c>
      <c r="I1175" s="6" t="str">
        <f>VLOOKUP(F1175,Customer,5,FALSE)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22">
        <f t="shared" si="94"/>
        <v>79.06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VLOOKUP(F1176,Customer,2,FALSE)</f>
        <v>Jennifer</v>
      </c>
      <c r="H1176" s="6" t="str">
        <f>VLOOKUP(F1176,Customer,3,FALSE)</f>
        <v>Jackson</v>
      </c>
      <c r="I1176" s="6" t="str">
        <f>VLOOKUP(F1176,Customer,5,FALSE)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22">
        <f t="shared" si="94"/>
        <v>2723.4900000000002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VLOOKUP(F1177,Customer,2,FALSE)</f>
        <v>Alex</v>
      </c>
      <c r="H1177" s="6" t="str">
        <f>VLOOKUP(F1177,Customer,3,FALSE)</f>
        <v>Avila</v>
      </c>
      <c r="I1177" s="6" t="str">
        <f>VLOOKUP(F1177,Customer,5,FALSE)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22">
        <f t="shared" si="94"/>
        <v>308.05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VLOOKUP(F1178,Customer,2,FALSE)</f>
        <v>Ann</v>
      </c>
      <c r="H1178" s="6" t="str">
        <f>VLOOKUP(F1178,Customer,3,FALSE)</f>
        <v>Chong</v>
      </c>
      <c r="I1178" s="6" t="str">
        <f>VLOOKUP(F1178,Customer,5,FALSE)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22">
        <f t="shared" si="94"/>
        <v>333.55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VLOOKUP(F1179,Customer,2,FALSE)</f>
        <v>Roy</v>
      </c>
      <c r="H1179" s="6" t="str">
        <f>VLOOKUP(F1179,Customer,3,FALSE)</f>
        <v>Phan</v>
      </c>
      <c r="I1179" s="6" t="str">
        <f>VLOOKUP(F1179,Customer,5,FALSE)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22">
        <f t="shared" si="94"/>
        <v>875.90000000000009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VLOOKUP(F1180,Customer,2,FALSE)</f>
        <v>Julia</v>
      </c>
      <c r="H1180" s="6" t="str">
        <f>VLOOKUP(F1180,Customer,3,FALSE)</f>
        <v>Barnett</v>
      </c>
      <c r="I1180" s="6" t="str">
        <f>VLOOKUP(F1180,Customer,5,FALSE)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22">
        <f t="shared" si="94"/>
        <v>46.46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VLOOKUP(F1181,Customer,2,FALSE)</f>
        <v>Brian</v>
      </c>
      <c r="H1181" s="6" t="str">
        <f>VLOOKUP(F1181,Customer,3,FALSE)</f>
        <v>DeCherney</v>
      </c>
      <c r="I1181" s="6" t="str">
        <f>VLOOKUP(F1181,Customer,5,FALSE)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22">
        <f t="shared" si="94"/>
        <v>37.020000000000003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VLOOKUP(F1182,Customer,2,FALSE)</f>
        <v>Sally</v>
      </c>
      <c r="H1182" s="6" t="str">
        <f>VLOOKUP(F1182,Customer,3,FALSE)</f>
        <v>Knutson</v>
      </c>
      <c r="I1182" s="6" t="str">
        <f>VLOOKUP(F1182,Customer,5,FALSE)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22">
        <f t="shared" si="94"/>
        <v>6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VLOOKUP(F1183,Customer,2,FALSE)</f>
        <v>Monica</v>
      </c>
      <c r="H1183" s="6" t="str">
        <f>VLOOKUP(F1183,Customer,3,FALSE)</f>
        <v>Federle</v>
      </c>
      <c r="I1183" s="6" t="str">
        <f>VLOOKUP(F1183,Customer,5,FALSE)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22">
        <f t="shared" si="94"/>
        <v>326.3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VLOOKUP(F1184,Customer,2,FALSE)</f>
        <v>Sarah</v>
      </c>
      <c r="H1184" s="6" t="str">
        <f>VLOOKUP(F1184,Customer,3,FALSE)</f>
        <v>Foster</v>
      </c>
      <c r="I1184" s="6" t="str">
        <f>VLOOKUP(F1184,Customer,5,FALSE)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22">
        <f t="shared" si="94"/>
        <v>18.5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VLOOKUP(F1185,Customer,2,FALSE)</f>
        <v>Hunter</v>
      </c>
      <c r="H1185" s="6" t="str">
        <f>VLOOKUP(F1185,Customer,3,FALSE)</f>
        <v>Lopez</v>
      </c>
      <c r="I1185" s="6" t="str">
        <f>VLOOKUP(F1185,Customer,5,FALSE)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22">
        <f t="shared" si="94"/>
        <v>11.68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VLOOKUP(F1186,Customer,2,FALSE)</f>
        <v>William</v>
      </c>
      <c r="H1186" s="6" t="str">
        <f>VLOOKUP(F1186,Customer,3,FALSE)</f>
        <v>Brown</v>
      </c>
      <c r="I1186" s="6" t="str">
        <f>VLOOKUP(F1186,Customer,5,FALSE)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22">
        <f t="shared" si="94"/>
        <v>97.7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VLOOKUP(F1187,Customer,2,FALSE)</f>
        <v>Harold</v>
      </c>
      <c r="H1187" s="6" t="str">
        <f>VLOOKUP(F1187,Customer,3,FALSE)</f>
        <v>Pawlan</v>
      </c>
      <c r="I1187" s="6" t="str">
        <f>VLOOKUP(F1187,Customer,5,FALSE)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22">
        <f t="shared" si="94"/>
        <v>98.88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VLOOKUP(F1188,Customer,2,FALSE)</f>
        <v>Eugene</v>
      </c>
      <c r="H1188" s="6" t="str">
        <f>VLOOKUP(F1188,Customer,3,FALSE)</f>
        <v>Hildebrand</v>
      </c>
      <c r="I1188" s="6" t="str">
        <f>VLOOKUP(F1188,Customer,5,FALSE)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22">
        <f t="shared" si="94"/>
        <v>452.25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VLOOKUP(F1189,Customer,2,FALSE)</f>
        <v>Susan</v>
      </c>
      <c r="H1189" s="6" t="str">
        <f>VLOOKUP(F1189,Customer,3,FALSE)</f>
        <v>Pistek</v>
      </c>
      <c r="I1189" s="6" t="str">
        <f>VLOOKUP(F1189,Customer,5,FALSE)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22">
        <f t="shared" si="94"/>
        <v>35.520000000000003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VLOOKUP(F1190,Customer,2,FALSE)</f>
        <v>Darren</v>
      </c>
      <c r="H1190" s="6" t="str">
        <f>VLOOKUP(F1190,Customer,3,FALSE)</f>
        <v>Budd</v>
      </c>
      <c r="I1190" s="6" t="str">
        <f>VLOOKUP(F1190,Customer,5,FALSE)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22">
        <f t="shared" si="94"/>
        <v>734.25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VLOOKUP(F1191,Customer,2,FALSE)</f>
        <v>Mike</v>
      </c>
      <c r="H1191" s="6" t="str">
        <f>VLOOKUP(F1191,Customer,3,FALSE)</f>
        <v>Vittorini</v>
      </c>
      <c r="I1191" s="6" t="str">
        <f>VLOOKUP(F1191,Customer,5,FALSE)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22">
        <f t="shared" si="94"/>
        <v>29.88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VLOOKUP(F1192,Customer,2,FALSE)</f>
        <v>Heather</v>
      </c>
      <c r="H1192" s="6" t="str">
        <f>VLOOKUP(F1192,Customer,3,FALSE)</f>
        <v>Kirkland</v>
      </c>
      <c r="I1192" s="6" t="str">
        <f>VLOOKUP(F1192,Customer,5,FALSE)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22">
        <f t="shared" si="94"/>
        <v>3.16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VLOOKUP(F1193,Customer,2,FALSE)</f>
        <v>Linda</v>
      </c>
      <c r="H1193" s="6" t="str">
        <f>VLOOKUP(F1193,Customer,3,FALSE)</f>
        <v>Southworth</v>
      </c>
      <c r="I1193" s="6" t="str">
        <f>VLOOKUP(F1193,Customer,5,FALSE)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22">
        <f t="shared" si="94"/>
        <v>62.82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VLOOKUP(F1194,Customer,2,FALSE)</f>
        <v>Olvera</v>
      </c>
      <c r="H1194" s="6" t="str">
        <f>VLOOKUP(F1194,Customer,3,FALSE)</f>
        <v>Toch</v>
      </c>
      <c r="I1194" s="6" t="str">
        <f>VLOOKUP(F1194,Customer,5,FALSE)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22">
        <f t="shared" si="94"/>
        <v>49.300000000000004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VLOOKUP(F1195,Customer,2,FALSE)</f>
        <v>Becky</v>
      </c>
      <c r="H1195" s="6" t="str">
        <f>VLOOKUP(F1195,Customer,3,FALSE)</f>
        <v>Castell</v>
      </c>
      <c r="I1195" s="6" t="str">
        <f>VLOOKUP(F1195,Customer,5,FALSE)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22">
        <f t="shared" si="94"/>
        <v>15.9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VLOOKUP(F1196,Customer,2,FALSE)</f>
        <v>Darren</v>
      </c>
      <c r="H1196" s="6" t="str">
        <f>VLOOKUP(F1196,Customer,3,FALSE)</f>
        <v>Koutras</v>
      </c>
      <c r="I1196" s="6" t="str">
        <f>VLOOKUP(F1196,Customer,5,FALSE)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22">
        <f t="shared" si="94"/>
        <v>904.2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VLOOKUP(F1197,Customer,2,FALSE)</f>
        <v>Darren</v>
      </c>
      <c r="H1197" s="6" t="str">
        <f>VLOOKUP(F1197,Customer,3,FALSE)</f>
        <v>Koutras</v>
      </c>
      <c r="I1197" s="6" t="str">
        <f>VLOOKUP(F1197,Customer,5,FALSE)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22">
        <f t="shared" si="94"/>
        <v>422.3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VLOOKUP(F1198,Customer,2,FALSE)</f>
        <v>Rick</v>
      </c>
      <c r="H1198" s="6" t="str">
        <f>VLOOKUP(F1198,Customer,3,FALSE)</f>
        <v>Reed</v>
      </c>
      <c r="I1198" s="6" t="str">
        <f>VLOOKUP(F1198,Customer,5,FALSE)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22">
        <f t="shared" si="94"/>
        <v>2058.21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VLOOKUP(F1199,Customer,2,FALSE)</f>
        <v>Brad</v>
      </c>
      <c r="H1199" s="6" t="str">
        <f>VLOOKUP(F1199,Customer,3,FALSE)</f>
        <v>Thomas</v>
      </c>
      <c r="I1199" s="6" t="str">
        <f>VLOOKUP(F1199,Customer,5,FALSE)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22">
        <f t="shared" si="94"/>
        <v>453.65000000000003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VLOOKUP(F1200,Customer,2,FALSE)</f>
        <v>Muhammed</v>
      </c>
      <c r="H1200" s="6" t="str">
        <f>VLOOKUP(F1200,Customer,3,FALSE)</f>
        <v>Lee</v>
      </c>
      <c r="I1200" s="6" t="str">
        <f>VLOOKUP(F1200,Customer,5,FALSE)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22">
        <f t="shared" si="94"/>
        <v>566.4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VLOOKUP(F1201,Customer,2,FALSE)</f>
        <v>Julia</v>
      </c>
      <c r="H1201" s="6" t="str">
        <f>VLOOKUP(F1201,Customer,3,FALSE)</f>
        <v>Dunbar</v>
      </c>
      <c r="I1201" s="6" t="str">
        <f>VLOOKUP(F1201,Customer,5,FALSE)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22">
        <f t="shared" si="94"/>
        <v>405.6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VLOOKUP(F1202,Customer,2,FALSE)</f>
        <v>Larry</v>
      </c>
      <c r="H1202" s="6" t="str">
        <f>VLOOKUP(F1202,Customer,3,FALSE)</f>
        <v>Blacks</v>
      </c>
      <c r="I1202" s="6" t="str">
        <f>VLOOKUP(F1202,Customer,5,FALSE)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22">
        <f t="shared" si="94"/>
        <v>6.12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VLOOKUP(F1203,Customer,2,FALSE)</f>
        <v>Sarah</v>
      </c>
      <c r="H1203" s="6" t="str">
        <f>VLOOKUP(F1203,Customer,3,FALSE)</f>
        <v>Foster</v>
      </c>
      <c r="I1203" s="6" t="str">
        <f>VLOOKUP(F1203,Customer,5,FALSE)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22">
        <f t="shared" si="94"/>
        <v>903.1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VLOOKUP(F1204,Customer,2,FALSE)</f>
        <v>Claudia</v>
      </c>
      <c r="H1204" s="6" t="str">
        <f>VLOOKUP(F1204,Customer,3,FALSE)</f>
        <v>Bergmann</v>
      </c>
      <c r="I1204" s="6" t="str">
        <f>VLOOKUP(F1204,Customer,5,FALSE)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22">
        <f t="shared" si="94"/>
        <v>405.75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VLOOKUP(F1205,Customer,2,FALSE)</f>
        <v>Steve</v>
      </c>
      <c r="H1205" s="6" t="str">
        <f>VLOOKUP(F1205,Customer,3,FALSE)</f>
        <v>Carroll</v>
      </c>
      <c r="I1205" s="6" t="str">
        <f>VLOOKUP(F1205,Customer,5,FALSE)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22">
        <f t="shared" si="94"/>
        <v>667.75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VLOOKUP(F1206,Customer,2,FALSE)</f>
        <v>Kelly</v>
      </c>
      <c r="H1206" s="6" t="str">
        <f>VLOOKUP(F1206,Customer,3,FALSE)</f>
        <v>Collister</v>
      </c>
      <c r="I1206" s="6" t="str">
        <f>VLOOKUP(F1206,Customer,5,FALSE)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22">
        <f t="shared" si="94"/>
        <v>638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VLOOKUP(F1207,Customer,2,FALSE)</f>
        <v>Greg</v>
      </c>
      <c r="H1207" s="6" t="str">
        <f>VLOOKUP(F1207,Customer,3,FALSE)</f>
        <v>Hansen</v>
      </c>
      <c r="I1207" s="6" t="str">
        <f>VLOOKUP(F1207,Customer,5,FALSE)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22">
        <f t="shared" si="94"/>
        <v>375.90000000000003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VLOOKUP(F1208,Customer,2,FALSE)</f>
        <v>Alex</v>
      </c>
      <c r="H1208" s="6" t="str">
        <f>VLOOKUP(F1208,Customer,3,FALSE)</f>
        <v>Avila</v>
      </c>
      <c r="I1208" s="6" t="str">
        <f>VLOOKUP(F1208,Customer,5,FALSE)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22">
        <f t="shared" si="94"/>
        <v>379.95000000000005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VLOOKUP(F1209,Customer,2,FALSE)</f>
        <v>Rick</v>
      </c>
      <c r="H1209" s="6" t="str">
        <f>VLOOKUP(F1209,Customer,3,FALSE)</f>
        <v>Duston</v>
      </c>
      <c r="I1209" s="6" t="str">
        <f>VLOOKUP(F1209,Customer,5,FALSE)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22">
        <f t="shared" si="94"/>
        <v>54.4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VLOOKUP(F1210,Customer,2,FALSE)</f>
        <v>Valerie</v>
      </c>
      <c r="H1210" s="6" t="str">
        <f>VLOOKUP(F1210,Customer,3,FALSE)</f>
        <v>Mitchum</v>
      </c>
      <c r="I1210" s="6" t="str">
        <f>VLOOKUP(F1210,Customer,5,FALSE)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22">
        <f t="shared" si="94"/>
        <v>54.04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VLOOKUP(F1211,Customer,2,FALSE)</f>
        <v>Erin</v>
      </c>
      <c r="H1211" s="6" t="str">
        <f>VLOOKUP(F1211,Customer,3,FALSE)</f>
        <v>Smith</v>
      </c>
      <c r="I1211" s="6" t="str">
        <f>VLOOKUP(F1211,Customer,5,FALSE)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22">
        <f t="shared" si="94"/>
        <v>48.42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VLOOKUP(F1212,Customer,2,FALSE)</f>
        <v>Kelly</v>
      </c>
      <c r="H1212" s="6" t="str">
        <f>VLOOKUP(F1212,Customer,3,FALSE)</f>
        <v>Collister</v>
      </c>
      <c r="I1212" s="6" t="str">
        <f>VLOOKUP(F1212,Customer,5,FALSE)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22">
        <f t="shared" si="94"/>
        <v>608.55000000000007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VLOOKUP(F1213,Customer,2,FALSE)</f>
        <v>Stuart</v>
      </c>
      <c r="H1213" s="6" t="str">
        <f>VLOOKUP(F1213,Customer,3,FALSE)</f>
        <v>Calhoun</v>
      </c>
      <c r="I1213" s="6" t="str">
        <f>VLOOKUP(F1213,Customer,5,FALSE)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22">
        <f t="shared" si="94"/>
        <v>995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VLOOKUP(F1214,Customer,2,FALSE)</f>
        <v>Victor</v>
      </c>
      <c r="H1214" s="6" t="str">
        <f>VLOOKUP(F1214,Customer,3,FALSE)</f>
        <v>Preis</v>
      </c>
      <c r="I1214" s="6" t="str">
        <f>VLOOKUP(F1214,Customer,5,FALSE)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22">
        <f t="shared" si="94"/>
        <v>2675.1200000000003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VLOOKUP(F1215,Customer,2,FALSE)</f>
        <v>Nick</v>
      </c>
      <c r="H1215" s="6" t="str">
        <f>VLOOKUP(F1215,Customer,3,FALSE)</f>
        <v>Zandusky</v>
      </c>
      <c r="I1215" s="6" t="str">
        <f>VLOOKUP(F1215,Customer,5,FALSE)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22">
        <f t="shared" si="94"/>
        <v>278.55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VLOOKUP(F1216,Customer,2,FALSE)</f>
        <v>Dionis</v>
      </c>
      <c r="H1216" s="6" t="str">
        <f>VLOOKUP(F1216,Customer,3,FALSE)</f>
        <v>Lloyd</v>
      </c>
      <c r="I1216" s="6" t="str">
        <f>VLOOKUP(F1216,Customer,5,FALSE)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22">
        <f t="shared" si="94"/>
        <v>14.34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VLOOKUP(F1217,Customer,2,FALSE)</f>
        <v>Stuart</v>
      </c>
      <c r="H1217" s="6" t="str">
        <f>VLOOKUP(F1217,Customer,3,FALSE)</f>
        <v>Calhoun</v>
      </c>
      <c r="I1217" s="6" t="str">
        <f>VLOOKUP(F1217,Customer,5,FALSE)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22">
        <f t="shared" si="94"/>
        <v>39.160000000000004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VLOOKUP(F1218,Customer,2,FALSE)</f>
        <v>Cari</v>
      </c>
      <c r="H1218" s="6" t="str">
        <f>VLOOKUP(F1218,Customer,3,FALSE)</f>
        <v>MacIntyre</v>
      </c>
      <c r="I1218" s="6" t="str">
        <f>VLOOKUP(F1218,Customer,5,FALSE)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22">
        <f t="shared" si="94"/>
        <v>6.5200000000000005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VLOOKUP(F1219,Customer,2,FALSE)</f>
        <v>Lindsay</v>
      </c>
      <c r="H1219" s="6" t="str">
        <f>VLOOKUP(F1219,Customer,3,FALSE)</f>
        <v>Shagiari</v>
      </c>
      <c r="I1219" s="6" t="str">
        <f>VLOOKUP(F1219,Customer,5,FALSE)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22">
        <f t="shared" si="94"/>
        <v>55.96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VLOOKUP(F1220,Customer,2,FALSE)</f>
        <v>Xylona</v>
      </c>
      <c r="H1220" s="6" t="str">
        <f>VLOOKUP(F1220,Customer,3,FALSE)</f>
        <v>Preis</v>
      </c>
      <c r="I1220" s="6" t="str">
        <f>VLOOKUP(F1220,Customer,5,FALSE)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22">
        <f t="shared" si="94"/>
        <v>2134.3700000000003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VLOOKUP(F1221,Customer,2,FALSE)</f>
        <v>Cathy</v>
      </c>
      <c r="H1221" s="6" t="str">
        <f>VLOOKUP(F1221,Customer,3,FALSE)</f>
        <v>Hwang</v>
      </c>
      <c r="I1221" s="6" t="str">
        <f>VLOOKUP(F1221,Customer,5,FALSE)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22">
        <f t="shared" si="94"/>
        <v>18.5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VLOOKUP(F1222,Customer,2,FALSE)</f>
        <v>Carl</v>
      </c>
      <c r="H1222" s="6" t="str">
        <f>VLOOKUP(F1222,Customer,3,FALSE)</f>
        <v>Weiss</v>
      </c>
      <c r="I1222" s="6" t="str">
        <f>VLOOKUP(F1222,Customer,5,FALSE)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22">
        <f t="shared" si="94"/>
        <v>566.20000000000005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VLOOKUP(F1223,Customer,2,FALSE)</f>
        <v>John</v>
      </c>
      <c r="H1223" s="6" t="str">
        <f>VLOOKUP(F1223,Customer,3,FALSE)</f>
        <v>Huston</v>
      </c>
      <c r="I1223" s="6" t="str">
        <f>VLOOKUP(F1223,Customer,5,FALSE)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22">
        <f t="shared" si="94"/>
        <v>25.86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VLOOKUP(F1224,Customer,2,FALSE)</f>
        <v>Tamara</v>
      </c>
      <c r="H1224" s="6" t="str">
        <f>VLOOKUP(F1224,Customer,3,FALSE)</f>
        <v>Willingham</v>
      </c>
      <c r="I1224" s="6" t="str">
        <f>VLOOKUP(F1224,Customer,5,FALSE)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22">
        <f t="shared" si="94"/>
        <v>5.64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VLOOKUP(F1225,Customer,2,FALSE)</f>
        <v>Darren</v>
      </c>
      <c r="H1225" s="6" t="str">
        <f>VLOOKUP(F1225,Customer,3,FALSE)</f>
        <v>Budd</v>
      </c>
      <c r="I1225" s="6" t="str">
        <f>VLOOKUP(F1225,Customer,5,FALSE)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22">
        <f t="shared" si="94"/>
        <v>3.2800000000000002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VLOOKUP(F1226,Customer,2,FALSE)</f>
        <v>Shaun</v>
      </c>
      <c r="H1226" s="6" t="str">
        <f>VLOOKUP(F1226,Customer,3,FALSE)</f>
        <v>Weien</v>
      </c>
      <c r="I1226" s="6" t="str">
        <f>VLOOKUP(F1226,Customer,5,FALSE)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22">
        <f t="shared" si="94"/>
        <v>7.4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VLOOKUP(F1227,Customer,2,FALSE)</f>
        <v>John</v>
      </c>
      <c r="H1227" s="6" t="str">
        <f>VLOOKUP(F1227,Customer,3,FALSE)</f>
        <v>Grady</v>
      </c>
      <c r="I1227" s="6" t="str">
        <f>VLOOKUP(F1227,Customer,5,FALSE)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L1227*K1227</f>
        <v>1308</v>
      </c>
      <c r="N1227" s="7">
        <f t="shared" ref="N1227:N1290" si="96">L1227*J1227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22">
        <f t="shared" ref="S1227:S1290" si="99">IF(AND(P1227&gt;=0,P1227&lt;5000),P1227*2%,IF(AND(P1227&gt;=5000,P1227&lt;25000),P1227*5%,IF(AND(P1227&gt;=25000,P1227&lt;50000),P1227*7%,IF(AND(P1227&gt;=50000,P1227&lt;100000),P1227*9%,IF(AND(P1227&gt;=100000,P1227&lt;250000),P1227*12%,IF(P1227&gt;250000,P1227*15%,"No Commission"))))))</f>
        <v>29.1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VLOOKUP(F1228,Customer,2,FALSE)</f>
        <v>Julie</v>
      </c>
      <c r="H1228" s="6" t="str">
        <f>VLOOKUP(F1228,Customer,3,FALSE)</f>
        <v>Prescott</v>
      </c>
      <c r="I1228" s="6" t="str">
        <f>VLOOKUP(F1228,Customer,5,FALSE)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22">
        <f t="shared" si="99"/>
        <v>33.22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VLOOKUP(F1229,Customer,2,FALSE)</f>
        <v>Barry</v>
      </c>
      <c r="H1229" s="6" t="str">
        <f>VLOOKUP(F1229,Customer,3,FALSE)</f>
        <v>Blumstein</v>
      </c>
      <c r="I1229" s="6" t="str">
        <f>VLOOKUP(F1229,Customer,5,FALSE)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22">
        <f t="shared" si="99"/>
        <v>4.0600000000000005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VLOOKUP(F1230,Customer,2,FALSE)</f>
        <v>Maureen</v>
      </c>
      <c r="H1230" s="6" t="str">
        <f>VLOOKUP(F1230,Customer,3,FALSE)</f>
        <v>Fritzler</v>
      </c>
      <c r="I1230" s="6" t="str">
        <f>VLOOKUP(F1230,Customer,5,FALSE)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22">
        <f t="shared" si="99"/>
        <v>285.10000000000002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VLOOKUP(F1231,Customer,2,FALSE)</f>
        <v>Emily</v>
      </c>
      <c r="H1231" s="6" t="str">
        <f>VLOOKUP(F1231,Customer,3,FALSE)</f>
        <v>Burns</v>
      </c>
      <c r="I1231" s="6" t="str">
        <f>VLOOKUP(F1231,Customer,5,FALSE)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22">
        <f t="shared" si="99"/>
        <v>634.25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VLOOKUP(F1232,Customer,2,FALSE)</f>
        <v>Hunter</v>
      </c>
      <c r="H1232" s="6" t="str">
        <f>VLOOKUP(F1232,Customer,3,FALSE)</f>
        <v>Lopez</v>
      </c>
      <c r="I1232" s="6" t="str">
        <f>VLOOKUP(F1232,Customer,5,FALSE)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22">
        <f t="shared" si="99"/>
        <v>16.2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VLOOKUP(F1233,Customer,2,FALSE)</f>
        <v>Tamara</v>
      </c>
      <c r="H1233" s="6" t="str">
        <f>VLOOKUP(F1233,Customer,3,FALSE)</f>
        <v>Chand</v>
      </c>
      <c r="I1233" s="6" t="str">
        <f>VLOOKUP(F1233,Customer,5,FALSE)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22">
        <f t="shared" si="99"/>
        <v>14.4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VLOOKUP(F1234,Customer,2,FALSE)</f>
        <v>Xylona</v>
      </c>
      <c r="H1234" s="6" t="str">
        <f>VLOOKUP(F1234,Customer,3,FALSE)</f>
        <v>Preis</v>
      </c>
      <c r="I1234" s="6" t="str">
        <f>VLOOKUP(F1234,Customer,5,FALSE)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22">
        <f t="shared" si="99"/>
        <v>3.58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VLOOKUP(F1235,Customer,2,FALSE)</f>
        <v>Eugene</v>
      </c>
      <c r="H1235" s="6" t="str">
        <f>VLOOKUP(F1235,Customer,3,FALSE)</f>
        <v>Barchas</v>
      </c>
      <c r="I1235" s="6" t="str">
        <f>VLOOKUP(F1235,Customer,5,FALSE)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22">
        <f t="shared" si="99"/>
        <v>474.90000000000003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VLOOKUP(F1236,Customer,2,FALSE)</f>
        <v>Brenda</v>
      </c>
      <c r="H1236" s="6" t="str">
        <f>VLOOKUP(F1236,Customer,3,FALSE)</f>
        <v>Bowman</v>
      </c>
      <c r="I1236" s="6" t="str">
        <f>VLOOKUP(F1236,Customer,5,FALSE)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22">
        <f t="shared" si="99"/>
        <v>996.6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VLOOKUP(F1237,Customer,2,FALSE)</f>
        <v>Joy</v>
      </c>
      <c r="H1237" s="6" t="str">
        <f>VLOOKUP(F1237,Customer,3,FALSE)</f>
        <v>Bell</v>
      </c>
      <c r="I1237" s="6" t="str">
        <f>VLOOKUP(F1237,Customer,5,FALSE)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22">
        <f t="shared" si="99"/>
        <v>658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VLOOKUP(F1238,Customer,2,FALSE)</f>
        <v>Dave</v>
      </c>
      <c r="H1238" s="6" t="str">
        <f>VLOOKUP(F1238,Customer,3,FALSE)</f>
        <v>Poirier</v>
      </c>
      <c r="I1238" s="6" t="str">
        <f>VLOOKUP(F1238,Customer,5,FALSE)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22">
        <f t="shared" si="99"/>
        <v>79.42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VLOOKUP(F1239,Customer,2,FALSE)</f>
        <v>Philip</v>
      </c>
      <c r="H1239" s="6" t="str">
        <f>VLOOKUP(F1239,Customer,3,FALSE)</f>
        <v>Brown</v>
      </c>
      <c r="I1239" s="6" t="str">
        <f>VLOOKUP(F1239,Customer,5,FALSE)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22">
        <f t="shared" si="99"/>
        <v>37.4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VLOOKUP(F1240,Customer,2,FALSE)</f>
        <v>Jenna</v>
      </c>
      <c r="H1240" s="6" t="str">
        <f>VLOOKUP(F1240,Customer,3,FALSE)</f>
        <v>Caffey</v>
      </c>
      <c r="I1240" s="6" t="str">
        <f>VLOOKUP(F1240,Customer,5,FALSE)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22">
        <f t="shared" si="99"/>
        <v>20.34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VLOOKUP(F1241,Customer,2,FALSE)</f>
        <v>Natalie</v>
      </c>
      <c r="H1241" s="6" t="str">
        <f>VLOOKUP(F1241,Customer,3,FALSE)</f>
        <v>Webber</v>
      </c>
      <c r="I1241" s="6" t="str">
        <f>VLOOKUP(F1241,Customer,5,FALSE)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22">
        <f t="shared" si="99"/>
        <v>3338.09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VLOOKUP(F1242,Customer,2,FALSE)</f>
        <v>Steven</v>
      </c>
      <c r="H1242" s="6" t="str">
        <f>VLOOKUP(F1242,Customer,3,FALSE)</f>
        <v>Roelle</v>
      </c>
      <c r="I1242" s="6" t="str">
        <f>VLOOKUP(F1242,Customer,5,FALSE)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22">
        <f t="shared" si="99"/>
        <v>29.66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VLOOKUP(F1243,Customer,2,FALSE)</f>
        <v>Kelly</v>
      </c>
      <c r="H1243" s="6" t="str">
        <f>VLOOKUP(F1243,Customer,3,FALSE)</f>
        <v>Williams</v>
      </c>
      <c r="I1243" s="6" t="str">
        <f>VLOOKUP(F1243,Customer,5,FALSE)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22">
        <f t="shared" si="99"/>
        <v>256.40000000000003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VLOOKUP(F1244,Customer,2,FALSE)</f>
        <v>Mike</v>
      </c>
      <c r="H1244" s="6" t="str">
        <f>VLOOKUP(F1244,Customer,3,FALSE)</f>
        <v>Vittorini</v>
      </c>
      <c r="I1244" s="6" t="str">
        <f>VLOOKUP(F1244,Customer,5,FALSE)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22">
        <f t="shared" si="99"/>
        <v>3.88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VLOOKUP(F1245,Customer,2,FALSE)</f>
        <v>Carol</v>
      </c>
      <c r="H1245" s="6" t="str">
        <f>VLOOKUP(F1245,Customer,3,FALSE)</f>
        <v>Triggs</v>
      </c>
      <c r="I1245" s="6" t="str">
        <f>VLOOKUP(F1245,Customer,5,FALSE)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22">
        <f t="shared" si="99"/>
        <v>1847.3000000000002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VLOOKUP(F1246,Customer,2,FALSE)</f>
        <v>Brian</v>
      </c>
      <c r="H1246" s="6" t="str">
        <f>VLOOKUP(F1246,Customer,3,FALSE)</f>
        <v>Dahlen</v>
      </c>
      <c r="I1246" s="6" t="str">
        <f>VLOOKUP(F1246,Customer,5,FALSE)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22">
        <f t="shared" si="99"/>
        <v>77.52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VLOOKUP(F1247,Customer,2,FALSE)</f>
        <v>Barry</v>
      </c>
      <c r="H1247" s="6" t="str">
        <f>VLOOKUP(F1247,Customer,3,FALSE)</f>
        <v>Blumstein</v>
      </c>
      <c r="I1247" s="6" t="str">
        <f>VLOOKUP(F1247,Customer,5,FALSE)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22">
        <f t="shared" si="99"/>
        <v>3.48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VLOOKUP(F1248,Customer,2,FALSE)</f>
        <v>David</v>
      </c>
      <c r="H1248" s="6" t="str">
        <f>VLOOKUP(F1248,Customer,3,FALSE)</f>
        <v>Smith</v>
      </c>
      <c r="I1248" s="6" t="str">
        <f>VLOOKUP(F1248,Customer,5,FALSE)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22">
        <f t="shared" si="99"/>
        <v>92.12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VLOOKUP(F1249,Customer,2,FALSE)</f>
        <v>Ionia</v>
      </c>
      <c r="H1249" s="6" t="str">
        <f>VLOOKUP(F1249,Customer,3,FALSE)</f>
        <v>McGrath</v>
      </c>
      <c r="I1249" s="6" t="str">
        <f>VLOOKUP(F1249,Customer,5,FALSE)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22">
        <f t="shared" si="99"/>
        <v>46.2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VLOOKUP(F1250,Customer,2,FALSE)</f>
        <v>Tom</v>
      </c>
      <c r="H1250" s="6" t="str">
        <f>VLOOKUP(F1250,Customer,3,FALSE)</f>
        <v>Zandusky</v>
      </c>
      <c r="I1250" s="6" t="str">
        <f>VLOOKUP(F1250,Customer,5,FALSE)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22">
        <f t="shared" si="99"/>
        <v>285.40000000000003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VLOOKUP(F1251,Customer,2,FALSE)</f>
        <v>Natalie</v>
      </c>
      <c r="H1251" s="6" t="str">
        <f>VLOOKUP(F1251,Customer,3,FALSE)</f>
        <v>DeCherney</v>
      </c>
      <c r="I1251" s="6" t="str">
        <f>VLOOKUP(F1251,Customer,5,FALSE)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22">
        <f t="shared" si="99"/>
        <v>57.68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VLOOKUP(F1252,Customer,2,FALSE)</f>
        <v>Arthur</v>
      </c>
      <c r="H1252" s="6" t="str">
        <f>VLOOKUP(F1252,Customer,3,FALSE)</f>
        <v>Prichep</v>
      </c>
      <c r="I1252" s="6" t="str">
        <f>VLOOKUP(F1252,Customer,5,FALSE)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22">
        <f t="shared" si="99"/>
        <v>74.320000000000007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VLOOKUP(F1253,Customer,2,FALSE)</f>
        <v>Maureen</v>
      </c>
      <c r="H1253" s="6" t="str">
        <f>VLOOKUP(F1253,Customer,3,FALSE)</f>
        <v>Gastineau</v>
      </c>
      <c r="I1253" s="6" t="str">
        <f>VLOOKUP(F1253,Customer,5,FALSE)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22">
        <f t="shared" si="99"/>
        <v>1.58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VLOOKUP(F1254,Customer,2,FALSE)</f>
        <v>Barry</v>
      </c>
      <c r="H1254" s="6" t="str">
        <f>VLOOKUP(F1254,Customer,3,FALSE)</f>
        <v>Blumstein</v>
      </c>
      <c r="I1254" s="6" t="str">
        <f>VLOOKUP(F1254,Customer,5,FALSE)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22">
        <f t="shared" si="99"/>
        <v>1.58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VLOOKUP(F1255,Customer,2,FALSE)</f>
        <v>Anna</v>
      </c>
      <c r="H1255" s="6" t="str">
        <f>VLOOKUP(F1255,Customer,3,FALSE)</f>
        <v>Gayman</v>
      </c>
      <c r="I1255" s="6" t="str">
        <f>VLOOKUP(F1255,Customer,5,FALSE)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22">
        <f t="shared" si="99"/>
        <v>65.239999999999995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VLOOKUP(F1256,Customer,2,FALSE)</f>
        <v>Brooke</v>
      </c>
      <c r="H1256" s="6" t="str">
        <f>VLOOKUP(F1256,Customer,3,FALSE)</f>
        <v>Gillingham</v>
      </c>
      <c r="I1256" s="6" t="str">
        <f>VLOOKUP(F1256,Customer,5,FALSE)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22">
        <f t="shared" si="99"/>
        <v>1980.9300000000003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VLOOKUP(F1257,Customer,2,FALSE)</f>
        <v>Natalie</v>
      </c>
      <c r="H1257" s="6" t="str">
        <f>VLOOKUP(F1257,Customer,3,FALSE)</f>
        <v>Webber</v>
      </c>
      <c r="I1257" s="6" t="str">
        <f>VLOOKUP(F1257,Customer,5,FALSE)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22">
        <f t="shared" si="99"/>
        <v>37.800000000000004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VLOOKUP(F1258,Customer,2,FALSE)</f>
        <v>Shui</v>
      </c>
      <c r="H1258" s="6" t="str">
        <f>VLOOKUP(F1258,Customer,3,FALSE)</f>
        <v>Tom</v>
      </c>
      <c r="I1258" s="6" t="str">
        <f>VLOOKUP(F1258,Customer,5,FALSE)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22">
        <f t="shared" si="99"/>
        <v>68.7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VLOOKUP(F1259,Customer,2,FALSE)</f>
        <v>Ralph</v>
      </c>
      <c r="H1259" s="6" t="str">
        <f>VLOOKUP(F1259,Customer,3,FALSE)</f>
        <v>Arnett</v>
      </c>
      <c r="I1259" s="6" t="str">
        <f>VLOOKUP(F1259,Customer,5,FALSE)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22">
        <f t="shared" si="99"/>
        <v>60.160000000000004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VLOOKUP(F1260,Customer,2,FALSE)</f>
        <v>Justin</v>
      </c>
      <c r="H1260" s="6" t="str">
        <f>VLOOKUP(F1260,Customer,3,FALSE)</f>
        <v>Deggeller</v>
      </c>
      <c r="I1260" s="6" t="str">
        <f>VLOOKUP(F1260,Customer,5,FALSE)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22">
        <f t="shared" si="99"/>
        <v>27.32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VLOOKUP(F1261,Customer,2,FALSE)</f>
        <v>Logan</v>
      </c>
      <c r="H1261" s="6" t="str">
        <f>VLOOKUP(F1261,Customer,3,FALSE)</f>
        <v>Currie</v>
      </c>
      <c r="I1261" s="6" t="str">
        <f>VLOOKUP(F1261,Customer,5,FALSE)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22">
        <f t="shared" si="99"/>
        <v>69.900000000000006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VLOOKUP(F1262,Customer,2,FALSE)</f>
        <v>Victoria</v>
      </c>
      <c r="H1262" s="6" t="str">
        <f>VLOOKUP(F1262,Customer,3,FALSE)</f>
        <v>Brennan</v>
      </c>
      <c r="I1262" s="6" t="str">
        <f>VLOOKUP(F1262,Customer,5,FALSE)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22">
        <f t="shared" si="99"/>
        <v>399.55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VLOOKUP(F1263,Customer,2,FALSE)</f>
        <v>Victoria</v>
      </c>
      <c r="H1263" s="6" t="str">
        <f>VLOOKUP(F1263,Customer,3,FALSE)</f>
        <v>Wilson</v>
      </c>
      <c r="I1263" s="6" t="str">
        <f>VLOOKUP(F1263,Customer,5,FALSE)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22">
        <f t="shared" si="99"/>
        <v>735.6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VLOOKUP(F1264,Customer,2,FALSE)</f>
        <v>Toby</v>
      </c>
      <c r="H1264" s="6" t="str">
        <f>VLOOKUP(F1264,Customer,3,FALSE)</f>
        <v>Gnade</v>
      </c>
      <c r="I1264" s="6" t="str">
        <f>VLOOKUP(F1264,Customer,5,FALSE)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22">
        <f t="shared" si="99"/>
        <v>34.700000000000003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VLOOKUP(F1265,Customer,2,FALSE)</f>
        <v>Jim</v>
      </c>
      <c r="H1265" s="6" t="str">
        <f>VLOOKUP(F1265,Customer,3,FALSE)</f>
        <v>Karlsson</v>
      </c>
      <c r="I1265" s="6" t="str">
        <f>VLOOKUP(F1265,Customer,5,FALSE)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22">
        <f t="shared" si="99"/>
        <v>80.320000000000007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VLOOKUP(F1266,Customer,2,FALSE)</f>
        <v>Mick</v>
      </c>
      <c r="H1266" s="6" t="str">
        <f>VLOOKUP(F1266,Customer,3,FALSE)</f>
        <v>Brown</v>
      </c>
      <c r="I1266" s="6" t="str">
        <f>VLOOKUP(F1266,Customer,5,FALSE)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22">
        <f t="shared" si="99"/>
        <v>55.08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VLOOKUP(F1267,Customer,2,FALSE)</f>
        <v>Barry</v>
      </c>
      <c r="H1267" s="6" t="str">
        <f>VLOOKUP(F1267,Customer,3,FALSE)</f>
        <v>Blumstein</v>
      </c>
      <c r="I1267" s="6" t="str">
        <f>VLOOKUP(F1267,Customer,5,FALSE)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22">
        <f t="shared" si="99"/>
        <v>290.2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VLOOKUP(F1268,Customer,2,FALSE)</f>
        <v>Hunter</v>
      </c>
      <c r="H1268" s="6" t="str">
        <f>VLOOKUP(F1268,Customer,3,FALSE)</f>
        <v>Lopez</v>
      </c>
      <c r="I1268" s="6" t="str">
        <f>VLOOKUP(F1268,Customer,5,FALSE)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22">
        <f t="shared" si="99"/>
        <v>14482.8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VLOOKUP(F1269,Customer,2,FALSE)</f>
        <v>Pamela</v>
      </c>
      <c r="H1269" s="6" t="str">
        <f>VLOOKUP(F1269,Customer,3,FALSE)</f>
        <v>Coakley</v>
      </c>
      <c r="I1269" s="6" t="str">
        <f>VLOOKUP(F1269,Customer,5,FALSE)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22">
        <f t="shared" si="99"/>
        <v>24.22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VLOOKUP(F1270,Customer,2,FALSE)</f>
        <v>Brian</v>
      </c>
      <c r="H1270" s="6" t="str">
        <f>VLOOKUP(F1270,Customer,3,FALSE)</f>
        <v>Dahlen</v>
      </c>
      <c r="I1270" s="6" t="str">
        <f>VLOOKUP(F1270,Customer,5,FALSE)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22">
        <f t="shared" si="99"/>
        <v>54.44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VLOOKUP(F1271,Customer,2,FALSE)</f>
        <v>Ralph</v>
      </c>
      <c r="H1271" s="6" t="str">
        <f>VLOOKUP(F1271,Customer,3,FALSE)</f>
        <v>Arnett</v>
      </c>
      <c r="I1271" s="6" t="str">
        <f>VLOOKUP(F1271,Customer,5,FALSE)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22">
        <f t="shared" si="99"/>
        <v>54.08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VLOOKUP(F1272,Customer,2,FALSE)</f>
        <v>Greg</v>
      </c>
      <c r="H1272" s="6" t="str">
        <f>VLOOKUP(F1272,Customer,3,FALSE)</f>
        <v>Hansen</v>
      </c>
      <c r="I1272" s="6" t="str">
        <f>VLOOKUP(F1272,Customer,5,FALSE)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22">
        <f t="shared" si="99"/>
        <v>1818.67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VLOOKUP(F1273,Customer,2,FALSE)</f>
        <v>Dennis</v>
      </c>
      <c r="H1273" s="6" t="str">
        <f>VLOOKUP(F1273,Customer,3,FALSE)</f>
        <v>Pardue</v>
      </c>
      <c r="I1273" s="6" t="str">
        <f>VLOOKUP(F1273,Customer,5,FALSE)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22">
        <f t="shared" si="99"/>
        <v>78.58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VLOOKUP(F1274,Customer,2,FALSE)</f>
        <v>Troy</v>
      </c>
      <c r="H1274" s="6" t="str">
        <f>VLOOKUP(F1274,Customer,3,FALSE)</f>
        <v>Staebel</v>
      </c>
      <c r="I1274" s="6" t="str">
        <f>VLOOKUP(F1274,Customer,5,FALSE)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22">
        <f t="shared" si="99"/>
        <v>94.26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VLOOKUP(F1275,Customer,2,FALSE)</f>
        <v>Victoria</v>
      </c>
      <c r="H1275" s="6" t="str">
        <f>VLOOKUP(F1275,Customer,3,FALSE)</f>
        <v>Brennan</v>
      </c>
      <c r="I1275" s="6" t="str">
        <f>VLOOKUP(F1275,Customer,5,FALSE)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22">
        <f t="shared" si="99"/>
        <v>303.85000000000002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VLOOKUP(F1276,Customer,2,FALSE)</f>
        <v>Stuart</v>
      </c>
      <c r="H1276" s="6" t="str">
        <f>VLOOKUP(F1276,Customer,3,FALSE)</f>
        <v>Calhoun</v>
      </c>
      <c r="I1276" s="6" t="str">
        <f>VLOOKUP(F1276,Customer,5,FALSE)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22">
        <f t="shared" si="99"/>
        <v>280.35000000000002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VLOOKUP(F1277,Customer,2,FALSE)</f>
        <v>Charles</v>
      </c>
      <c r="H1277" s="6" t="str">
        <f>VLOOKUP(F1277,Customer,3,FALSE)</f>
        <v>Sheldon</v>
      </c>
      <c r="I1277" s="6" t="str">
        <f>VLOOKUP(F1277,Customer,5,FALSE)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22">
        <f t="shared" si="99"/>
        <v>3.42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VLOOKUP(F1278,Customer,2,FALSE)</f>
        <v>David</v>
      </c>
      <c r="H1278" s="6" t="str">
        <f>VLOOKUP(F1278,Customer,3,FALSE)</f>
        <v>Smith</v>
      </c>
      <c r="I1278" s="6" t="str">
        <f>VLOOKUP(F1278,Customer,5,FALSE)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22">
        <f t="shared" si="99"/>
        <v>31.220000000000002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VLOOKUP(F1279,Customer,2,FALSE)</f>
        <v>Dave</v>
      </c>
      <c r="H1279" s="6" t="str">
        <f>VLOOKUP(F1279,Customer,3,FALSE)</f>
        <v>Hallsten</v>
      </c>
      <c r="I1279" s="6" t="str">
        <f>VLOOKUP(F1279,Customer,5,FALSE)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22">
        <f t="shared" si="99"/>
        <v>2936.9900000000002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VLOOKUP(F1280,Customer,2,FALSE)</f>
        <v>Shui</v>
      </c>
      <c r="H1280" s="6" t="str">
        <f>VLOOKUP(F1280,Customer,3,FALSE)</f>
        <v>Tom</v>
      </c>
      <c r="I1280" s="6" t="str">
        <f>VLOOKUP(F1280,Customer,5,FALSE)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22">
        <f t="shared" si="99"/>
        <v>6.28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VLOOKUP(F1281,Customer,2,FALSE)</f>
        <v>Charlotte</v>
      </c>
      <c r="H1281" s="6" t="str">
        <f>VLOOKUP(F1281,Customer,3,FALSE)</f>
        <v>Melton</v>
      </c>
      <c r="I1281" s="6" t="str">
        <f>VLOOKUP(F1281,Customer,5,FALSE)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22">
        <f t="shared" si="99"/>
        <v>20.64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VLOOKUP(F1282,Customer,2,FALSE)</f>
        <v>Kean</v>
      </c>
      <c r="H1282" s="6" t="str">
        <f>VLOOKUP(F1282,Customer,3,FALSE)</f>
        <v>Thornton</v>
      </c>
      <c r="I1282" s="6" t="str">
        <f>VLOOKUP(F1282,Customer,5,FALSE)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22">
        <f t="shared" si="99"/>
        <v>12923.279999999999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VLOOKUP(F1283,Customer,2,FALSE)</f>
        <v>Christy</v>
      </c>
      <c r="H1283" s="6" t="str">
        <f>VLOOKUP(F1283,Customer,3,FALSE)</f>
        <v>Brittain</v>
      </c>
      <c r="I1283" s="6" t="str">
        <f>VLOOKUP(F1283,Customer,5,FALSE)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22">
        <f t="shared" si="99"/>
        <v>824.55000000000007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VLOOKUP(F1284,Customer,2,FALSE)</f>
        <v>Karen</v>
      </c>
      <c r="H1284" s="6" t="str">
        <f>VLOOKUP(F1284,Customer,3,FALSE)</f>
        <v>Daniels</v>
      </c>
      <c r="I1284" s="6" t="str">
        <f>VLOOKUP(F1284,Customer,5,FALSE)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22">
        <f t="shared" si="99"/>
        <v>318.65000000000003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VLOOKUP(F1285,Customer,2,FALSE)</f>
        <v>Harry</v>
      </c>
      <c r="H1285" s="6" t="str">
        <f>VLOOKUP(F1285,Customer,3,FALSE)</f>
        <v>Marie</v>
      </c>
      <c r="I1285" s="6" t="str">
        <f>VLOOKUP(F1285,Customer,5,FALSE)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22">
        <f t="shared" si="99"/>
        <v>44.46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VLOOKUP(F1286,Customer,2,FALSE)</f>
        <v>Mark</v>
      </c>
      <c r="H1286" s="6" t="str">
        <f>VLOOKUP(F1286,Customer,3,FALSE)</f>
        <v>Packer</v>
      </c>
      <c r="I1286" s="6" t="str">
        <f>VLOOKUP(F1286,Customer,5,FALSE)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22">
        <f t="shared" si="99"/>
        <v>65.08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VLOOKUP(F1287,Customer,2,FALSE)</f>
        <v>Corey</v>
      </c>
      <c r="H1287" s="6" t="str">
        <f>VLOOKUP(F1287,Customer,3,FALSE)</f>
        <v>Lock</v>
      </c>
      <c r="I1287" s="6" t="str">
        <f>VLOOKUP(F1287,Customer,5,FALSE)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22">
        <f t="shared" si="99"/>
        <v>667.65000000000009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VLOOKUP(F1288,Customer,2,FALSE)</f>
        <v>Victoria</v>
      </c>
      <c r="H1288" s="6" t="str">
        <f>VLOOKUP(F1288,Customer,3,FALSE)</f>
        <v>Brennan</v>
      </c>
      <c r="I1288" s="6" t="str">
        <f>VLOOKUP(F1288,Customer,5,FALSE)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22">
        <f t="shared" si="99"/>
        <v>346.15000000000003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VLOOKUP(F1289,Customer,2,FALSE)</f>
        <v>Michelle</v>
      </c>
      <c r="H1289" s="6" t="str">
        <f>VLOOKUP(F1289,Customer,3,FALSE)</f>
        <v>Arnett</v>
      </c>
      <c r="I1289" s="6" t="str">
        <f>VLOOKUP(F1289,Customer,5,FALSE)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22">
        <f t="shared" si="99"/>
        <v>72.320000000000007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VLOOKUP(F1290,Customer,2,FALSE)</f>
        <v>Duane</v>
      </c>
      <c r="H1290" s="6" t="str">
        <f>VLOOKUP(F1290,Customer,3,FALSE)</f>
        <v>Huffman</v>
      </c>
      <c r="I1290" s="6" t="str">
        <f>VLOOKUP(F1290,Customer,5,FALSE)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22">
        <f t="shared" si="99"/>
        <v>63.34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VLOOKUP(F1291,Customer,2,FALSE)</f>
        <v>Susan</v>
      </c>
      <c r="H1291" s="6" t="str">
        <f>VLOOKUP(F1291,Customer,3,FALSE)</f>
        <v>MacKendrick</v>
      </c>
      <c r="I1291" s="6" t="str">
        <f>VLOOKUP(F1291,Customer,5,FALSE)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L1291*K1291</f>
        <v>4794</v>
      </c>
      <c r="N1291" s="7">
        <f t="shared" ref="N1291:N1354" si="101">L1291*J1291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22">
        <f t="shared" ref="S1291:S1354" si="104">IF(AND(P1291&gt;=0,P1291&lt;5000),P1291*2%,IF(AND(P1291&gt;=5000,P1291&lt;25000),P1291*5%,IF(AND(P1291&gt;=25000,P1291&lt;50000),P1291*7%,IF(AND(P1291&gt;=50000,P1291&lt;100000),P1291*9%,IF(AND(P1291&gt;=100000,P1291&lt;250000),P1291*12%,IF(P1291&gt;250000,P1291*15%,"No Commission"))))))</f>
        <v>255.9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VLOOKUP(F1292,Customer,2,FALSE)</f>
        <v>Victoria</v>
      </c>
      <c r="H1292" s="6" t="str">
        <f>VLOOKUP(F1292,Customer,3,FALSE)</f>
        <v>Brennan</v>
      </c>
      <c r="I1292" s="6" t="str">
        <f>VLOOKUP(F1292,Customer,5,FALSE)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22">
        <f t="shared" si="104"/>
        <v>370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VLOOKUP(F1293,Customer,2,FALSE)</f>
        <v>Jason</v>
      </c>
      <c r="H1293" s="6" t="str">
        <f>VLOOKUP(F1293,Customer,3,FALSE)</f>
        <v>Gross</v>
      </c>
      <c r="I1293" s="6" t="str">
        <f>VLOOKUP(F1293,Customer,5,FALSE)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22">
        <f t="shared" si="104"/>
        <v>3450.7200000000003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VLOOKUP(F1294,Customer,2,FALSE)</f>
        <v>Darren</v>
      </c>
      <c r="H1294" s="6" t="str">
        <f>VLOOKUP(F1294,Customer,3,FALSE)</f>
        <v>Koutras</v>
      </c>
      <c r="I1294" s="6" t="str">
        <f>VLOOKUP(F1294,Customer,5,FALSE)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22">
        <f t="shared" si="104"/>
        <v>299.05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VLOOKUP(F1295,Customer,2,FALSE)</f>
        <v>Darren</v>
      </c>
      <c r="H1295" s="6" t="str">
        <f>VLOOKUP(F1295,Customer,3,FALSE)</f>
        <v>Koutras</v>
      </c>
      <c r="I1295" s="6" t="str">
        <f>VLOOKUP(F1295,Customer,5,FALSE)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22">
        <f t="shared" si="104"/>
        <v>9.4600000000000009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VLOOKUP(F1296,Customer,2,FALSE)</f>
        <v>Rick</v>
      </c>
      <c r="H1296" s="6" t="str">
        <f>VLOOKUP(F1296,Customer,3,FALSE)</f>
        <v>Reed</v>
      </c>
      <c r="I1296" s="6" t="str">
        <f>VLOOKUP(F1296,Customer,5,FALSE)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22">
        <f t="shared" si="104"/>
        <v>1765.7500000000002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VLOOKUP(F1297,Customer,2,FALSE)</f>
        <v>Brad</v>
      </c>
      <c r="H1297" s="6" t="str">
        <f>VLOOKUP(F1297,Customer,3,FALSE)</f>
        <v>Thomas</v>
      </c>
      <c r="I1297" s="6" t="str">
        <f>VLOOKUP(F1297,Customer,5,FALSE)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22">
        <f t="shared" si="104"/>
        <v>1846.8100000000002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VLOOKUP(F1298,Customer,2,FALSE)</f>
        <v>Carol</v>
      </c>
      <c r="H1298" s="6" t="str">
        <f>VLOOKUP(F1298,Customer,3,FALSE)</f>
        <v>Adams</v>
      </c>
      <c r="I1298" s="6" t="str">
        <f>VLOOKUP(F1298,Customer,5,FALSE)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22">
        <f t="shared" si="104"/>
        <v>97.52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VLOOKUP(F1299,Customer,2,FALSE)</f>
        <v>Troy</v>
      </c>
      <c r="H1299" s="6" t="str">
        <f>VLOOKUP(F1299,Customer,3,FALSE)</f>
        <v>Blackwell</v>
      </c>
      <c r="I1299" s="6" t="str">
        <f>VLOOKUP(F1299,Customer,5,FALSE)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22">
        <f t="shared" si="104"/>
        <v>31.62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VLOOKUP(F1300,Customer,2,FALSE)</f>
        <v>Thais</v>
      </c>
      <c r="H1300" s="6" t="str">
        <f>VLOOKUP(F1300,Customer,3,FALSE)</f>
        <v>Sissman</v>
      </c>
      <c r="I1300" s="6" t="str">
        <f>VLOOKUP(F1300,Customer,5,FALSE)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22">
        <f t="shared" si="104"/>
        <v>354.40000000000003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VLOOKUP(F1301,Customer,2,FALSE)</f>
        <v>Alyssa</v>
      </c>
      <c r="H1301" s="6" t="str">
        <f>VLOOKUP(F1301,Customer,3,FALSE)</f>
        <v>Tate</v>
      </c>
      <c r="I1301" s="6" t="str">
        <f>VLOOKUP(F1301,Customer,5,FALSE)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22">
        <f t="shared" si="104"/>
        <v>28.400000000000002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VLOOKUP(F1302,Customer,2,FALSE)</f>
        <v>Rick</v>
      </c>
      <c r="H1302" s="6" t="str">
        <f>VLOOKUP(F1302,Customer,3,FALSE)</f>
        <v>Reed</v>
      </c>
      <c r="I1302" s="6" t="str">
        <f>VLOOKUP(F1302,Customer,5,FALSE)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22">
        <f t="shared" si="104"/>
        <v>18.900000000000002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VLOOKUP(F1303,Customer,2,FALSE)</f>
        <v>Alejandro</v>
      </c>
      <c r="H1303" s="6" t="str">
        <f>VLOOKUP(F1303,Customer,3,FALSE)</f>
        <v>Ballentine</v>
      </c>
      <c r="I1303" s="6" t="str">
        <f>VLOOKUP(F1303,Customer,5,FALSE)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22">
        <f t="shared" si="104"/>
        <v>556.1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VLOOKUP(F1304,Customer,2,FALSE)</f>
        <v>Craig</v>
      </c>
      <c r="H1304" s="6" t="str">
        <f>VLOOKUP(F1304,Customer,3,FALSE)</f>
        <v>Carreira</v>
      </c>
      <c r="I1304" s="6" t="str">
        <f>VLOOKUP(F1304,Customer,5,FALSE)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22">
        <f t="shared" si="104"/>
        <v>41.38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VLOOKUP(F1305,Customer,2,FALSE)</f>
        <v>Eileen</v>
      </c>
      <c r="H1305" s="6" t="str">
        <f>VLOOKUP(F1305,Customer,3,FALSE)</f>
        <v>Kiefer</v>
      </c>
      <c r="I1305" s="6" t="str">
        <f>VLOOKUP(F1305,Customer,5,FALSE)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22">
        <f t="shared" si="104"/>
        <v>6624.9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VLOOKUP(F1306,Customer,2,FALSE)</f>
        <v>Cindy</v>
      </c>
      <c r="H1306" s="6" t="str">
        <f>VLOOKUP(F1306,Customer,3,FALSE)</f>
        <v>Schnelling</v>
      </c>
      <c r="I1306" s="6" t="str">
        <f>VLOOKUP(F1306,Customer,5,FALSE)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22">
        <f t="shared" si="104"/>
        <v>17314.8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VLOOKUP(F1307,Customer,2,FALSE)</f>
        <v>Alex</v>
      </c>
      <c r="H1307" s="6" t="str">
        <f>VLOOKUP(F1307,Customer,3,FALSE)</f>
        <v>Grayson</v>
      </c>
      <c r="I1307" s="6" t="str">
        <f>VLOOKUP(F1307,Customer,5,FALSE)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22">
        <f t="shared" si="104"/>
        <v>798.2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VLOOKUP(F1308,Customer,2,FALSE)</f>
        <v>Darren</v>
      </c>
      <c r="H1308" s="6" t="str">
        <f>VLOOKUP(F1308,Customer,3,FALSE)</f>
        <v>Budd</v>
      </c>
      <c r="I1308" s="6" t="str">
        <f>VLOOKUP(F1308,Customer,5,FALSE)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22">
        <f t="shared" si="104"/>
        <v>3.86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VLOOKUP(F1309,Customer,2,FALSE)</f>
        <v>Mick</v>
      </c>
      <c r="H1309" s="6" t="str">
        <f>VLOOKUP(F1309,Customer,3,FALSE)</f>
        <v>Brown</v>
      </c>
      <c r="I1309" s="6" t="str">
        <f>VLOOKUP(F1309,Customer,5,FALSE)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22">
        <f t="shared" si="104"/>
        <v>17.64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VLOOKUP(F1310,Customer,2,FALSE)</f>
        <v>Charlotte</v>
      </c>
      <c r="H1310" s="6" t="str">
        <f>VLOOKUP(F1310,Customer,3,FALSE)</f>
        <v>Melton</v>
      </c>
      <c r="I1310" s="6" t="str">
        <f>VLOOKUP(F1310,Customer,5,FALSE)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22">
        <f t="shared" si="104"/>
        <v>32.82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VLOOKUP(F1311,Customer,2,FALSE)</f>
        <v>David</v>
      </c>
      <c r="H1311" s="6" t="str">
        <f>VLOOKUP(F1311,Customer,3,FALSE)</f>
        <v>Kendrick</v>
      </c>
      <c r="I1311" s="6" t="str">
        <f>VLOOKUP(F1311,Customer,5,FALSE)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22">
        <f t="shared" si="104"/>
        <v>285.25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VLOOKUP(F1312,Customer,2,FALSE)</f>
        <v>Nancy</v>
      </c>
      <c r="H1312" s="6" t="str">
        <f>VLOOKUP(F1312,Customer,3,FALSE)</f>
        <v>Lomonaco</v>
      </c>
      <c r="I1312" s="6" t="str">
        <f>VLOOKUP(F1312,Customer,5,FALSE)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22">
        <f t="shared" si="104"/>
        <v>18.400000000000002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VLOOKUP(F1313,Customer,2,FALSE)</f>
        <v>Julie</v>
      </c>
      <c r="H1313" s="6" t="str">
        <f>VLOOKUP(F1313,Customer,3,FALSE)</f>
        <v>Creighton</v>
      </c>
      <c r="I1313" s="6" t="str">
        <f>VLOOKUP(F1313,Customer,5,FALSE)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22">
        <f t="shared" si="104"/>
        <v>952.25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VLOOKUP(F1314,Customer,2,FALSE)</f>
        <v>Dianna</v>
      </c>
      <c r="H1314" s="6" t="str">
        <f>VLOOKUP(F1314,Customer,3,FALSE)</f>
        <v>Vittorini</v>
      </c>
      <c r="I1314" s="6" t="str">
        <f>VLOOKUP(F1314,Customer,5,FALSE)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22">
        <f t="shared" si="104"/>
        <v>27.42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VLOOKUP(F1315,Customer,2,FALSE)</f>
        <v>Christy</v>
      </c>
      <c r="H1315" s="6" t="str">
        <f>VLOOKUP(F1315,Customer,3,FALSE)</f>
        <v>Brittain</v>
      </c>
      <c r="I1315" s="6" t="str">
        <f>VLOOKUP(F1315,Customer,5,FALSE)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22">
        <f t="shared" si="104"/>
        <v>6038.91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VLOOKUP(F1316,Customer,2,FALSE)</f>
        <v>Emily</v>
      </c>
      <c r="H1316" s="6" t="str">
        <f>VLOOKUP(F1316,Customer,3,FALSE)</f>
        <v>Burns</v>
      </c>
      <c r="I1316" s="6" t="str">
        <f>VLOOKUP(F1316,Customer,5,FALSE)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22">
        <f t="shared" si="104"/>
        <v>316.35000000000002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VLOOKUP(F1317,Customer,2,FALSE)</f>
        <v>Stuart</v>
      </c>
      <c r="H1317" s="6" t="str">
        <f>VLOOKUP(F1317,Customer,3,FALSE)</f>
        <v>Calhoun</v>
      </c>
      <c r="I1317" s="6" t="str">
        <f>VLOOKUP(F1317,Customer,5,FALSE)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22">
        <f t="shared" si="104"/>
        <v>72.460000000000008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VLOOKUP(F1318,Customer,2,FALSE)</f>
        <v>Larry</v>
      </c>
      <c r="H1318" s="6" t="str">
        <f>VLOOKUP(F1318,Customer,3,FALSE)</f>
        <v>Blacks</v>
      </c>
      <c r="I1318" s="6" t="str">
        <f>VLOOKUP(F1318,Customer,5,FALSE)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22">
        <f t="shared" si="104"/>
        <v>6.5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VLOOKUP(F1319,Customer,2,FALSE)</f>
        <v>Hilary</v>
      </c>
      <c r="H1319" s="6" t="str">
        <f>VLOOKUP(F1319,Customer,3,FALSE)</f>
        <v>Holden</v>
      </c>
      <c r="I1319" s="6" t="str">
        <f>VLOOKUP(F1319,Customer,5,FALSE)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22">
        <f t="shared" si="104"/>
        <v>17.240000000000002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VLOOKUP(F1320,Customer,2,FALSE)</f>
        <v>Dave</v>
      </c>
      <c r="H1320" s="6" t="str">
        <f>VLOOKUP(F1320,Customer,3,FALSE)</f>
        <v>Poirier</v>
      </c>
      <c r="I1320" s="6" t="str">
        <f>VLOOKUP(F1320,Customer,5,FALSE)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22">
        <f t="shared" si="104"/>
        <v>641.90000000000009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VLOOKUP(F1321,Customer,2,FALSE)</f>
        <v>Hallie</v>
      </c>
      <c r="H1321" s="6" t="str">
        <f>VLOOKUP(F1321,Customer,3,FALSE)</f>
        <v>Redmond</v>
      </c>
      <c r="I1321" s="6" t="str">
        <f>VLOOKUP(F1321,Customer,5,FALSE)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22">
        <f t="shared" si="104"/>
        <v>10.3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VLOOKUP(F1322,Customer,2,FALSE)</f>
        <v>Georgia</v>
      </c>
      <c r="H1322" s="6" t="str">
        <f>VLOOKUP(F1322,Customer,3,FALSE)</f>
        <v>Rosenberg</v>
      </c>
      <c r="I1322" s="6" t="str">
        <f>VLOOKUP(F1322,Customer,5,FALSE)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22">
        <f t="shared" si="104"/>
        <v>8.4600000000000009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VLOOKUP(F1323,Customer,2,FALSE)</f>
        <v>Jack</v>
      </c>
      <c r="H1323" s="6" t="str">
        <f>VLOOKUP(F1323,Customer,3,FALSE)</f>
        <v>O'Briant</v>
      </c>
      <c r="I1323" s="6" t="str">
        <f>VLOOKUP(F1323,Customer,5,FALSE)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22">
        <f t="shared" si="104"/>
        <v>26.28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VLOOKUP(F1324,Customer,2,FALSE)</f>
        <v>Dennis</v>
      </c>
      <c r="H1324" s="6" t="str">
        <f>VLOOKUP(F1324,Customer,3,FALSE)</f>
        <v>Pardue</v>
      </c>
      <c r="I1324" s="6" t="str">
        <f>VLOOKUP(F1324,Customer,5,FALSE)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22">
        <f t="shared" si="104"/>
        <v>486.3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VLOOKUP(F1325,Customer,2,FALSE)</f>
        <v>Ivan</v>
      </c>
      <c r="H1325" s="6" t="str">
        <f>VLOOKUP(F1325,Customer,3,FALSE)</f>
        <v>Gibson</v>
      </c>
      <c r="I1325" s="6" t="str">
        <f>VLOOKUP(F1325,Customer,5,FALSE)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22">
        <f t="shared" si="104"/>
        <v>63.9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VLOOKUP(F1326,Customer,2,FALSE)</f>
        <v>Craig</v>
      </c>
      <c r="H1326" s="6" t="str">
        <f>VLOOKUP(F1326,Customer,3,FALSE)</f>
        <v>Leslie</v>
      </c>
      <c r="I1326" s="6" t="str">
        <f>VLOOKUP(F1326,Customer,5,FALSE)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22">
        <f t="shared" si="104"/>
        <v>75.66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VLOOKUP(F1327,Customer,2,FALSE)</f>
        <v>Aaron</v>
      </c>
      <c r="H1327" s="6" t="str">
        <f>VLOOKUP(F1327,Customer,3,FALSE)</f>
        <v>Smayling</v>
      </c>
      <c r="I1327" s="6" t="str">
        <f>VLOOKUP(F1327,Customer,5,FALSE)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22">
        <f t="shared" si="104"/>
        <v>62.88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VLOOKUP(F1328,Customer,2,FALSE)</f>
        <v>Benjamin</v>
      </c>
      <c r="H1328" s="6" t="str">
        <f>VLOOKUP(F1328,Customer,3,FALSE)</f>
        <v>Patterson</v>
      </c>
      <c r="I1328" s="6" t="str">
        <f>VLOOKUP(F1328,Customer,5,FALSE)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22">
        <f t="shared" si="104"/>
        <v>95.28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VLOOKUP(F1329,Customer,2,FALSE)</f>
        <v>Caroline</v>
      </c>
      <c r="H1329" s="6" t="str">
        <f>VLOOKUP(F1329,Customer,3,FALSE)</f>
        <v>Jumper</v>
      </c>
      <c r="I1329" s="6" t="str">
        <f>VLOOKUP(F1329,Customer,5,FALSE)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22">
        <f t="shared" si="104"/>
        <v>480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VLOOKUP(F1330,Customer,2,FALSE)</f>
        <v>Benjamin</v>
      </c>
      <c r="H1330" s="6" t="str">
        <f>VLOOKUP(F1330,Customer,3,FALSE)</f>
        <v>Patterson</v>
      </c>
      <c r="I1330" s="6" t="str">
        <f>VLOOKUP(F1330,Customer,5,FALSE)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22">
        <f t="shared" si="104"/>
        <v>765.35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VLOOKUP(F1331,Customer,2,FALSE)</f>
        <v>Ruben</v>
      </c>
      <c r="H1331" s="6" t="str">
        <f>VLOOKUP(F1331,Customer,3,FALSE)</f>
        <v>Ausman</v>
      </c>
      <c r="I1331" s="6" t="str">
        <f>VLOOKUP(F1331,Customer,5,FALSE)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22">
        <f t="shared" si="104"/>
        <v>290.3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VLOOKUP(F1332,Customer,2,FALSE)</f>
        <v>Anna</v>
      </c>
      <c r="H1332" s="6" t="str">
        <f>VLOOKUP(F1332,Customer,3,FALSE)</f>
        <v>Gayman</v>
      </c>
      <c r="I1332" s="6" t="str">
        <f>VLOOKUP(F1332,Customer,5,FALSE)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22">
        <f t="shared" si="104"/>
        <v>66.099999999999994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VLOOKUP(F1333,Customer,2,FALSE)</f>
        <v>Peter</v>
      </c>
      <c r="H1333" s="6" t="str">
        <f>VLOOKUP(F1333,Customer,3,FALSE)</f>
        <v>BŸhler</v>
      </c>
      <c r="I1333" s="6" t="str">
        <f>VLOOKUP(F1333,Customer,5,FALSE)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22">
        <f t="shared" si="104"/>
        <v>94.460000000000008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VLOOKUP(F1334,Customer,2,FALSE)</f>
        <v>Karen</v>
      </c>
      <c r="H1334" s="6" t="str">
        <f>VLOOKUP(F1334,Customer,3,FALSE)</f>
        <v>Daniels</v>
      </c>
      <c r="I1334" s="6" t="str">
        <f>VLOOKUP(F1334,Customer,5,FALSE)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22">
        <f t="shared" si="104"/>
        <v>347.5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VLOOKUP(F1335,Customer,2,FALSE)</f>
        <v>Brad</v>
      </c>
      <c r="H1335" s="6" t="str">
        <f>VLOOKUP(F1335,Customer,3,FALSE)</f>
        <v>Thomas</v>
      </c>
      <c r="I1335" s="6" t="str">
        <f>VLOOKUP(F1335,Customer,5,FALSE)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22">
        <f t="shared" si="104"/>
        <v>614.1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VLOOKUP(F1336,Customer,2,FALSE)</f>
        <v>Mick</v>
      </c>
      <c r="H1336" s="6" t="str">
        <f>VLOOKUP(F1336,Customer,3,FALSE)</f>
        <v>Brown</v>
      </c>
      <c r="I1336" s="6" t="str">
        <f>VLOOKUP(F1336,Customer,5,FALSE)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22">
        <f t="shared" si="104"/>
        <v>89.52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VLOOKUP(F1337,Customer,2,FALSE)</f>
        <v>Heather</v>
      </c>
      <c r="H1337" s="6" t="str">
        <f>VLOOKUP(F1337,Customer,3,FALSE)</f>
        <v>Kirkland</v>
      </c>
      <c r="I1337" s="6" t="str">
        <f>VLOOKUP(F1337,Customer,5,FALSE)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22">
        <f t="shared" si="104"/>
        <v>90.12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VLOOKUP(F1338,Customer,2,FALSE)</f>
        <v>Helen</v>
      </c>
      <c r="H1338" s="6" t="str">
        <f>VLOOKUP(F1338,Customer,3,FALSE)</f>
        <v>Abelman</v>
      </c>
      <c r="I1338" s="6" t="str">
        <f>VLOOKUP(F1338,Customer,5,FALSE)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22">
        <f t="shared" si="104"/>
        <v>1.58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VLOOKUP(F1339,Customer,2,FALSE)</f>
        <v>Carl</v>
      </c>
      <c r="H1339" s="6" t="str">
        <f>VLOOKUP(F1339,Customer,3,FALSE)</f>
        <v>Weiss</v>
      </c>
      <c r="I1339" s="6" t="str">
        <f>VLOOKUP(F1339,Customer,5,FALSE)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22">
        <f t="shared" si="104"/>
        <v>501.35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VLOOKUP(F1340,Customer,2,FALSE)</f>
        <v>Heather</v>
      </c>
      <c r="H1340" s="6" t="str">
        <f>VLOOKUP(F1340,Customer,3,FALSE)</f>
        <v>Kirkland</v>
      </c>
      <c r="I1340" s="6" t="str">
        <f>VLOOKUP(F1340,Customer,5,FALSE)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22">
        <f t="shared" si="104"/>
        <v>379.35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VLOOKUP(F1341,Customer,2,FALSE)</f>
        <v>Brad</v>
      </c>
      <c r="H1341" s="6" t="str">
        <f>VLOOKUP(F1341,Customer,3,FALSE)</f>
        <v>Thomas</v>
      </c>
      <c r="I1341" s="6" t="str">
        <f>VLOOKUP(F1341,Customer,5,FALSE)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22">
        <f t="shared" si="104"/>
        <v>3.36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VLOOKUP(F1342,Customer,2,FALSE)</f>
        <v>Ralph</v>
      </c>
      <c r="H1342" s="6" t="str">
        <f>VLOOKUP(F1342,Customer,3,FALSE)</f>
        <v>Arnett</v>
      </c>
      <c r="I1342" s="6" t="str">
        <f>VLOOKUP(F1342,Customer,5,FALSE)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22">
        <f t="shared" si="104"/>
        <v>659.35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VLOOKUP(F1343,Customer,2,FALSE)</f>
        <v>Charles</v>
      </c>
      <c r="H1343" s="6" t="str">
        <f>VLOOKUP(F1343,Customer,3,FALSE)</f>
        <v>Sheldon</v>
      </c>
      <c r="I1343" s="6" t="str">
        <f>VLOOKUP(F1343,Customer,5,FALSE)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22">
        <f t="shared" si="104"/>
        <v>411.3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VLOOKUP(F1344,Customer,2,FALSE)</f>
        <v>Sylvia</v>
      </c>
      <c r="H1344" s="6" t="str">
        <f>VLOOKUP(F1344,Customer,3,FALSE)</f>
        <v>Foulston</v>
      </c>
      <c r="I1344" s="6" t="str">
        <f>VLOOKUP(F1344,Customer,5,FALSE)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22">
        <f t="shared" si="104"/>
        <v>51.300000000000004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VLOOKUP(F1345,Customer,2,FALSE)</f>
        <v>Dennis</v>
      </c>
      <c r="H1345" s="6" t="str">
        <f>VLOOKUP(F1345,Customer,3,FALSE)</f>
        <v>Pardue</v>
      </c>
      <c r="I1345" s="6" t="str">
        <f>VLOOKUP(F1345,Customer,5,FALSE)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22">
        <f t="shared" si="104"/>
        <v>1824.41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VLOOKUP(F1346,Customer,2,FALSE)</f>
        <v>George</v>
      </c>
      <c r="H1346" s="6" t="str">
        <f>VLOOKUP(F1346,Customer,3,FALSE)</f>
        <v>Ashbrook</v>
      </c>
      <c r="I1346" s="6" t="str">
        <f>VLOOKUP(F1346,Customer,5,FALSE)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22">
        <f t="shared" si="104"/>
        <v>33.78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VLOOKUP(F1347,Customer,2,FALSE)</f>
        <v>Alice</v>
      </c>
      <c r="H1347" s="6" t="str">
        <f>VLOOKUP(F1347,Customer,3,FALSE)</f>
        <v>McCarthy</v>
      </c>
      <c r="I1347" s="6" t="str">
        <f>VLOOKUP(F1347,Customer,5,FALSE)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22">
        <f t="shared" si="104"/>
        <v>4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VLOOKUP(F1348,Customer,2,FALSE)</f>
        <v>Monica</v>
      </c>
      <c r="H1348" s="6" t="str">
        <f>VLOOKUP(F1348,Customer,3,FALSE)</f>
        <v>Federle</v>
      </c>
      <c r="I1348" s="6" t="str">
        <f>VLOOKUP(F1348,Customer,5,FALSE)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22">
        <f t="shared" si="104"/>
        <v>662.65000000000009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VLOOKUP(F1349,Customer,2,FALSE)</f>
        <v>Debra</v>
      </c>
      <c r="H1349" s="6" t="str">
        <f>VLOOKUP(F1349,Customer,3,FALSE)</f>
        <v>Catini</v>
      </c>
      <c r="I1349" s="6" t="str">
        <f>VLOOKUP(F1349,Customer,5,FALSE)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22">
        <f t="shared" si="104"/>
        <v>32.92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VLOOKUP(F1350,Customer,2,FALSE)</f>
        <v>Roy</v>
      </c>
      <c r="H1350" s="6" t="str">
        <f>VLOOKUP(F1350,Customer,3,FALSE)</f>
        <v>Skaria</v>
      </c>
      <c r="I1350" s="6" t="str">
        <f>VLOOKUP(F1350,Customer,5,FALSE)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22">
        <f t="shared" si="104"/>
        <v>38.22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VLOOKUP(F1351,Customer,2,FALSE)</f>
        <v>Brooke</v>
      </c>
      <c r="H1351" s="6" t="str">
        <f>VLOOKUP(F1351,Customer,3,FALSE)</f>
        <v>Gillingham</v>
      </c>
      <c r="I1351" s="6" t="str">
        <f>VLOOKUP(F1351,Customer,5,FALSE)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22">
        <f t="shared" si="104"/>
        <v>718.7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VLOOKUP(F1352,Customer,2,FALSE)</f>
        <v>Duane</v>
      </c>
      <c r="H1352" s="6" t="str">
        <f>VLOOKUP(F1352,Customer,3,FALSE)</f>
        <v>Benoit</v>
      </c>
      <c r="I1352" s="6" t="str">
        <f>VLOOKUP(F1352,Customer,5,FALSE)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22">
        <f t="shared" si="104"/>
        <v>592.30000000000007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VLOOKUP(F1353,Customer,2,FALSE)</f>
        <v>Philip</v>
      </c>
      <c r="H1353" s="6" t="str">
        <f>VLOOKUP(F1353,Customer,3,FALSE)</f>
        <v>Brown</v>
      </c>
      <c r="I1353" s="6" t="str">
        <f>VLOOKUP(F1353,Customer,5,FALSE)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22">
        <f t="shared" si="104"/>
        <v>1203.55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VLOOKUP(F1354,Customer,2,FALSE)</f>
        <v>Steven</v>
      </c>
      <c r="H1354" s="6" t="str">
        <f>VLOOKUP(F1354,Customer,3,FALSE)</f>
        <v>Cartwright</v>
      </c>
      <c r="I1354" s="6" t="str">
        <f>VLOOKUP(F1354,Customer,5,FALSE)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22">
        <f t="shared" si="104"/>
        <v>27.5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VLOOKUP(F1355,Customer,2,FALSE)</f>
        <v>Adam</v>
      </c>
      <c r="H1355" s="6" t="str">
        <f>VLOOKUP(F1355,Customer,3,FALSE)</f>
        <v>Bellavance</v>
      </c>
      <c r="I1355" s="6" t="str">
        <f>VLOOKUP(F1355,Customer,5,FALSE)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L1355*K1355</f>
        <v>2514</v>
      </c>
      <c r="N1355" s="7">
        <f t="shared" ref="N1355:N1418" si="106">L1355*J1355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22">
        <f t="shared" ref="S1355:S1418" si="109">IF(AND(P1355&gt;=0,P1355&lt;5000),P1355*2%,IF(AND(P1355&gt;=5000,P1355&lt;25000),P1355*5%,IF(AND(P1355&gt;=25000,P1355&lt;50000),P1355*7%,IF(AND(P1355&gt;=50000,P1355&lt;100000),P1355*9%,IF(AND(P1355&gt;=100000,P1355&lt;250000),P1355*12%,IF(P1355&gt;250000,P1355*15%,"No Commission"))))))</f>
        <v>54.980000000000004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VLOOKUP(F1356,Customer,2,FALSE)</f>
        <v>Stuart</v>
      </c>
      <c r="H1356" s="6" t="str">
        <f>VLOOKUP(F1356,Customer,3,FALSE)</f>
        <v>Calhoun</v>
      </c>
      <c r="I1356" s="6" t="str">
        <f>VLOOKUP(F1356,Customer,5,FALSE)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22">
        <f t="shared" si="109"/>
        <v>323.20000000000005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VLOOKUP(F1357,Customer,2,FALSE)</f>
        <v>Vivek</v>
      </c>
      <c r="H1357" s="6" t="str">
        <f>VLOOKUP(F1357,Customer,3,FALSE)</f>
        <v>Grady</v>
      </c>
      <c r="I1357" s="6" t="str">
        <f>VLOOKUP(F1357,Customer,5,FALSE)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22">
        <f t="shared" si="109"/>
        <v>14.280000000000001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VLOOKUP(F1358,Customer,2,FALSE)</f>
        <v>Tom</v>
      </c>
      <c r="H1358" s="6" t="str">
        <f>VLOOKUP(F1358,Customer,3,FALSE)</f>
        <v>Prescott</v>
      </c>
      <c r="I1358" s="6" t="str">
        <f>VLOOKUP(F1358,Customer,5,FALSE)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22">
        <f t="shared" si="109"/>
        <v>317.90000000000003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VLOOKUP(F1359,Customer,2,FALSE)</f>
        <v>John</v>
      </c>
      <c r="H1359" s="6" t="str">
        <f>VLOOKUP(F1359,Customer,3,FALSE)</f>
        <v>Castell</v>
      </c>
      <c r="I1359" s="6" t="str">
        <f>VLOOKUP(F1359,Customer,5,FALSE)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22">
        <f t="shared" si="109"/>
        <v>2.96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VLOOKUP(F1360,Customer,2,FALSE)</f>
        <v>Keith</v>
      </c>
      <c r="H1360" s="6" t="str">
        <f>VLOOKUP(F1360,Customer,3,FALSE)</f>
        <v>Herrera</v>
      </c>
      <c r="I1360" s="6" t="str">
        <f>VLOOKUP(F1360,Customer,5,FALSE)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22">
        <f t="shared" si="109"/>
        <v>78.36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VLOOKUP(F1361,Customer,2,FALSE)</f>
        <v>Dianna</v>
      </c>
      <c r="H1361" s="6" t="str">
        <f>VLOOKUP(F1361,Customer,3,FALSE)</f>
        <v>Vittorini</v>
      </c>
      <c r="I1361" s="6" t="str">
        <f>VLOOKUP(F1361,Customer,5,FALSE)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22">
        <f t="shared" si="109"/>
        <v>13.84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VLOOKUP(F1362,Customer,2,FALSE)</f>
        <v>Ritsa</v>
      </c>
      <c r="H1362" s="6" t="str">
        <f>VLOOKUP(F1362,Customer,3,FALSE)</f>
        <v>Hightower</v>
      </c>
      <c r="I1362" s="6" t="str">
        <f>VLOOKUP(F1362,Customer,5,FALSE)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22">
        <f t="shared" si="109"/>
        <v>541.55000000000007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VLOOKUP(F1363,Customer,2,FALSE)</f>
        <v>Susan</v>
      </c>
      <c r="H1363" s="6" t="str">
        <f>VLOOKUP(F1363,Customer,3,FALSE)</f>
        <v>Pistek</v>
      </c>
      <c r="I1363" s="6" t="str">
        <f>VLOOKUP(F1363,Customer,5,FALSE)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22">
        <f t="shared" si="109"/>
        <v>64.099999999999994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VLOOKUP(F1364,Customer,2,FALSE)</f>
        <v>Paul</v>
      </c>
      <c r="H1364" s="6" t="str">
        <f>VLOOKUP(F1364,Customer,3,FALSE)</f>
        <v>Knutson</v>
      </c>
      <c r="I1364" s="6" t="str">
        <f>VLOOKUP(F1364,Customer,5,FALSE)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22">
        <f t="shared" si="109"/>
        <v>58.76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VLOOKUP(F1365,Customer,2,FALSE)</f>
        <v>Emily</v>
      </c>
      <c r="H1365" s="6" t="str">
        <f>VLOOKUP(F1365,Customer,3,FALSE)</f>
        <v>Burns</v>
      </c>
      <c r="I1365" s="6" t="str">
        <f>VLOOKUP(F1365,Customer,5,FALSE)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22">
        <f t="shared" si="109"/>
        <v>17.88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VLOOKUP(F1366,Customer,2,FALSE)</f>
        <v>Bryan</v>
      </c>
      <c r="H1366" s="6" t="str">
        <f>VLOOKUP(F1366,Customer,3,FALSE)</f>
        <v>Spruell</v>
      </c>
      <c r="I1366" s="6" t="str">
        <f>VLOOKUP(F1366,Customer,5,FALSE)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22">
        <f t="shared" si="109"/>
        <v>12.040000000000001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VLOOKUP(F1367,Customer,2,FALSE)</f>
        <v>Caroline</v>
      </c>
      <c r="H1367" s="6" t="str">
        <f>VLOOKUP(F1367,Customer,3,FALSE)</f>
        <v>Jumper</v>
      </c>
      <c r="I1367" s="6" t="str">
        <f>VLOOKUP(F1367,Customer,5,FALSE)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22">
        <f t="shared" si="109"/>
        <v>12483.48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VLOOKUP(F1368,Customer,2,FALSE)</f>
        <v>Sung</v>
      </c>
      <c r="H1368" s="6" t="str">
        <f>VLOOKUP(F1368,Customer,3,FALSE)</f>
        <v>Pak</v>
      </c>
      <c r="I1368" s="6" t="str">
        <f>VLOOKUP(F1368,Customer,5,FALSE)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22">
        <f t="shared" si="109"/>
        <v>524.15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VLOOKUP(F1369,Customer,2,FALSE)</f>
        <v>Steven</v>
      </c>
      <c r="H1369" s="6" t="str">
        <f>VLOOKUP(F1369,Customer,3,FALSE)</f>
        <v>Cartwright</v>
      </c>
      <c r="I1369" s="6" t="str">
        <f>VLOOKUP(F1369,Customer,5,FALSE)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22">
        <f t="shared" si="109"/>
        <v>17.48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VLOOKUP(F1370,Customer,2,FALSE)</f>
        <v>Philip</v>
      </c>
      <c r="H1370" s="6" t="str">
        <f>VLOOKUP(F1370,Customer,3,FALSE)</f>
        <v>Fox</v>
      </c>
      <c r="I1370" s="6" t="str">
        <f>VLOOKUP(F1370,Customer,5,FALSE)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22">
        <f t="shared" si="109"/>
        <v>18.5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VLOOKUP(F1371,Customer,2,FALSE)</f>
        <v>Joy</v>
      </c>
      <c r="H1371" s="6" t="str">
        <f>VLOOKUP(F1371,Customer,3,FALSE)</f>
        <v>Bell</v>
      </c>
      <c r="I1371" s="6" t="str">
        <f>VLOOKUP(F1371,Customer,5,FALSE)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22">
        <f t="shared" si="109"/>
        <v>12.52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VLOOKUP(F1372,Customer,2,FALSE)</f>
        <v>Liz</v>
      </c>
      <c r="H1372" s="6" t="str">
        <f>VLOOKUP(F1372,Customer,3,FALSE)</f>
        <v>Pelletier</v>
      </c>
      <c r="I1372" s="6" t="str">
        <f>VLOOKUP(F1372,Customer,5,FALSE)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22">
        <f t="shared" si="109"/>
        <v>534.80000000000007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VLOOKUP(F1373,Customer,2,FALSE)</f>
        <v>Rob</v>
      </c>
      <c r="H1373" s="6" t="str">
        <f>VLOOKUP(F1373,Customer,3,FALSE)</f>
        <v>Williams</v>
      </c>
      <c r="I1373" s="6" t="str">
        <f>VLOOKUP(F1373,Customer,5,FALSE)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22">
        <f t="shared" si="109"/>
        <v>11.72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VLOOKUP(F1374,Customer,2,FALSE)</f>
        <v>Tamara</v>
      </c>
      <c r="H1374" s="6" t="str">
        <f>VLOOKUP(F1374,Customer,3,FALSE)</f>
        <v>Willingham</v>
      </c>
      <c r="I1374" s="6" t="str">
        <f>VLOOKUP(F1374,Customer,5,FALSE)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22">
        <f t="shared" si="109"/>
        <v>493.35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VLOOKUP(F1375,Customer,2,FALSE)</f>
        <v>Thomas</v>
      </c>
      <c r="H1375" s="6" t="str">
        <f>VLOOKUP(F1375,Customer,3,FALSE)</f>
        <v>Seio</v>
      </c>
      <c r="I1375" s="6" t="str">
        <f>VLOOKUP(F1375,Customer,5,FALSE)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22">
        <f t="shared" si="109"/>
        <v>666.5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VLOOKUP(F1376,Customer,2,FALSE)</f>
        <v>Max</v>
      </c>
      <c r="H1376" s="6" t="str">
        <f>VLOOKUP(F1376,Customer,3,FALSE)</f>
        <v>Ludwig</v>
      </c>
      <c r="I1376" s="6" t="str">
        <f>VLOOKUP(F1376,Customer,5,FALSE)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22">
        <f t="shared" si="109"/>
        <v>817.05000000000007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VLOOKUP(F1377,Customer,2,FALSE)</f>
        <v>Tamara</v>
      </c>
      <c r="H1377" s="6" t="str">
        <f>VLOOKUP(F1377,Customer,3,FALSE)</f>
        <v>Willingham</v>
      </c>
      <c r="I1377" s="6" t="str">
        <f>VLOOKUP(F1377,Customer,5,FALSE)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22">
        <f t="shared" si="109"/>
        <v>21.42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VLOOKUP(F1378,Customer,2,FALSE)</f>
        <v>Michael</v>
      </c>
      <c r="H1378" s="6" t="str">
        <f>VLOOKUP(F1378,Customer,3,FALSE)</f>
        <v>Nguyen</v>
      </c>
      <c r="I1378" s="6" t="str">
        <f>VLOOKUP(F1378,Customer,5,FALSE)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22">
        <f t="shared" si="109"/>
        <v>34.78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VLOOKUP(F1379,Customer,2,FALSE)</f>
        <v>Ivan</v>
      </c>
      <c r="H1379" s="6" t="str">
        <f>VLOOKUP(F1379,Customer,3,FALSE)</f>
        <v>Gibson</v>
      </c>
      <c r="I1379" s="6" t="str">
        <f>VLOOKUP(F1379,Customer,5,FALSE)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22">
        <f t="shared" si="109"/>
        <v>796.75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VLOOKUP(F1380,Customer,2,FALSE)</f>
        <v>Harold</v>
      </c>
      <c r="H1380" s="6" t="str">
        <f>VLOOKUP(F1380,Customer,3,FALSE)</f>
        <v>Dahlen</v>
      </c>
      <c r="I1380" s="6" t="str">
        <f>VLOOKUP(F1380,Customer,5,FALSE)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22">
        <f t="shared" si="109"/>
        <v>544.6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VLOOKUP(F1381,Customer,2,FALSE)</f>
        <v>Magdelene</v>
      </c>
      <c r="H1381" s="6" t="str">
        <f>VLOOKUP(F1381,Customer,3,FALSE)</f>
        <v>Morse</v>
      </c>
      <c r="I1381" s="6" t="str">
        <f>VLOOKUP(F1381,Customer,5,FALSE)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22">
        <f t="shared" si="109"/>
        <v>7.68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VLOOKUP(F1382,Customer,2,FALSE)</f>
        <v>Ralph</v>
      </c>
      <c r="H1382" s="6" t="str">
        <f>VLOOKUP(F1382,Customer,3,FALSE)</f>
        <v>Kennedy</v>
      </c>
      <c r="I1382" s="6" t="str">
        <f>VLOOKUP(F1382,Customer,5,FALSE)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22">
        <f t="shared" si="109"/>
        <v>258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VLOOKUP(F1383,Customer,2,FALSE)</f>
        <v>Shui</v>
      </c>
      <c r="H1383" s="6" t="str">
        <f>VLOOKUP(F1383,Customer,3,FALSE)</f>
        <v>Tom</v>
      </c>
      <c r="I1383" s="6" t="str">
        <f>VLOOKUP(F1383,Customer,5,FALSE)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22">
        <f t="shared" si="109"/>
        <v>253.3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VLOOKUP(F1384,Customer,2,FALSE)</f>
        <v>Aaron</v>
      </c>
      <c r="H1384" s="6" t="str">
        <f>VLOOKUP(F1384,Customer,3,FALSE)</f>
        <v>Hawkins</v>
      </c>
      <c r="I1384" s="6" t="str">
        <f>VLOOKUP(F1384,Customer,5,FALSE)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22">
        <f t="shared" si="109"/>
        <v>49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VLOOKUP(F1385,Customer,2,FALSE)</f>
        <v>Laurel</v>
      </c>
      <c r="H1385" s="6" t="str">
        <f>VLOOKUP(F1385,Customer,3,FALSE)</f>
        <v>Beltran</v>
      </c>
      <c r="I1385" s="6" t="str">
        <f>VLOOKUP(F1385,Customer,5,FALSE)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22">
        <f t="shared" si="109"/>
        <v>33.9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VLOOKUP(F1386,Customer,2,FALSE)</f>
        <v>Monica</v>
      </c>
      <c r="H1386" s="6" t="str">
        <f>VLOOKUP(F1386,Customer,3,FALSE)</f>
        <v>Federle</v>
      </c>
      <c r="I1386" s="6" t="str">
        <f>VLOOKUP(F1386,Customer,5,FALSE)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22">
        <f t="shared" si="109"/>
        <v>493.15000000000003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VLOOKUP(F1387,Customer,2,FALSE)</f>
        <v>Sanjit</v>
      </c>
      <c r="H1387" s="6" t="str">
        <f>VLOOKUP(F1387,Customer,3,FALSE)</f>
        <v>Chand</v>
      </c>
      <c r="I1387" s="6" t="str">
        <f>VLOOKUP(F1387,Customer,5,FALSE)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22">
        <f t="shared" si="109"/>
        <v>711.40000000000009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VLOOKUP(F1388,Customer,2,FALSE)</f>
        <v>Anemone</v>
      </c>
      <c r="H1388" s="6" t="str">
        <f>VLOOKUP(F1388,Customer,3,FALSE)</f>
        <v>Ratner</v>
      </c>
      <c r="I1388" s="6" t="str">
        <f>VLOOKUP(F1388,Customer,5,FALSE)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22">
        <f t="shared" si="109"/>
        <v>3.3000000000000003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VLOOKUP(F1389,Customer,2,FALSE)</f>
        <v>Alex</v>
      </c>
      <c r="H1389" s="6" t="str">
        <f>VLOOKUP(F1389,Customer,3,FALSE)</f>
        <v>Avila</v>
      </c>
      <c r="I1389" s="6" t="str">
        <f>VLOOKUP(F1389,Customer,5,FALSE)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22">
        <f t="shared" si="109"/>
        <v>73.98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VLOOKUP(F1390,Customer,2,FALSE)</f>
        <v>Kunst</v>
      </c>
      <c r="H1390" s="6" t="str">
        <f>VLOOKUP(F1390,Customer,3,FALSE)</f>
        <v>Miller</v>
      </c>
      <c r="I1390" s="6" t="str">
        <f>VLOOKUP(F1390,Customer,5,FALSE)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22">
        <f t="shared" si="109"/>
        <v>63.7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VLOOKUP(F1391,Customer,2,FALSE)</f>
        <v>Olvera</v>
      </c>
      <c r="H1391" s="6" t="str">
        <f>VLOOKUP(F1391,Customer,3,FALSE)</f>
        <v>Toch</v>
      </c>
      <c r="I1391" s="6" t="str">
        <f>VLOOKUP(F1391,Customer,5,FALSE)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22">
        <f t="shared" si="109"/>
        <v>58.56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VLOOKUP(F1392,Customer,2,FALSE)</f>
        <v>Rachel</v>
      </c>
      <c r="H1392" s="6" t="str">
        <f>VLOOKUP(F1392,Customer,3,FALSE)</f>
        <v>Payne</v>
      </c>
      <c r="I1392" s="6" t="str">
        <f>VLOOKUP(F1392,Customer,5,FALSE)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22">
        <f t="shared" si="109"/>
        <v>52.32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VLOOKUP(F1393,Customer,2,FALSE)</f>
        <v>Anthony</v>
      </c>
      <c r="H1393" s="6" t="str">
        <f>VLOOKUP(F1393,Customer,3,FALSE)</f>
        <v>Rawles</v>
      </c>
      <c r="I1393" s="6" t="str">
        <f>VLOOKUP(F1393,Customer,5,FALSE)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22">
        <f t="shared" si="109"/>
        <v>281.2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VLOOKUP(F1394,Customer,2,FALSE)</f>
        <v>Mitch</v>
      </c>
      <c r="H1394" s="6" t="str">
        <f>VLOOKUP(F1394,Customer,3,FALSE)</f>
        <v>Willingham</v>
      </c>
      <c r="I1394" s="6" t="str">
        <f>VLOOKUP(F1394,Customer,5,FALSE)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22">
        <f t="shared" si="109"/>
        <v>677.25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VLOOKUP(F1395,Customer,2,FALSE)</f>
        <v>Darren</v>
      </c>
      <c r="H1395" s="6" t="str">
        <f>VLOOKUP(F1395,Customer,3,FALSE)</f>
        <v>Budd</v>
      </c>
      <c r="I1395" s="6" t="str">
        <f>VLOOKUP(F1395,Customer,5,FALSE)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22">
        <f t="shared" si="109"/>
        <v>63.32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VLOOKUP(F1396,Customer,2,FALSE)</f>
        <v>Brad</v>
      </c>
      <c r="H1396" s="6" t="str">
        <f>VLOOKUP(F1396,Customer,3,FALSE)</f>
        <v>Eason</v>
      </c>
      <c r="I1396" s="6" t="str">
        <f>VLOOKUP(F1396,Customer,5,FALSE)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22">
        <f t="shared" si="109"/>
        <v>30.18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VLOOKUP(F1397,Customer,2,FALSE)</f>
        <v>Jenna</v>
      </c>
      <c r="H1397" s="6" t="str">
        <f>VLOOKUP(F1397,Customer,3,FALSE)</f>
        <v>Caffey</v>
      </c>
      <c r="I1397" s="6" t="str">
        <f>VLOOKUP(F1397,Customer,5,FALSE)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22">
        <f t="shared" si="109"/>
        <v>382.65000000000003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VLOOKUP(F1398,Customer,2,FALSE)</f>
        <v>Jack</v>
      </c>
      <c r="H1398" s="6" t="str">
        <f>VLOOKUP(F1398,Customer,3,FALSE)</f>
        <v>Lebron</v>
      </c>
      <c r="I1398" s="6" t="str">
        <f>VLOOKUP(F1398,Customer,5,FALSE)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22">
        <f t="shared" si="109"/>
        <v>715.30000000000007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VLOOKUP(F1399,Customer,2,FALSE)</f>
        <v>Harold</v>
      </c>
      <c r="H1399" s="6" t="str">
        <f>VLOOKUP(F1399,Customer,3,FALSE)</f>
        <v>Pawlan</v>
      </c>
      <c r="I1399" s="6" t="str">
        <f>VLOOKUP(F1399,Customer,5,FALSE)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22">
        <f t="shared" si="109"/>
        <v>317.15000000000003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VLOOKUP(F1400,Customer,2,FALSE)</f>
        <v>Olvera</v>
      </c>
      <c r="H1400" s="6" t="str">
        <f>VLOOKUP(F1400,Customer,3,FALSE)</f>
        <v>Toch</v>
      </c>
      <c r="I1400" s="6" t="str">
        <f>VLOOKUP(F1400,Customer,5,FALSE)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22">
        <f t="shared" si="109"/>
        <v>2479.5400000000004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VLOOKUP(F1401,Customer,2,FALSE)</f>
        <v>Debra</v>
      </c>
      <c r="H1401" s="6" t="str">
        <f>VLOOKUP(F1401,Customer,3,FALSE)</f>
        <v>Catini</v>
      </c>
      <c r="I1401" s="6" t="str">
        <f>VLOOKUP(F1401,Customer,5,FALSE)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22">
        <f t="shared" si="109"/>
        <v>553.80000000000007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VLOOKUP(F1402,Customer,2,FALSE)</f>
        <v>Art</v>
      </c>
      <c r="H1402" s="6" t="str">
        <f>VLOOKUP(F1402,Customer,3,FALSE)</f>
        <v>Foster</v>
      </c>
      <c r="I1402" s="6" t="str">
        <f>VLOOKUP(F1402,Customer,5,FALSE)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22">
        <f t="shared" si="109"/>
        <v>33.58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VLOOKUP(F1403,Customer,2,FALSE)</f>
        <v>Laurel</v>
      </c>
      <c r="H1403" s="6" t="str">
        <f>VLOOKUP(F1403,Customer,3,FALSE)</f>
        <v>Workman</v>
      </c>
      <c r="I1403" s="6" t="str">
        <f>VLOOKUP(F1403,Customer,5,FALSE)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22">
        <f t="shared" si="109"/>
        <v>22779.239999999998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VLOOKUP(F1404,Customer,2,FALSE)</f>
        <v>Jennifer</v>
      </c>
      <c r="H1404" s="6" t="str">
        <f>VLOOKUP(F1404,Customer,3,FALSE)</f>
        <v>Jackson</v>
      </c>
      <c r="I1404" s="6" t="str">
        <f>VLOOKUP(F1404,Customer,5,FALSE)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22">
        <f t="shared" si="109"/>
        <v>24.400000000000002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VLOOKUP(F1405,Customer,2,FALSE)</f>
        <v>Hallie</v>
      </c>
      <c r="H1405" s="6" t="str">
        <f>VLOOKUP(F1405,Customer,3,FALSE)</f>
        <v>Redmond</v>
      </c>
      <c r="I1405" s="6" t="str">
        <f>VLOOKUP(F1405,Customer,5,FALSE)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22">
        <f t="shared" si="109"/>
        <v>2000.88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VLOOKUP(F1406,Customer,2,FALSE)</f>
        <v>Carl</v>
      </c>
      <c r="H1406" s="6" t="str">
        <f>VLOOKUP(F1406,Customer,3,FALSE)</f>
        <v>Weiss</v>
      </c>
      <c r="I1406" s="6" t="str">
        <f>VLOOKUP(F1406,Customer,5,FALSE)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22">
        <f t="shared" si="109"/>
        <v>518.5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VLOOKUP(F1407,Customer,2,FALSE)</f>
        <v>Sam</v>
      </c>
      <c r="H1407" s="6" t="str">
        <f>VLOOKUP(F1407,Customer,3,FALSE)</f>
        <v>Craven</v>
      </c>
      <c r="I1407" s="6" t="str">
        <f>VLOOKUP(F1407,Customer,5,FALSE)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22">
        <f t="shared" si="109"/>
        <v>1845.4800000000002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VLOOKUP(F1408,Customer,2,FALSE)</f>
        <v>Max</v>
      </c>
      <c r="H1408" s="6" t="str">
        <f>VLOOKUP(F1408,Customer,3,FALSE)</f>
        <v>Jones</v>
      </c>
      <c r="I1408" s="6" t="str">
        <f>VLOOKUP(F1408,Customer,5,FALSE)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22">
        <f t="shared" si="109"/>
        <v>9.8000000000000007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VLOOKUP(F1409,Customer,2,FALSE)</f>
        <v>Denise</v>
      </c>
      <c r="H1409" s="6" t="str">
        <f>VLOOKUP(F1409,Customer,3,FALSE)</f>
        <v>Leinenbach</v>
      </c>
      <c r="I1409" s="6" t="str">
        <f>VLOOKUP(F1409,Customer,5,FALSE)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22">
        <f t="shared" si="109"/>
        <v>400.35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VLOOKUP(F1410,Customer,2,FALSE)</f>
        <v>Alex</v>
      </c>
      <c r="H1410" s="6" t="str">
        <f>VLOOKUP(F1410,Customer,3,FALSE)</f>
        <v>Avila</v>
      </c>
      <c r="I1410" s="6" t="str">
        <f>VLOOKUP(F1410,Customer,5,FALSE)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22">
        <f t="shared" si="109"/>
        <v>344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VLOOKUP(F1411,Customer,2,FALSE)</f>
        <v>Brian</v>
      </c>
      <c r="H1411" s="6" t="str">
        <f>VLOOKUP(F1411,Customer,3,FALSE)</f>
        <v>DeCherney</v>
      </c>
      <c r="I1411" s="6" t="str">
        <f>VLOOKUP(F1411,Customer,5,FALSE)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22">
        <f t="shared" si="109"/>
        <v>69.92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VLOOKUP(F1412,Customer,2,FALSE)</f>
        <v>Monica</v>
      </c>
      <c r="H1412" s="6" t="str">
        <f>VLOOKUP(F1412,Customer,3,FALSE)</f>
        <v>Federle</v>
      </c>
      <c r="I1412" s="6" t="str">
        <f>VLOOKUP(F1412,Customer,5,FALSE)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22">
        <f t="shared" si="109"/>
        <v>1144.8500000000001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VLOOKUP(F1413,Customer,2,FALSE)</f>
        <v>Nick</v>
      </c>
      <c r="H1413" s="6" t="str">
        <f>VLOOKUP(F1413,Customer,3,FALSE)</f>
        <v>Radford</v>
      </c>
      <c r="I1413" s="6" t="str">
        <f>VLOOKUP(F1413,Customer,5,FALSE)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22">
        <f t="shared" si="109"/>
        <v>841.90000000000009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VLOOKUP(F1414,Customer,2,FALSE)</f>
        <v>Denise</v>
      </c>
      <c r="H1414" s="6" t="str">
        <f>VLOOKUP(F1414,Customer,3,FALSE)</f>
        <v>Leinenbach</v>
      </c>
      <c r="I1414" s="6" t="str">
        <f>VLOOKUP(F1414,Customer,5,FALSE)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22">
        <f t="shared" si="109"/>
        <v>662.6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VLOOKUP(F1415,Customer,2,FALSE)</f>
        <v>Peter</v>
      </c>
      <c r="H1415" s="6" t="str">
        <f>VLOOKUP(F1415,Customer,3,FALSE)</f>
        <v>BŸhler</v>
      </c>
      <c r="I1415" s="6" t="str">
        <f>VLOOKUP(F1415,Customer,5,FALSE)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22">
        <f t="shared" si="109"/>
        <v>27386.28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VLOOKUP(F1416,Customer,2,FALSE)</f>
        <v>Max</v>
      </c>
      <c r="H1416" s="6" t="str">
        <f>VLOOKUP(F1416,Customer,3,FALSE)</f>
        <v>Ludwig</v>
      </c>
      <c r="I1416" s="6" t="str">
        <f>VLOOKUP(F1416,Customer,5,FALSE)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22">
        <f t="shared" si="109"/>
        <v>496.95000000000005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VLOOKUP(F1417,Customer,2,FALSE)</f>
        <v>Steven</v>
      </c>
      <c r="H1417" s="6" t="str">
        <f>VLOOKUP(F1417,Customer,3,FALSE)</f>
        <v>Roelle</v>
      </c>
      <c r="I1417" s="6" t="str">
        <f>VLOOKUP(F1417,Customer,5,FALSE)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22">
        <f t="shared" si="109"/>
        <v>343.1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VLOOKUP(F1418,Customer,2,FALSE)</f>
        <v>Meg</v>
      </c>
      <c r="H1418" s="6" t="str">
        <f>VLOOKUP(F1418,Customer,3,FALSE)</f>
        <v>Tillman</v>
      </c>
      <c r="I1418" s="6" t="str">
        <f>VLOOKUP(F1418,Customer,5,FALSE)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22">
        <f t="shared" si="109"/>
        <v>55.34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VLOOKUP(F1419,Customer,2,FALSE)</f>
        <v>Neil</v>
      </c>
      <c r="H1419" s="6" t="str">
        <f>VLOOKUP(F1419,Customer,3,FALSE)</f>
        <v>Franzšsisch</v>
      </c>
      <c r="I1419" s="6" t="str">
        <f>VLOOKUP(F1419,Customer,5,FALSE)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L1419*K1419</f>
        <v>16938</v>
      </c>
      <c r="N1419" s="7">
        <f t="shared" ref="N1419:N1482" si="111">L1419*J1419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22">
        <f t="shared" ref="S1419:S1482" si="114">IF(AND(P1419&gt;=0,P1419&lt;5000),P1419*2%,IF(AND(P1419&gt;=5000,P1419&lt;25000),P1419*5%,IF(AND(P1419&gt;=25000,P1419&lt;50000),P1419*7%,IF(AND(P1419&gt;=50000,P1419&lt;100000),P1419*9%,IF(AND(P1419&gt;=100000,P1419&lt;250000),P1419*12%,IF(P1419&gt;250000,P1419*15%,"No Commission"))))))</f>
        <v>891.25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VLOOKUP(F1420,Customer,2,FALSE)</f>
        <v>Laurel</v>
      </c>
      <c r="H1420" s="6" t="str">
        <f>VLOOKUP(F1420,Customer,3,FALSE)</f>
        <v>Workman</v>
      </c>
      <c r="I1420" s="6" t="str">
        <f>VLOOKUP(F1420,Customer,5,FALSE)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22">
        <f t="shared" si="114"/>
        <v>46.04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VLOOKUP(F1421,Customer,2,FALSE)</f>
        <v>Rachel</v>
      </c>
      <c r="H1421" s="6" t="str">
        <f>VLOOKUP(F1421,Customer,3,FALSE)</f>
        <v>Payne</v>
      </c>
      <c r="I1421" s="6" t="str">
        <f>VLOOKUP(F1421,Customer,5,FALSE)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22">
        <f t="shared" si="114"/>
        <v>80.62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VLOOKUP(F1422,Customer,2,FALSE)</f>
        <v>Elpida</v>
      </c>
      <c r="H1422" s="6" t="str">
        <f>VLOOKUP(F1422,Customer,3,FALSE)</f>
        <v>Rittenbach</v>
      </c>
      <c r="I1422" s="6" t="str">
        <f>VLOOKUP(F1422,Customer,5,FALSE)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22">
        <f t="shared" si="114"/>
        <v>751.55000000000007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VLOOKUP(F1423,Customer,2,FALSE)</f>
        <v>Nicole</v>
      </c>
      <c r="H1423" s="6" t="str">
        <f>VLOOKUP(F1423,Customer,3,FALSE)</f>
        <v>Fjeld</v>
      </c>
      <c r="I1423" s="6" t="str">
        <f>VLOOKUP(F1423,Customer,5,FALSE)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22">
        <f t="shared" si="114"/>
        <v>45.52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VLOOKUP(F1424,Customer,2,FALSE)</f>
        <v>Harold</v>
      </c>
      <c r="H1424" s="6" t="str">
        <f>VLOOKUP(F1424,Customer,3,FALSE)</f>
        <v>Dahlen</v>
      </c>
      <c r="I1424" s="6" t="str">
        <f>VLOOKUP(F1424,Customer,5,FALSE)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22">
        <f t="shared" si="114"/>
        <v>74.320000000000007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VLOOKUP(F1425,Customer,2,FALSE)</f>
        <v>Brooke</v>
      </c>
      <c r="H1425" s="6" t="str">
        <f>VLOOKUP(F1425,Customer,3,FALSE)</f>
        <v>Gillingham</v>
      </c>
      <c r="I1425" s="6" t="str">
        <f>VLOOKUP(F1425,Customer,5,FALSE)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22">
        <f t="shared" si="114"/>
        <v>457.95000000000005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VLOOKUP(F1426,Customer,2,FALSE)</f>
        <v>Tom</v>
      </c>
      <c r="H1426" s="6" t="str">
        <f>VLOOKUP(F1426,Customer,3,FALSE)</f>
        <v>Prescott</v>
      </c>
      <c r="I1426" s="6" t="str">
        <f>VLOOKUP(F1426,Customer,5,FALSE)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22">
        <f t="shared" si="114"/>
        <v>37.58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VLOOKUP(F1427,Customer,2,FALSE)</f>
        <v>Michael</v>
      </c>
      <c r="H1427" s="6" t="str">
        <f>VLOOKUP(F1427,Customer,3,FALSE)</f>
        <v>Moore</v>
      </c>
      <c r="I1427" s="6" t="str">
        <f>VLOOKUP(F1427,Customer,5,FALSE)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22">
        <f t="shared" si="114"/>
        <v>2493.2600000000002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VLOOKUP(F1428,Customer,2,FALSE)</f>
        <v>Jennifer</v>
      </c>
      <c r="H1428" s="6" t="str">
        <f>VLOOKUP(F1428,Customer,3,FALSE)</f>
        <v>Halladay</v>
      </c>
      <c r="I1428" s="6" t="str">
        <f>VLOOKUP(F1428,Customer,5,FALSE)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22">
        <f t="shared" si="114"/>
        <v>1019.9000000000001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VLOOKUP(F1429,Customer,2,FALSE)</f>
        <v>Christy</v>
      </c>
      <c r="H1429" s="6" t="str">
        <f>VLOOKUP(F1429,Customer,3,FALSE)</f>
        <v>Brittain</v>
      </c>
      <c r="I1429" s="6" t="str">
        <f>VLOOKUP(F1429,Customer,5,FALSE)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22">
        <f t="shared" si="114"/>
        <v>8.84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VLOOKUP(F1430,Customer,2,FALSE)</f>
        <v>Sally</v>
      </c>
      <c r="H1430" s="6" t="str">
        <f>VLOOKUP(F1430,Customer,3,FALSE)</f>
        <v>Knutson</v>
      </c>
      <c r="I1430" s="6" t="str">
        <f>VLOOKUP(F1430,Customer,5,FALSE)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22">
        <f t="shared" si="114"/>
        <v>22.68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VLOOKUP(F1431,Customer,2,FALSE)</f>
        <v>Eugene</v>
      </c>
      <c r="H1431" s="6" t="str">
        <f>VLOOKUP(F1431,Customer,3,FALSE)</f>
        <v>Moren</v>
      </c>
      <c r="I1431" s="6" t="str">
        <f>VLOOKUP(F1431,Customer,5,FALSE)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22">
        <f t="shared" si="114"/>
        <v>97.86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VLOOKUP(F1432,Customer,2,FALSE)</f>
        <v>Brian</v>
      </c>
      <c r="H1432" s="6" t="str">
        <f>VLOOKUP(F1432,Customer,3,FALSE)</f>
        <v>Stugart</v>
      </c>
      <c r="I1432" s="6" t="str">
        <f>VLOOKUP(F1432,Customer,5,FALSE)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22">
        <f t="shared" si="114"/>
        <v>17.98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VLOOKUP(F1433,Customer,2,FALSE)</f>
        <v>Dave</v>
      </c>
      <c r="H1433" s="6" t="str">
        <f>VLOOKUP(F1433,Customer,3,FALSE)</f>
        <v>Hallsten</v>
      </c>
      <c r="I1433" s="6" t="str">
        <f>VLOOKUP(F1433,Customer,5,FALSE)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22">
        <f t="shared" si="114"/>
        <v>26.46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VLOOKUP(F1434,Customer,2,FALSE)</f>
        <v>Claire</v>
      </c>
      <c r="H1434" s="6" t="str">
        <f>VLOOKUP(F1434,Customer,3,FALSE)</f>
        <v>Gute</v>
      </c>
      <c r="I1434" s="6" t="str">
        <f>VLOOKUP(F1434,Customer,5,FALSE)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22">
        <f t="shared" si="114"/>
        <v>2900.17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VLOOKUP(F1435,Customer,2,FALSE)</f>
        <v>Anemone</v>
      </c>
      <c r="H1435" s="6" t="str">
        <f>VLOOKUP(F1435,Customer,3,FALSE)</f>
        <v>Ratner</v>
      </c>
      <c r="I1435" s="6" t="str">
        <f>VLOOKUP(F1435,Customer,5,FALSE)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22">
        <f t="shared" si="114"/>
        <v>262.05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VLOOKUP(F1436,Customer,2,FALSE)</f>
        <v>Deirdre</v>
      </c>
      <c r="H1436" s="6" t="str">
        <f>VLOOKUP(F1436,Customer,3,FALSE)</f>
        <v>Greer</v>
      </c>
      <c r="I1436" s="6" t="str">
        <f>VLOOKUP(F1436,Customer,5,FALSE)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22">
        <f t="shared" si="114"/>
        <v>85.2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VLOOKUP(F1437,Customer,2,FALSE)</f>
        <v>Meg</v>
      </c>
      <c r="H1437" s="6" t="str">
        <f>VLOOKUP(F1437,Customer,3,FALSE)</f>
        <v>Tillman</v>
      </c>
      <c r="I1437" s="6" t="str">
        <f>VLOOKUP(F1437,Customer,5,FALSE)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22">
        <f t="shared" si="114"/>
        <v>287.10000000000002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VLOOKUP(F1438,Customer,2,FALSE)</f>
        <v>Toby</v>
      </c>
      <c r="H1438" s="6" t="str">
        <f>VLOOKUP(F1438,Customer,3,FALSE)</f>
        <v>Braunhardt</v>
      </c>
      <c r="I1438" s="6" t="str">
        <f>VLOOKUP(F1438,Customer,5,FALSE)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22">
        <f t="shared" si="114"/>
        <v>52.5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VLOOKUP(F1439,Customer,2,FALSE)</f>
        <v>James</v>
      </c>
      <c r="H1439" s="6" t="str">
        <f>VLOOKUP(F1439,Customer,3,FALSE)</f>
        <v>Lanier</v>
      </c>
      <c r="I1439" s="6" t="str">
        <f>VLOOKUP(F1439,Customer,5,FALSE)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22">
        <f t="shared" si="114"/>
        <v>1183.6500000000001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VLOOKUP(F1440,Customer,2,FALSE)</f>
        <v>Anthony</v>
      </c>
      <c r="H1440" s="6" t="str">
        <f>VLOOKUP(F1440,Customer,3,FALSE)</f>
        <v>Garverick</v>
      </c>
      <c r="I1440" s="6" t="str">
        <f>VLOOKUP(F1440,Customer,5,FALSE)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22">
        <f t="shared" si="114"/>
        <v>3.8000000000000003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VLOOKUP(F1441,Customer,2,FALSE)</f>
        <v>Peter</v>
      </c>
      <c r="H1441" s="6" t="str">
        <f>VLOOKUP(F1441,Customer,3,FALSE)</f>
        <v>McVee</v>
      </c>
      <c r="I1441" s="6" t="str">
        <f>VLOOKUP(F1441,Customer,5,FALSE)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22">
        <f t="shared" si="114"/>
        <v>38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VLOOKUP(F1442,Customer,2,FALSE)</f>
        <v>Barry</v>
      </c>
      <c r="H1442" s="6" t="str">
        <f>VLOOKUP(F1442,Customer,3,FALSE)</f>
        <v>Franzšsisch</v>
      </c>
      <c r="I1442" s="6" t="str">
        <f>VLOOKUP(F1442,Customer,5,FALSE)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22">
        <f t="shared" si="114"/>
        <v>30.98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VLOOKUP(F1443,Customer,2,FALSE)</f>
        <v>Robert</v>
      </c>
      <c r="H1443" s="6" t="str">
        <f>VLOOKUP(F1443,Customer,3,FALSE)</f>
        <v>Dilbeck</v>
      </c>
      <c r="I1443" s="6" t="str">
        <f>VLOOKUP(F1443,Customer,5,FALSE)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22">
        <f t="shared" si="114"/>
        <v>2958.4800000000005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VLOOKUP(F1444,Customer,2,FALSE)</f>
        <v>Jennifer</v>
      </c>
      <c r="H1444" s="6" t="str">
        <f>VLOOKUP(F1444,Customer,3,FALSE)</f>
        <v>Jackson</v>
      </c>
      <c r="I1444" s="6" t="str">
        <f>VLOOKUP(F1444,Customer,5,FALSE)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22">
        <f t="shared" si="114"/>
        <v>389.35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VLOOKUP(F1445,Customer,2,FALSE)</f>
        <v>Barry</v>
      </c>
      <c r="H1445" s="6" t="str">
        <f>VLOOKUP(F1445,Customer,3,FALSE)</f>
        <v>Blumstein</v>
      </c>
      <c r="I1445" s="6" t="str">
        <f>VLOOKUP(F1445,Customer,5,FALSE)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22">
        <f t="shared" si="114"/>
        <v>42.54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VLOOKUP(F1446,Customer,2,FALSE)</f>
        <v>Allen</v>
      </c>
      <c r="H1446" s="6" t="str">
        <f>VLOOKUP(F1446,Customer,3,FALSE)</f>
        <v>Armold</v>
      </c>
      <c r="I1446" s="6" t="str">
        <f>VLOOKUP(F1446,Customer,5,FALSE)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22">
        <f t="shared" si="114"/>
        <v>10.74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VLOOKUP(F1447,Customer,2,FALSE)</f>
        <v>Sally</v>
      </c>
      <c r="H1447" s="6" t="str">
        <f>VLOOKUP(F1447,Customer,3,FALSE)</f>
        <v>Knutson</v>
      </c>
      <c r="I1447" s="6" t="str">
        <f>VLOOKUP(F1447,Customer,5,FALSE)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22">
        <f t="shared" si="114"/>
        <v>13.86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VLOOKUP(F1448,Customer,2,FALSE)</f>
        <v>Mark</v>
      </c>
      <c r="H1448" s="6" t="str">
        <f>VLOOKUP(F1448,Customer,3,FALSE)</f>
        <v>Cousins</v>
      </c>
      <c r="I1448" s="6" t="str">
        <f>VLOOKUP(F1448,Customer,5,FALSE)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22">
        <f t="shared" si="114"/>
        <v>1229.7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VLOOKUP(F1449,Customer,2,FALSE)</f>
        <v>Darrin</v>
      </c>
      <c r="H1449" s="6" t="str">
        <f>VLOOKUP(F1449,Customer,3,FALSE)</f>
        <v>Martin</v>
      </c>
      <c r="I1449" s="6" t="str">
        <f>VLOOKUP(F1449,Customer,5,FALSE)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22">
        <f t="shared" si="114"/>
        <v>763.45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VLOOKUP(F1450,Customer,2,FALSE)</f>
        <v>Claire</v>
      </c>
      <c r="H1450" s="6" t="str">
        <f>VLOOKUP(F1450,Customer,3,FALSE)</f>
        <v>Gute</v>
      </c>
      <c r="I1450" s="6" t="str">
        <f>VLOOKUP(F1450,Customer,5,FALSE)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22">
        <f t="shared" si="114"/>
        <v>46.24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VLOOKUP(F1451,Customer,2,FALSE)</f>
        <v>Laurel</v>
      </c>
      <c r="H1451" s="6" t="str">
        <f>VLOOKUP(F1451,Customer,3,FALSE)</f>
        <v>Workman</v>
      </c>
      <c r="I1451" s="6" t="str">
        <f>VLOOKUP(F1451,Customer,5,FALSE)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22">
        <f t="shared" si="114"/>
        <v>502.20000000000005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VLOOKUP(F1452,Customer,2,FALSE)</f>
        <v>Helen</v>
      </c>
      <c r="H1452" s="6" t="str">
        <f>VLOOKUP(F1452,Customer,3,FALSE)</f>
        <v>Abelman</v>
      </c>
      <c r="I1452" s="6" t="str">
        <f>VLOOKUP(F1452,Customer,5,FALSE)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22">
        <f t="shared" si="114"/>
        <v>62.4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VLOOKUP(F1453,Customer,2,FALSE)</f>
        <v>Adrian</v>
      </c>
      <c r="H1453" s="6" t="str">
        <f>VLOOKUP(F1453,Customer,3,FALSE)</f>
        <v>Barton</v>
      </c>
      <c r="I1453" s="6" t="str">
        <f>VLOOKUP(F1453,Customer,5,FALSE)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22">
        <f t="shared" si="114"/>
        <v>876.55000000000007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VLOOKUP(F1454,Customer,2,FALSE)</f>
        <v>Emily</v>
      </c>
      <c r="H1454" s="6" t="str">
        <f>VLOOKUP(F1454,Customer,3,FALSE)</f>
        <v>Grady</v>
      </c>
      <c r="I1454" s="6" t="str">
        <f>VLOOKUP(F1454,Customer,5,FALSE)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22">
        <f t="shared" si="114"/>
        <v>457.25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VLOOKUP(F1455,Customer,2,FALSE)</f>
        <v>Roger</v>
      </c>
      <c r="H1455" s="6" t="str">
        <f>VLOOKUP(F1455,Customer,3,FALSE)</f>
        <v>Demir</v>
      </c>
      <c r="I1455" s="6" t="str">
        <f>VLOOKUP(F1455,Customer,5,FALSE)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22">
        <f t="shared" si="114"/>
        <v>2559.69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VLOOKUP(F1456,Customer,2,FALSE)</f>
        <v>Dave</v>
      </c>
      <c r="H1456" s="6" t="str">
        <f>VLOOKUP(F1456,Customer,3,FALSE)</f>
        <v>Poirier</v>
      </c>
      <c r="I1456" s="6" t="str">
        <f>VLOOKUP(F1456,Customer,5,FALSE)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22">
        <f t="shared" si="114"/>
        <v>15.32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VLOOKUP(F1457,Customer,2,FALSE)</f>
        <v>Tom</v>
      </c>
      <c r="H1457" s="6" t="str">
        <f>VLOOKUP(F1457,Customer,3,FALSE)</f>
        <v>Stivers</v>
      </c>
      <c r="I1457" s="6" t="str">
        <f>VLOOKUP(F1457,Customer,5,FALSE)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22">
        <f t="shared" si="114"/>
        <v>345.1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VLOOKUP(F1458,Customer,2,FALSE)</f>
        <v>Denny</v>
      </c>
      <c r="H1458" s="6" t="str">
        <f>VLOOKUP(F1458,Customer,3,FALSE)</f>
        <v>Ordway</v>
      </c>
      <c r="I1458" s="6" t="str">
        <f>VLOOKUP(F1458,Customer,5,FALSE)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22">
        <f t="shared" si="114"/>
        <v>29.8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VLOOKUP(F1459,Customer,2,FALSE)</f>
        <v>Corey</v>
      </c>
      <c r="H1459" s="6" t="str">
        <f>VLOOKUP(F1459,Customer,3,FALSE)</f>
        <v>Lock</v>
      </c>
      <c r="I1459" s="6" t="str">
        <f>VLOOKUP(F1459,Customer,5,FALSE)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22">
        <f t="shared" si="114"/>
        <v>11.540000000000001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VLOOKUP(F1460,Customer,2,FALSE)</f>
        <v>Steve</v>
      </c>
      <c r="H1460" s="6" t="str">
        <f>VLOOKUP(F1460,Customer,3,FALSE)</f>
        <v>Carroll</v>
      </c>
      <c r="I1460" s="6" t="str">
        <f>VLOOKUP(F1460,Customer,5,FALSE)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22">
        <f t="shared" si="114"/>
        <v>1209.5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VLOOKUP(F1461,Customer,2,FALSE)</f>
        <v>Ralph</v>
      </c>
      <c r="H1461" s="6" t="str">
        <f>VLOOKUP(F1461,Customer,3,FALSE)</f>
        <v>Arnett</v>
      </c>
      <c r="I1461" s="6" t="str">
        <f>VLOOKUP(F1461,Customer,5,FALSE)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22">
        <f t="shared" si="114"/>
        <v>5.8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VLOOKUP(F1462,Customer,2,FALSE)</f>
        <v>Tom</v>
      </c>
      <c r="H1462" s="6" t="str">
        <f>VLOOKUP(F1462,Customer,3,FALSE)</f>
        <v>Prescott</v>
      </c>
      <c r="I1462" s="6" t="str">
        <f>VLOOKUP(F1462,Customer,5,FALSE)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22">
        <f t="shared" si="114"/>
        <v>45.72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VLOOKUP(F1463,Customer,2,FALSE)</f>
        <v>Darren</v>
      </c>
      <c r="H1463" s="6" t="str">
        <f>VLOOKUP(F1463,Customer,3,FALSE)</f>
        <v>Powers</v>
      </c>
      <c r="I1463" s="6" t="str">
        <f>VLOOKUP(F1463,Customer,5,FALSE)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22">
        <f t="shared" si="114"/>
        <v>28.080000000000002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VLOOKUP(F1464,Customer,2,FALSE)</f>
        <v>Damala</v>
      </c>
      <c r="H1464" s="6" t="str">
        <f>VLOOKUP(F1464,Customer,3,FALSE)</f>
        <v>Kotsonis</v>
      </c>
      <c r="I1464" s="6" t="str">
        <f>VLOOKUP(F1464,Customer,5,FALSE)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22">
        <f t="shared" si="114"/>
        <v>35.14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VLOOKUP(F1465,Customer,2,FALSE)</f>
        <v>Mark</v>
      </c>
      <c r="H1465" s="6" t="str">
        <f>VLOOKUP(F1465,Customer,3,FALSE)</f>
        <v>Cousins</v>
      </c>
      <c r="I1465" s="6" t="str">
        <f>VLOOKUP(F1465,Customer,5,FALSE)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22">
        <f t="shared" si="114"/>
        <v>37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VLOOKUP(F1466,Customer,2,FALSE)</f>
        <v>Mick</v>
      </c>
      <c r="H1466" s="6" t="str">
        <f>VLOOKUP(F1466,Customer,3,FALSE)</f>
        <v>Brown</v>
      </c>
      <c r="I1466" s="6" t="str">
        <f>VLOOKUP(F1466,Customer,5,FALSE)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22">
        <f t="shared" si="114"/>
        <v>571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VLOOKUP(F1467,Customer,2,FALSE)</f>
        <v>Jessica</v>
      </c>
      <c r="H1467" s="6" t="str">
        <f>VLOOKUP(F1467,Customer,3,FALSE)</f>
        <v>Myrick</v>
      </c>
      <c r="I1467" s="6" t="str">
        <f>VLOOKUP(F1467,Customer,5,FALSE)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22">
        <f t="shared" si="114"/>
        <v>681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VLOOKUP(F1468,Customer,2,FALSE)</f>
        <v>Benjamin</v>
      </c>
      <c r="H1468" s="6" t="str">
        <f>VLOOKUP(F1468,Customer,3,FALSE)</f>
        <v>Patterson</v>
      </c>
      <c r="I1468" s="6" t="str">
        <f>VLOOKUP(F1468,Customer,5,FALSE)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22">
        <f t="shared" si="114"/>
        <v>403.55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VLOOKUP(F1469,Customer,2,FALSE)</f>
        <v>Tim</v>
      </c>
      <c r="H1469" s="6" t="str">
        <f>VLOOKUP(F1469,Customer,3,FALSE)</f>
        <v>Brockman</v>
      </c>
      <c r="I1469" s="6" t="str">
        <f>VLOOKUP(F1469,Customer,5,FALSE)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22">
        <f t="shared" si="114"/>
        <v>976.80000000000007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VLOOKUP(F1470,Customer,2,FALSE)</f>
        <v>Victoria</v>
      </c>
      <c r="H1470" s="6" t="str">
        <f>VLOOKUP(F1470,Customer,3,FALSE)</f>
        <v>Brennan</v>
      </c>
      <c r="I1470" s="6" t="str">
        <f>VLOOKUP(F1470,Customer,5,FALSE)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22">
        <f t="shared" si="114"/>
        <v>5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VLOOKUP(F1471,Customer,2,FALSE)</f>
        <v>Thea</v>
      </c>
      <c r="H1471" s="6" t="str">
        <f>VLOOKUP(F1471,Customer,3,FALSE)</f>
        <v>Hudgings</v>
      </c>
      <c r="I1471" s="6" t="str">
        <f>VLOOKUP(F1471,Customer,5,FALSE)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22">
        <f t="shared" si="114"/>
        <v>474.35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VLOOKUP(F1472,Customer,2,FALSE)</f>
        <v>Anemone</v>
      </c>
      <c r="H1472" s="6" t="str">
        <f>VLOOKUP(F1472,Customer,3,FALSE)</f>
        <v>Ratner</v>
      </c>
      <c r="I1472" s="6" t="str">
        <f>VLOOKUP(F1472,Customer,5,FALSE)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22">
        <f t="shared" si="114"/>
        <v>42.68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VLOOKUP(F1473,Customer,2,FALSE)</f>
        <v>Stuart</v>
      </c>
      <c r="H1473" s="6" t="str">
        <f>VLOOKUP(F1473,Customer,3,FALSE)</f>
        <v>Van</v>
      </c>
      <c r="I1473" s="6" t="str">
        <f>VLOOKUP(F1473,Customer,5,FALSE)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22">
        <f t="shared" si="114"/>
        <v>631.40000000000009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VLOOKUP(F1474,Customer,2,FALSE)</f>
        <v>Roger</v>
      </c>
      <c r="H1474" s="6" t="str">
        <f>VLOOKUP(F1474,Customer,3,FALSE)</f>
        <v>Barcio</v>
      </c>
      <c r="I1474" s="6" t="str">
        <f>VLOOKUP(F1474,Customer,5,FALSE)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22">
        <f t="shared" si="114"/>
        <v>547.9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VLOOKUP(F1475,Customer,2,FALSE)</f>
        <v>Ken</v>
      </c>
      <c r="H1475" s="6" t="str">
        <f>VLOOKUP(F1475,Customer,3,FALSE)</f>
        <v>Heidel</v>
      </c>
      <c r="I1475" s="6" t="str">
        <f>VLOOKUP(F1475,Customer,5,FALSE)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22">
        <f t="shared" si="114"/>
        <v>331.55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VLOOKUP(F1476,Customer,2,FALSE)</f>
        <v>Vivek</v>
      </c>
      <c r="H1476" s="6" t="str">
        <f>VLOOKUP(F1476,Customer,3,FALSE)</f>
        <v>Grady</v>
      </c>
      <c r="I1476" s="6" t="str">
        <f>VLOOKUP(F1476,Customer,5,FALSE)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22">
        <f t="shared" si="114"/>
        <v>593.80000000000007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VLOOKUP(F1477,Customer,2,FALSE)</f>
        <v>Sarah</v>
      </c>
      <c r="H1477" s="6" t="str">
        <f>VLOOKUP(F1477,Customer,3,FALSE)</f>
        <v>Foster</v>
      </c>
      <c r="I1477" s="6" t="str">
        <f>VLOOKUP(F1477,Customer,5,FALSE)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22">
        <f t="shared" si="114"/>
        <v>54.9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VLOOKUP(F1478,Customer,2,FALSE)</f>
        <v>Ann</v>
      </c>
      <c r="H1478" s="6" t="str">
        <f>VLOOKUP(F1478,Customer,3,FALSE)</f>
        <v>Chong</v>
      </c>
      <c r="I1478" s="6" t="str">
        <f>VLOOKUP(F1478,Customer,5,FALSE)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22">
        <f t="shared" si="114"/>
        <v>24.44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VLOOKUP(F1479,Customer,2,FALSE)</f>
        <v>Annie</v>
      </c>
      <c r="H1479" s="6" t="str">
        <f>VLOOKUP(F1479,Customer,3,FALSE)</f>
        <v>Thurman</v>
      </c>
      <c r="I1479" s="6" t="str">
        <f>VLOOKUP(F1479,Customer,5,FALSE)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22">
        <f t="shared" si="114"/>
        <v>7.6000000000000005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VLOOKUP(F1480,Customer,2,FALSE)</f>
        <v>Lynn</v>
      </c>
      <c r="H1480" s="6" t="str">
        <f>VLOOKUP(F1480,Customer,3,FALSE)</f>
        <v>Smith</v>
      </c>
      <c r="I1480" s="6" t="str">
        <f>VLOOKUP(F1480,Customer,5,FALSE)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22">
        <f t="shared" si="114"/>
        <v>48.04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VLOOKUP(F1481,Customer,2,FALSE)</f>
        <v>Emily</v>
      </c>
      <c r="H1481" s="6" t="str">
        <f>VLOOKUP(F1481,Customer,3,FALSE)</f>
        <v>Ducich</v>
      </c>
      <c r="I1481" s="6" t="str">
        <f>VLOOKUP(F1481,Customer,5,FALSE)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22">
        <f t="shared" si="114"/>
        <v>13670.16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VLOOKUP(F1482,Customer,2,FALSE)</f>
        <v>Brooke</v>
      </c>
      <c r="H1482" s="6" t="str">
        <f>VLOOKUP(F1482,Customer,3,FALSE)</f>
        <v>Gillingham</v>
      </c>
      <c r="I1482" s="6" t="str">
        <f>VLOOKUP(F1482,Customer,5,FALSE)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22">
        <f t="shared" si="114"/>
        <v>1210.6500000000001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VLOOKUP(F1483,Customer,2,FALSE)</f>
        <v>Peter</v>
      </c>
      <c r="H1483" s="6" t="str">
        <f>VLOOKUP(F1483,Customer,3,FALSE)</f>
        <v>BŸhler</v>
      </c>
      <c r="I1483" s="6" t="str">
        <f>VLOOKUP(F1483,Customer,5,FALSE)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L1483*K1483</f>
        <v>650</v>
      </c>
      <c r="N1483" s="7">
        <f t="shared" ref="N1483:N1546" si="116">L1483*J1483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22">
        <f t="shared" ref="S1483:S1546" si="119">IF(AND(P1483&gt;=0,P1483&lt;5000),P1483*2%,IF(AND(P1483&gt;=5000,P1483&lt;25000),P1483*5%,IF(AND(P1483&gt;=25000,P1483&lt;50000),P1483*7%,IF(AND(P1483&gt;=50000,P1483&lt;100000),P1483*9%,IF(AND(P1483&gt;=100000,P1483&lt;250000),P1483*12%,IF(P1483&gt;250000,P1483*15%,"No Commission"))))))</f>
        <v>14.5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VLOOKUP(F1484,Customer,2,FALSE)</f>
        <v>Christopher</v>
      </c>
      <c r="H1484" s="6" t="str">
        <f>VLOOKUP(F1484,Customer,3,FALSE)</f>
        <v>Martinez</v>
      </c>
      <c r="I1484" s="6" t="str">
        <f>VLOOKUP(F1484,Customer,5,FALSE)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22">
        <f t="shared" si="119"/>
        <v>594.6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VLOOKUP(F1485,Customer,2,FALSE)</f>
        <v>Kelly</v>
      </c>
      <c r="H1485" s="6" t="str">
        <f>VLOOKUP(F1485,Customer,3,FALSE)</f>
        <v>Collister</v>
      </c>
      <c r="I1485" s="6" t="str">
        <f>VLOOKUP(F1485,Customer,5,FALSE)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22">
        <f t="shared" si="119"/>
        <v>72.98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VLOOKUP(F1486,Customer,2,FALSE)</f>
        <v>Eugene</v>
      </c>
      <c r="H1486" s="6" t="str">
        <f>VLOOKUP(F1486,Customer,3,FALSE)</f>
        <v>Barchas</v>
      </c>
      <c r="I1486" s="6" t="str">
        <f>VLOOKUP(F1486,Customer,5,FALSE)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22">
        <f t="shared" si="119"/>
        <v>46.02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VLOOKUP(F1487,Customer,2,FALSE)</f>
        <v>Mitch</v>
      </c>
      <c r="H1487" s="6" t="str">
        <f>VLOOKUP(F1487,Customer,3,FALSE)</f>
        <v>Willingham</v>
      </c>
      <c r="I1487" s="6" t="str">
        <f>VLOOKUP(F1487,Customer,5,FALSE)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22">
        <f t="shared" si="119"/>
        <v>39.96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VLOOKUP(F1488,Customer,2,FALSE)</f>
        <v>David</v>
      </c>
      <c r="H1488" s="6" t="str">
        <f>VLOOKUP(F1488,Customer,3,FALSE)</f>
        <v>Philippe</v>
      </c>
      <c r="I1488" s="6" t="str">
        <f>VLOOKUP(F1488,Customer,5,FALSE)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22">
        <f t="shared" si="119"/>
        <v>870.1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VLOOKUP(F1489,Customer,2,FALSE)</f>
        <v>Parhena</v>
      </c>
      <c r="H1489" s="6" t="str">
        <f>VLOOKUP(F1489,Customer,3,FALSE)</f>
        <v>Norris</v>
      </c>
      <c r="I1489" s="6" t="str">
        <f>VLOOKUP(F1489,Customer,5,FALSE)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22">
        <f t="shared" si="119"/>
        <v>604.1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VLOOKUP(F1490,Customer,2,FALSE)</f>
        <v>John</v>
      </c>
      <c r="H1490" s="6" t="str">
        <f>VLOOKUP(F1490,Customer,3,FALSE)</f>
        <v>Huston</v>
      </c>
      <c r="I1490" s="6" t="str">
        <f>VLOOKUP(F1490,Customer,5,FALSE)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22">
        <f t="shared" si="119"/>
        <v>6.3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VLOOKUP(F1491,Customer,2,FALSE)</f>
        <v>Ralph</v>
      </c>
      <c r="H1491" s="6" t="str">
        <f>VLOOKUP(F1491,Customer,3,FALSE)</f>
        <v>Arnett</v>
      </c>
      <c r="I1491" s="6" t="str">
        <f>VLOOKUP(F1491,Customer,5,FALSE)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22">
        <f t="shared" si="119"/>
        <v>3.44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VLOOKUP(F1492,Customer,2,FALSE)</f>
        <v>Anemone</v>
      </c>
      <c r="H1492" s="6" t="str">
        <f>VLOOKUP(F1492,Customer,3,FALSE)</f>
        <v>Ratner</v>
      </c>
      <c r="I1492" s="6" t="str">
        <f>VLOOKUP(F1492,Customer,5,FALSE)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22">
        <f t="shared" si="119"/>
        <v>411.65000000000003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VLOOKUP(F1493,Customer,2,FALSE)</f>
        <v>Frank</v>
      </c>
      <c r="H1493" s="6" t="str">
        <f>VLOOKUP(F1493,Customer,3,FALSE)</f>
        <v>Hawley</v>
      </c>
      <c r="I1493" s="6" t="str">
        <f>VLOOKUP(F1493,Customer,5,FALSE)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22">
        <f t="shared" si="119"/>
        <v>1147.6500000000001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VLOOKUP(F1494,Customer,2,FALSE)</f>
        <v>Claire</v>
      </c>
      <c r="H1494" s="6" t="str">
        <f>VLOOKUP(F1494,Customer,3,FALSE)</f>
        <v>Gute</v>
      </c>
      <c r="I1494" s="6" t="str">
        <f>VLOOKUP(F1494,Customer,5,FALSE)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22">
        <f t="shared" si="119"/>
        <v>14.8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VLOOKUP(F1495,Customer,2,FALSE)</f>
        <v>Stuart</v>
      </c>
      <c r="H1495" s="6" t="str">
        <f>VLOOKUP(F1495,Customer,3,FALSE)</f>
        <v>Calhoun</v>
      </c>
      <c r="I1495" s="6" t="str">
        <f>VLOOKUP(F1495,Customer,5,FALSE)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22">
        <f t="shared" si="119"/>
        <v>10.32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VLOOKUP(F1496,Customer,2,FALSE)</f>
        <v>Eugene</v>
      </c>
      <c r="H1496" s="6" t="str">
        <f>VLOOKUP(F1496,Customer,3,FALSE)</f>
        <v>Hildebrand</v>
      </c>
      <c r="I1496" s="6" t="str">
        <f>VLOOKUP(F1496,Customer,5,FALSE)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22">
        <f t="shared" si="119"/>
        <v>6.48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VLOOKUP(F1497,Customer,2,FALSE)</f>
        <v>Peter</v>
      </c>
      <c r="H1497" s="6" t="str">
        <f>VLOOKUP(F1497,Customer,3,FALSE)</f>
        <v>McVee</v>
      </c>
      <c r="I1497" s="6" t="str">
        <f>VLOOKUP(F1497,Customer,5,FALSE)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22">
        <f t="shared" si="119"/>
        <v>58.36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VLOOKUP(F1498,Customer,2,FALSE)</f>
        <v>Aaron</v>
      </c>
      <c r="H1498" s="6" t="str">
        <f>VLOOKUP(F1498,Customer,3,FALSE)</f>
        <v>Bergman</v>
      </c>
      <c r="I1498" s="6" t="str">
        <f>VLOOKUP(F1498,Customer,5,FALSE)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22">
        <f t="shared" si="119"/>
        <v>33.74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VLOOKUP(F1499,Customer,2,FALSE)</f>
        <v>Charles</v>
      </c>
      <c r="H1499" s="6" t="str">
        <f>VLOOKUP(F1499,Customer,3,FALSE)</f>
        <v>Sheldon</v>
      </c>
      <c r="I1499" s="6" t="str">
        <f>VLOOKUP(F1499,Customer,5,FALSE)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22">
        <f t="shared" si="119"/>
        <v>277.15000000000003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VLOOKUP(F1500,Customer,2,FALSE)</f>
        <v>Anthony</v>
      </c>
      <c r="H1500" s="6" t="str">
        <f>VLOOKUP(F1500,Customer,3,FALSE)</f>
        <v>Rawles</v>
      </c>
      <c r="I1500" s="6" t="str">
        <f>VLOOKUP(F1500,Customer,5,FALSE)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22">
        <f t="shared" si="119"/>
        <v>917.5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VLOOKUP(F1501,Customer,2,FALSE)</f>
        <v>Jennifer</v>
      </c>
      <c r="H1501" s="6" t="str">
        <f>VLOOKUP(F1501,Customer,3,FALSE)</f>
        <v>Halladay</v>
      </c>
      <c r="I1501" s="6" t="str">
        <f>VLOOKUP(F1501,Customer,5,FALSE)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22">
        <f t="shared" si="119"/>
        <v>1009.45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VLOOKUP(F1502,Customer,2,FALSE)</f>
        <v>Joel</v>
      </c>
      <c r="H1502" s="6" t="str">
        <f>VLOOKUP(F1502,Customer,3,FALSE)</f>
        <v>Eaton</v>
      </c>
      <c r="I1502" s="6" t="str">
        <f>VLOOKUP(F1502,Customer,5,FALSE)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22">
        <f t="shared" si="119"/>
        <v>60.9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VLOOKUP(F1503,Customer,2,FALSE)</f>
        <v>Kunst</v>
      </c>
      <c r="H1503" s="6" t="str">
        <f>VLOOKUP(F1503,Customer,3,FALSE)</f>
        <v>Miller</v>
      </c>
      <c r="I1503" s="6" t="str">
        <f>VLOOKUP(F1503,Customer,5,FALSE)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22">
        <f t="shared" si="119"/>
        <v>957.65000000000009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VLOOKUP(F1504,Customer,2,FALSE)</f>
        <v>Harry</v>
      </c>
      <c r="H1504" s="6" t="str">
        <f>VLOOKUP(F1504,Customer,3,FALSE)</f>
        <v>Marie</v>
      </c>
      <c r="I1504" s="6" t="str">
        <f>VLOOKUP(F1504,Customer,5,FALSE)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22">
        <f t="shared" si="119"/>
        <v>2.6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VLOOKUP(F1505,Customer,2,FALSE)</f>
        <v>Rachel</v>
      </c>
      <c r="H1505" s="6" t="str">
        <f>VLOOKUP(F1505,Customer,3,FALSE)</f>
        <v>Payne</v>
      </c>
      <c r="I1505" s="6" t="str">
        <f>VLOOKUP(F1505,Customer,5,FALSE)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22">
        <f t="shared" si="119"/>
        <v>7.5600000000000005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VLOOKUP(F1506,Customer,2,FALSE)</f>
        <v>Candace</v>
      </c>
      <c r="H1506" s="6" t="str">
        <f>VLOOKUP(F1506,Customer,3,FALSE)</f>
        <v>McMahon</v>
      </c>
      <c r="I1506" s="6" t="str">
        <f>VLOOKUP(F1506,Customer,5,FALSE)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22">
        <f t="shared" si="119"/>
        <v>6.22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VLOOKUP(F1507,Customer,2,FALSE)</f>
        <v>Peter</v>
      </c>
      <c r="H1507" s="6" t="str">
        <f>VLOOKUP(F1507,Customer,3,FALSE)</f>
        <v>BŸhler</v>
      </c>
      <c r="I1507" s="6" t="str">
        <f>VLOOKUP(F1507,Customer,5,FALSE)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22">
        <f t="shared" si="119"/>
        <v>2689.82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VLOOKUP(F1508,Customer,2,FALSE)</f>
        <v>Anthony</v>
      </c>
      <c r="H1508" s="6" t="str">
        <f>VLOOKUP(F1508,Customer,3,FALSE)</f>
        <v>Garverick</v>
      </c>
      <c r="I1508" s="6" t="str">
        <f>VLOOKUP(F1508,Customer,5,FALSE)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22">
        <f t="shared" si="119"/>
        <v>298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VLOOKUP(F1509,Customer,2,FALSE)</f>
        <v>Dave</v>
      </c>
      <c r="H1509" s="6" t="str">
        <f>VLOOKUP(F1509,Customer,3,FALSE)</f>
        <v>Hallsten</v>
      </c>
      <c r="I1509" s="6" t="str">
        <f>VLOOKUP(F1509,Customer,5,FALSE)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22">
        <f t="shared" si="119"/>
        <v>33.880000000000003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VLOOKUP(F1510,Customer,2,FALSE)</f>
        <v>Jennifer</v>
      </c>
      <c r="H1510" s="6" t="str">
        <f>VLOOKUP(F1510,Customer,3,FALSE)</f>
        <v>Jackson</v>
      </c>
      <c r="I1510" s="6" t="str">
        <f>VLOOKUP(F1510,Customer,5,FALSE)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22">
        <f t="shared" si="119"/>
        <v>54.160000000000004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VLOOKUP(F1511,Customer,2,FALSE)</f>
        <v>Jack</v>
      </c>
      <c r="H1511" s="6" t="str">
        <f>VLOOKUP(F1511,Customer,3,FALSE)</f>
        <v>Lebron</v>
      </c>
      <c r="I1511" s="6" t="str">
        <f>VLOOKUP(F1511,Customer,5,FALSE)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22">
        <f t="shared" si="119"/>
        <v>58.76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VLOOKUP(F1512,Customer,2,FALSE)</f>
        <v>Claire</v>
      </c>
      <c r="H1512" s="6" t="str">
        <f>VLOOKUP(F1512,Customer,3,FALSE)</f>
        <v>Gute</v>
      </c>
      <c r="I1512" s="6" t="str">
        <f>VLOOKUP(F1512,Customer,5,FALSE)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22">
        <f t="shared" si="119"/>
        <v>15.1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VLOOKUP(F1513,Customer,2,FALSE)</f>
        <v>Tom</v>
      </c>
      <c r="H1513" s="6" t="str">
        <f>VLOOKUP(F1513,Customer,3,FALSE)</f>
        <v>Zandusky</v>
      </c>
      <c r="I1513" s="6" t="str">
        <f>VLOOKUP(F1513,Customer,5,FALSE)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22">
        <f t="shared" si="119"/>
        <v>17.14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VLOOKUP(F1514,Customer,2,FALSE)</f>
        <v>Rob</v>
      </c>
      <c r="H1514" s="6" t="str">
        <f>VLOOKUP(F1514,Customer,3,FALSE)</f>
        <v>Williams</v>
      </c>
      <c r="I1514" s="6" t="str">
        <f>VLOOKUP(F1514,Customer,5,FALSE)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22">
        <f t="shared" si="119"/>
        <v>10.8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VLOOKUP(F1515,Customer,2,FALSE)</f>
        <v>Toby</v>
      </c>
      <c r="H1515" s="6" t="str">
        <f>VLOOKUP(F1515,Customer,3,FALSE)</f>
        <v>Braunhardt</v>
      </c>
      <c r="I1515" s="6" t="str">
        <f>VLOOKUP(F1515,Customer,5,FALSE)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22">
        <f t="shared" si="119"/>
        <v>46.14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VLOOKUP(F1516,Customer,2,FALSE)</f>
        <v>Duane</v>
      </c>
      <c r="H1516" s="6" t="str">
        <f>VLOOKUP(F1516,Customer,3,FALSE)</f>
        <v>Benoit</v>
      </c>
      <c r="I1516" s="6" t="str">
        <f>VLOOKUP(F1516,Customer,5,FALSE)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22">
        <f t="shared" si="119"/>
        <v>505.3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VLOOKUP(F1517,Customer,2,FALSE)</f>
        <v>Dave</v>
      </c>
      <c r="H1517" s="6" t="str">
        <f>VLOOKUP(F1517,Customer,3,FALSE)</f>
        <v>Poirier</v>
      </c>
      <c r="I1517" s="6" t="str">
        <f>VLOOKUP(F1517,Customer,5,FALSE)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22">
        <f t="shared" si="119"/>
        <v>67.16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VLOOKUP(F1518,Customer,2,FALSE)</f>
        <v>Justin</v>
      </c>
      <c r="H1518" s="6" t="str">
        <f>VLOOKUP(F1518,Customer,3,FALSE)</f>
        <v>Hirsh</v>
      </c>
      <c r="I1518" s="6" t="str">
        <f>VLOOKUP(F1518,Customer,5,FALSE)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22">
        <f t="shared" si="119"/>
        <v>33.54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VLOOKUP(F1519,Customer,2,FALSE)</f>
        <v>Toby</v>
      </c>
      <c r="H1519" s="6" t="str">
        <f>VLOOKUP(F1519,Customer,3,FALSE)</f>
        <v>Gnade</v>
      </c>
      <c r="I1519" s="6" t="str">
        <f>VLOOKUP(F1519,Customer,5,FALSE)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22">
        <f t="shared" si="119"/>
        <v>95.18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VLOOKUP(F1520,Customer,2,FALSE)</f>
        <v>Benjamin</v>
      </c>
      <c r="H1520" s="6" t="str">
        <f>VLOOKUP(F1520,Customer,3,FALSE)</f>
        <v>Patterson</v>
      </c>
      <c r="I1520" s="6" t="str">
        <f>VLOOKUP(F1520,Customer,5,FALSE)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22">
        <f t="shared" si="119"/>
        <v>3.68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VLOOKUP(F1521,Customer,2,FALSE)</f>
        <v>Rick</v>
      </c>
      <c r="H1521" s="6" t="str">
        <f>VLOOKUP(F1521,Customer,3,FALSE)</f>
        <v>Duston</v>
      </c>
      <c r="I1521" s="6" t="str">
        <f>VLOOKUP(F1521,Customer,5,FALSE)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22">
        <f t="shared" si="119"/>
        <v>2311.19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VLOOKUP(F1522,Customer,2,FALSE)</f>
        <v>Patrick</v>
      </c>
      <c r="H1522" s="6" t="str">
        <f>VLOOKUP(F1522,Customer,3,FALSE)</f>
        <v>Bzostek</v>
      </c>
      <c r="I1522" s="6" t="str">
        <f>VLOOKUP(F1522,Customer,5,FALSE)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22">
        <f t="shared" si="119"/>
        <v>1142.45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VLOOKUP(F1523,Customer,2,FALSE)</f>
        <v>Thais</v>
      </c>
      <c r="H1523" s="6" t="str">
        <f>VLOOKUP(F1523,Customer,3,FALSE)</f>
        <v>Sissman</v>
      </c>
      <c r="I1523" s="6" t="str">
        <f>VLOOKUP(F1523,Customer,5,FALSE)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22">
        <f t="shared" si="119"/>
        <v>70.600000000000009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VLOOKUP(F1524,Customer,2,FALSE)</f>
        <v>Bill</v>
      </c>
      <c r="H1524" s="6" t="str">
        <f>VLOOKUP(F1524,Customer,3,FALSE)</f>
        <v>Donatelli</v>
      </c>
      <c r="I1524" s="6" t="str">
        <f>VLOOKUP(F1524,Customer,5,FALSE)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22">
        <f t="shared" si="119"/>
        <v>2577.2600000000002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VLOOKUP(F1525,Customer,2,FALSE)</f>
        <v>Quincy</v>
      </c>
      <c r="H1525" s="6" t="str">
        <f>VLOOKUP(F1525,Customer,3,FALSE)</f>
        <v>Jones</v>
      </c>
      <c r="I1525" s="6" t="str">
        <f>VLOOKUP(F1525,Customer,5,FALSE)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22">
        <f t="shared" si="119"/>
        <v>65.56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VLOOKUP(F1526,Customer,2,FALSE)</f>
        <v>Tamara</v>
      </c>
      <c r="H1526" s="6" t="str">
        <f>VLOOKUP(F1526,Customer,3,FALSE)</f>
        <v>Willingham</v>
      </c>
      <c r="I1526" s="6" t="str">
        <f>VLOOKUP(F1526,Customer,5,FALSE)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22">
        <f t="shared" si="119"/>
        <v>580.5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VLOOKUP(F1527,Customer,2,FALSE)</f>
        <v>Don</v>
      </c>
      <c r="H1527" s="6" t="str">
        <f>VLOOKUP(F1527,Customer,3,FALSE)</f>
        <v>Weiss</v>
      </c>
      <c r="I1527" s="6" t="str">
        <f>VLOOKUP(F1527,Customer,5,FALSE)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22">
        <f t="shared" si="119"/>
        <v>1789.4800000000002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VLOOKUP(F1528,Customer,2,FALSE)</f>
        <v>Eileen</v>
      </c>
      <c r="H1528" s="6" t="str">
        <f>VLOOKUP(F1528,Customer,3,FALSE)</f>
        <v>Kiefer</v>
      </c>
      <c r="I1528" s="6" t="str">
        <f>VLOOKUP(F1528,Customer,5,FALSE)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22">
        <f t="shared" si="119"/>
        <v>703.6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VLOOKUP(F1529,Customer,2,FALSE)</f>
        <v>Harold</v>
      </c>
      <c r="H1529" s="6" t="str">
        <f>VLOOKUP(F1529,Customer,3,FALSE)</f>
        <v>Dahlen</v>
      </c>
      <c r="I1529" s="6" t="str">
        <f>VLOOKUP(F1529,Customer,5,FALSE)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22">
        <f t="shared" si="119"/>
        <v>12.36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VLOOKUP(F1530,Customer,2,FALSE)</f>
        <v>Katrina</v>
      </c>
      <c r="H1530" s="6" t="str">
        <f>VLOOKUP(F1530,Customer,3,FALSE)</f>
        <v>Bavinger</v>
      </c>
      <c r="I1530" s="6" t="str">
        <f>VLOOKUP(F1530,Customer,5,FALSE)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22">
        <f t="shared" si="119"/>
        <v>375.65000000000003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VLOOKUP(F1531,Customer,2,FALSE)</f>
        <v>Hilary</v>
      </c>
      <c r="H1531" s="6" t="str">
        <f>VLOOKUP(F1531,Customer,3,FALSE)</f>
        <v>Holden</v>
      </c>
      <c r="I1531" s="6" t="str">
        <f>VLOOKUP(F1531,Customer,5,FALSE)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22">
        <f t="shared" si="119"/>
        <v>2160.27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VLOOKUP(F1532,Customer,2,FALSE)</f>
        <v>Lynn</v>
      </c>
      <c r="H1532" s="6" t="str">
        <f>VLOOKUP(F1532,Customer,3,FALSE)</f>
        <v>Smith</v>
      </c>
      <c r="I1532" s="6" t="str">
        <f>VLOOKUP(F1532,Customer,5,FALSE)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22">
        <f t="shared" si="119"/>
        <v>30.52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VLOOKUP(F1533,Customer,2,FALSE)</f>
        <v>Laurel</v>
      </c>
      <c r="H1533" s="6" t="str">
        <f>VLOOKUP(F1533,Customer,3,FALSE)</f>
        <v>Workman</v>
      </c>
      <c r="I1533" s="6" t="str">
        <f>VLOOKUP(F1533,Customer,5,FALSE)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22">
        <f t="shared" si="119"/>
        <v>6.12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VLOOKUP(F1534,Customer,2,FALSE)</f>
        <v>Alex</v>
      </c>
      <c r="H1534" s="6" t="str">
        <f>VLOOKUP(F1534,Customer,3,FALSE)</f>
        <v>Avila</v>
      </c>
      <c r="I1534" s="6" t="str">
        <f>VLOOKUP(F1534,Customer,5,FALSE)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22">
        <f t="shared" si="119"/>
        <v>1785.9800000000002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VLOOKUP(F1535,Customer,2,FALSE)</f>
        <v>Liz</v>
      </c>
      <c r="H1535" s="6" t="str">
        <f>VLOOKUP(F1535,Customer,3,FALSE)</f>
        <v>Pelletier</v>
      </c>
      <c r="I1535" s="6" t="str">
        <f>VLOOKUP(F1535,Customer,5,FALSE)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22">
        <f t="shared" si="119"/>
        <v>430.35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VLOOKUP(F1536,Customer,2,FALSE)</f>
        <v>Toby</v>
      </c>
      <c r="H1536" s="6" t="str">
        <f>VLOOKUP(F1536,Customer,3,FALSE)</f>
        <v>Braunhardt</v>
      </c>
      <c r="I1536" s="6" t="str">
        <f>VLOOKUP(F1536,Customer,5,FALSE)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22">
        <f t="shared" si="119"/>
        <v>459.95000000000005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VLOOKUP(F1537,Customer,2,FALSE)</f>
        <v>Scott</v>
      </c>
      <c r="H1537" s="6" t="str">
        <f>VLOOKUP(F1537,Customer,3,FALSE)</f>
        <v>Williamson</v>
      </c>
      <c r="I1537" s="6" t="str">
        <f>VLOOKUP(F1537,Customer,5,FALSE)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22">
        <f t="shared" si="119"/>
        <v>462.3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VLOOKUP(F1538,Customer,2,FALSE)</f>
        <v>Jack</v>
      </c>
      <c r="H1538" s="6" t="str">
        <f>VLOOKUP(F1538,Customer,3,FALSE)</f>
        <v>Lebron</v>
      </c>
      <c r="I1538" s="6" t="str">
        <f>VLOOKUP(F1538,Customer,5,FALSE)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22">
        <f t="shared" si="119"/>
        <v>54.5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VLOOKUP(F1539,Customer,2,FALSE)</f>
        <v>Toby</v>
      </c>
      <c r="H1539" s="6" t="str">
        <f>VLOOKUP(F1539,Customer,3,FALSE)</f>
        <v>Braunhardt</v>
      </c>
      <c r="I1539" s="6" t="str">
        <f>VLOOKUP(F1539,Customer,5,FALSE)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22">
        <f t="shared" si="119"/>
        <v>4534.83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VLOOKUP(F1540,Customer,2,FALSE)</f>
        <v>Tony</v>
      </c>
      <c r="H1540" s="6" t="str">
        <f>VLOOKUP(F1540,Customer,3,FALSE)</f>
        <v>Sayre</v>
      </c>
      <c r="I1540" s="6" t="str">
        <f>VLOOKUP(F1540,Customer,5,FALSE)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22">
        <f t="shared" si="119"/>
        <v>20547.36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VLOOKUP(F1541,Customer,2,FALSE)</f>
        <v>Christopher</v>
      </c>
      <c r="H1541" s="6" t="str">
        <f>VLOOKUP(F1541,Customer,3,FALSE)</f>
        <v>Martinez</v>
      </c>
      <c r="I1541" s="6" t="str">
        <f>VLOOKUP(F1541,Customer,5,FALSE)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22">
        <f t="shared" si="119"/>
        <v>11.540000000000001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VLOOKUP(F1542,Customer,2,FALSE)</f>
        <v>Neil</v>
      </c>
      <c r="H1542" s="6" t="str">
        <f>VLOOKUP(F1542,Customer,3,FALSE)</f>
        <v>Franzšsisch</v>
      </c>
      <c r="I1542" s="6" t="str">
        <f>VLOOKUP(F1542,Customer,5,FALSE)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22">
        <f t="shared" si="119"/>
        <v>332.3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VLOOKUP(F1543,Customer,2,FALSE)</f>
        <v>Eileen</v>
      </c>
      <c r="H1543" s="6" t="str">
        <f>VLOOKUP(F1543,Customer,3,FALSE)</f>
        <v>Kiefer</v>
      </c>
      <c r="I1543" s="6" t="str">
        <f>VLOOKUP(F1543,Customer,5,FALSE)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22">
        <f t="shared" si="119"/>
        <v>2228.3100000000004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VLOOKUP(F1544,Customer,2,FALSE)</f>
        <v>Rachel</v>
      </c>
      <c r="H1544" s="6" t="str">
        <f>VLOOKUP(F1544,Customer,3,FALSE)</f>
        <v>Payne</v>
      </c>
      <c r="I1544" s="6" t="str">
        <f>VLOOKUP(F1544,Customer,5,FALSE)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22">
        <f t="shared" si="119"/>
        <v>774.1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VLOOKUP(F1545,Customer,2,FALSE)</f>
        <v>Trudy</v>
      </c>
      <c r="H1545" s="6" t="str">
        <f>VLOOKUP(F1545,Customer,3,FALSE)</f>
        <v>Glocke</v>
      </c>
      <c r="I1545" s="6" t="str">
        <f>VLOOKUP(F1545,Customer,5,FALSE)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22">
        <f t="shared" si="119"/>
        <v>10.64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VLOOKUP(F1546,Customer,2,FALSE)</f>
        <v>Shui</v>
      </c>
      <c r="H1546" s="6" t="str">
        <f>VLOOKUP(F1546,Customer,3,FALSE)</f>
        <v>Tom</v>
      </c>
      <c r="I1546" s="6" t="str">
        <f>VLOOKUP(F1546,Customer,5,FALSE)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22">
        <f t="shared" si="119"/>
        <v>98.820000000000007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VLOOKUP(F1547,Customer,2,FALSE)</f>
        <v>Mick</v>
      </c>
      <c r="H1547" s="6" t="str">
        <f>VLOOKUP(F1547,Customer,3,FALSE)</f>
        <v>Brown</v>
      </c>
      <c r="I1547" s="6" t="str">
        <f>VLOOKUP(F1547,Customer,5,FALSE)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L1547*K1547</f>
        <v>5192</v>
      </c>
      <c r="N1547" s="7">
        <f t="shared" ref="N1547:N1610" si="121">L1547*J1547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22">
        <f t="shared" ref="S1547:S1610" si="124">IF(AND(P1547&gt;=0,P1547&lt;5000),P1547*2%,IF(AND(P1547&gt;=5000,P1547&lt;25000),P1547*5%,IF(AND(P1547&gt;=25000,P1547&lt;50000),P1547*7%,IF(AND(P1547&gt;=50000,P1547&lt;100000),P1547*9%,IF(AND(P1547&gt;=100000,P1547&lt;250000),P1547*12%,IF(P1547&gt;250000,P1547*15%,"No Commission"))))))</f>
        <v>285.95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VLOOKUP(F1548,Customer,2,FALSE)</f>
        <v>Joel</v>
      </c>
      <c r="H1548" s="6" t="str">
        <f>VLOOKUP(F1548,Customer,3,FALSE)</f>
        <v>Eaton</v>
      </c>
      <c r="I1548" s="6" t="str">
        <f>VLOOKUP(F1548,Customer,5,FALSE)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22">
        <f t="shared" si="124"/>
        <v>18.440000000000001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VLOOKUP(F1549,Customer,2,FALSE)</f>
        <v>Charlotte</v>
      </c>
      <c r="H1549" s="6" t="str">
        <f>VLOOKUP(F1549,Customer,3,FALSE)</f>
        <v>Melton</v>
      </c>
      <c r="I1549" s="6" t="str">
        <f>VLOOKUP(F1549,Customer,5,FALSE)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22">
        <f t="shared" si="124"/>
        <v>5.16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VLOOKUP(F1550,Customer,2,FALSE)</f>
        <v>Claudia</v>
      </c>
      <c r="H1550" s="6" t="str">
        <f>VLOOKUP(F1550,Customer,3,FALSE)</f>
        <v>Bergmann</v>
      </c>
      <c r="I1550" s="6" t="str">
        <f>VLOOKUP(F1550,Customer,5,FALSE)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22">
        <f t="shared" si="124"/>
        <v>48.86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VLOOKUP(F1551,Customer,2,FALSE)</f>
        <v>Craig</v>
      </c>
      <c r="H1551" s="6" t="str">
        <f>VLOOKUP(F1551,Customer,3,FALSE)</f>
        <v>Carreira</v>
      </c>
      <c r="I1551" s="6" t="str">
        <f>VLOOKUP(F1551,Customer,5,FALSE)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22">
        <f t="shared" si="124"/>
        <v>1846.1100000000001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VLOOKUP(F1552,Customer,2,FALSE)</f>
        <v>Vivek</v>
      </c>
      <c r="H1552" s="6" t="str">
        <f>VLOOKUP(F1552,Customer,3,FALSE)</f>
        <v>Grady</v>
      </c>
      <c r="I1552" s="6" t="str">
        <f>VLOOKUP(F1552,Customer,5,FALSE)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22">
        <f t="shared" si="124"/>
        <v>60.92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VLOOKUP(F1553,Customer,2,FALSE)</f>
        <v>Emily</v>
      </c>
      <c r="H1553" s="6" t="str">
        <f>VLOOKUP(F1553,Customer,3,FALSE)</f>
        <v>Burns</v>
      </c>
      <c r="I1553" s="6" t="str">
        <f>VLOOKUP(F1553,Customer,5,FALSE)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22">
        <f t="shared" si="124"/>
        <v>29.34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VLOOKUP(F1554,Customer,2,FALSE)</f>
        <v>Charles</v>
      </c>
      <c r="H1554" s="6" t="str">
        <f>VLOOKUP(F1554,Customer,3,FALSE)</f>
        <v>Sheldon</v>
      </c>
      <c r="I1554" s="6" t="str">
        <f>VLOOKUP(F1554,Customer,5,FALSE)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22">
        <f t="shared" si="124"/>
        <v>5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VLOOKUP(F1555,Customer,2,FALSE)</f>
        <v>Roger</v>
      </c>
      <c r="H1555" s="6" t="str">
        <f>VLOOKUP(F1555,Customer,3,FALSE)</f>
        <v>Barcio</v>
      </c>
      <c r="I1555" s="6" t="str">
        <f>VLOOKUP(F1555,Customer,5,FALSE)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22">
        <f t="shared" si="124"/>
        <v>59.800000000000004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VLOOKUP(F1556,Customer,2,FALSE)</f>
        <v>Harold</v>
      </c>
      <c r="H1556" s="6" t="str">
        <f>VLOOKUP(F1556,Customer,3,FALSE)</f>
        <v>Engle</v>
      </c>
      <c r="I1556" s="6" t="str">
        <f>VLOOKUP(F1556,Customer,5,FALSE)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22">
        <f t="shared" si="124"/>
        <v>9.36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VLOOKUP(F1557,Customer,2,FALSE)</f>
        <v>Art</v>
      </c>
      <c r="H1557" s="6" t="str">
        <f>VLOOKUP(F1557,Customer,3,FALSE)</f>
        <v>Foster</v>
      </c>
      <c r="I1557" s="6" t="str">
        <f>VLOOKUP(F1557,Customer,5,FALSE)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22">
        <f t="shared" si="124"/>
        <v>470.55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VLOOKUP(F1558,Customer,2,FALSE)</f>
        <v>Sung</v>
      </c>
      <c r="H1558" s="6" t="str">
        <f>VLOOKUP(F1558,Customer,3,FALSE)</f>
        <v>Pak</v>
      </c>
      <c r="I1558" s="6" t="str">
        <f>VLOOKUP(F1558,Customer,5,FALSE)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22">
        <f t="shared" si="124"/>
        <v>11.700000000000001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VLOOKUP(F1559,Customer,2,FALSE)</f>
        <v>Erin</v>
      </c>
      <c r="H1559" s="6" t="str">
        <f>VLOOKUP(F1559,Customer,3,FALSE)</f>
        <v>Smith</v>
      </c>
      <c r="I1559" s="6" t="str">
        <f>VLOOKUP(F1559,Customer,5,FALSE)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22">
        <f t="shared" si="124"/>
        <v>3.44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VLOOKUP(F1560,Customer,2,FALSE)</f>
        <v>Cari</v>
      </c>
      <c r="H1560" s="6" t="str">
        <f>VLOOKUP(F1560,Customer,3,FALSE)</f>
        <v>Schnelling</v>
      </c>
      <c r="I1560" s="6" t="str">
        <f>VLOOKUP(F1560,Customer,5,FALSE)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22">
        <f t="shared" si="124"/>
        <v>272.95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VLOOKUP(F1561,Customer,2,FALSE)</f>
        <v>Nick</v>
      </c>
      <c r="H1561" s="6" t="str">
        <f>VLOOKUP(F1561,Customer,3,FALSE)</f>
        <v>Radford</v>
      </c>
      <c r="I1561" s="6" t="str">
        <f>VLOOKUP(F1561,Customer,5,FALSE)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22">
        <f t="shared" si="124"/>
        <v>3.88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VLOOKUP(F1562,Customer,2,FALSE)</f>
        <v>Corinna</v>
      </c>
      <c r="H1562" s="6" t="str">
        <f>VLOOKUP(F1562,Customer,3,FALSE)</f>
        <v>Mitchell</v>
      </c>
      <c r="I1562" s="6" t="str">
        <f>VLOOKUP(F1562,Customer,5,FALSE)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22">
        <f t="shared" si="124"/>
        <v>509.1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VLOOKUP(F1563,Customer,2,FALSE)</f>
        <v>Barry</v>
      </c>
      <c r="H1563" s="6" t="str">
        <f>VLOOKUP(F1563,Customer,3,FALSE)</f>
        <v>Franzšsisch</v>
      </c>
      <c r="I1563" s="6" t="str">
        <f>VLOOKUP(F1563,Customer,5,FALSE)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22">
        <f t="shared" si="124"/>
        <v>297.95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VLOOKUP(F1564,Customer,2,FALSE)</f>
        <v>Lindsay</v>
      </c>
      <c r="H1564" s="6" t="str">
        <f>VLOOKUP(F1564,Customer,3,FALSE)</f>
        <v>Williams</v>
      </c>
      <c r="I1564" s="6" t="str">
        <f>VLOOKUP(F1564,Customer,5,FALSE)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22">
        <f t="shared" si="124"/>
        <v>423.5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VLOOKUP(F1565,Customer,2,FALSE)</f>
        <v>Logan</v>
      </c>
      <c r="H1565" s="6" t="str">
        <f>VLOOKUP(F1565,Customer,3,FALSE)</f>
        <v>Currie</v>
      </c>
      <c r="I1565" s="6" t="str">
        <f>VLOOKUP(F1565,Customer,5,FALSE)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22">
        <f t="shared" si="124"/>
        <v>717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VLOOKUP(F1566,Customer,2,FALSE)</f>
        <v>Eugene</v>
      </c>
      <c r="H1566" s="6" t="str">
        <f>VLOOKUP(F1566,Customer,3,FALSE)</f>
        <v>Barchas</v>
      </c>
      <c r="I1566" s="6" t="str">
        <f>VLOOKUP(F1566,Customer,5,FALSE)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22">
        <f t="shared" si="124"/>
        <v>722.90000000000009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VLOOKUP(F1567,Customer,2,FALSE)</f>
        <v>Rick</v>
      </c>
      <c r="H1567" s="6" t="str">
        <f>VLOOKUP(F1567,Customer,3,FALSE)</f>
        <v>Duston</v>
      </c>
      <c r="I1567" s="6" t="str">
        <f>VLOOKUP(F1567,Customer,5,FALSE)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22">
        <f t="shared" si="124"/>
        <v>46.800000000000004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VLOOKUP(F1568,Customer,2,FALSE)</f>
        <v>Heather</v>
      </c>
      <c r="H1568" s="6" t="str">
        <f>VLOOKUP(F1568,Customer,3,FALSE)</f>
        <v>Kirkland</v>
      </c>
      <c r="I1568" s="6" t="str">
        <f>VLOOKUP(F1568,Customer,5,FALSE)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22">
        <f t="shared" si="124"/>
        <v>280.8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VLOOKUP(F1569,Customer,2,FALSE)</f>
        <v>Candace</v>
      </c>
      <c r="H1569" s="6" t="str">
        <f>VLOOKUP(F1569,Customer,3,FALSE)</f>
        <v>McMahon</v>
      </c>
      <c r="I1569" s="6" t="str">
        <f>VLOOKUP(F1569,Customer,5,FALSE)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22">
        <f t="shared" si="124"/>
        <v>34.06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VLOOKUP(F1570,Customer,2,FALSE)</f>
        <v>Peter</v>
      </c>
      <c r="H1570" s="6" t="str">
        <f>VLOOKUP(F1570,Customer,3,FALSE)</f>
        <v>BŸhler</v>
      </c>
      <c r="I1570" s="6" t="str">
        <f>VLOOKUP(F1570,Customer,5,FALSE)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22">
        <f t="shared" si="124"/>
        <v>79.760000000000005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VLOOKUP(F1571,Customer,2,FALSE)</f>
        <v>Ralph</v>
      </c>
      <c r="H1571" s="6" t="str">
        <f>VLOOKUP(F1571,Customer,3,FALSE)</f>
        <v>Arnett</v>
      </c>
      <c r="I1571" s="6" t="str">
        <f>VLOOKUP(F1571,Customer,5,FALSE)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22">
        <f t="shared" si="124"/>
        <v>3412.57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VLOOKUP(F1572,Customer,2,FALSE)</f>
        <v>Nick</v>
      </c>
      <c r="H1572" s="6" t="str">
        <f>VLOOKUP(F1572,Customer,3,FALSE)</f>
        <v>Radford</v>
      </c>
      <c r="I1572" s="6" t="str">
        <f>VLOOKUP(F1572,Customer,5,FALSE)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22">
        <f t="shared" si="124"/>
        <v>7.96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VLOOKUP(F1573,Customer,2,FALSE)</f>
        <v>Emily</v>
      </c>
      <c r="H1573" s="6" t="str">
        <f>VLOOKUP(F1573,Customer,3,FALSE)</f>
        <v>Burns</v>
      </c>
      <c r="I1573" s="6" t="str">
        <f>VLOOKUP(F1573,Customer,5,FALSE)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22">
        <f t="shared" si="124"/>
        <v>68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VLOOKUP(F1574,Customer,2,FALSE)</f>
        <v>Thomas</v>
      </c>
      <c r="H1574" s="6" t="str">
        <f>VLOOKUP(F1574,Customer,3,FALSE)</f>
        <v>Boland</v>
      </c>
      <c r="I1574" s="6" t="str">
        <f>VLOOKUP(F1574,Customer,5,FALSE)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22">
        <f t="shared" si="124"/>
        <v>506.85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VLOOKUP(F1575,Customer,2,FALSE)</f>
        <v>Tony</v>
      </c>
      <c r="H1575" s="6" t="str">
        <f>VLOOKUP(F1575,Customer,3,FALSE)</f>
        <v>Sayre</v>
      </c>
      <c r="I1575" s="6" t="str">
        <f>VLOOKUP(F1575,Customer,5,FALSE)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22">
        <f t="shared" si="124"/>
        <v>96.08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VLOOKUP(F1576,Customer,2,FALSE)</f>
        <v>John</v>
      </c>
      <c r="H1576" s="6" t="str">
        <f>VLOOKUP(F1576,Customer,3,FALSE)</f>
        <v>Huston</v>
      </c>
      <c r="I1576" s="6" t="str">
        <f>VLOOKUP(F1576,Customer,5,FALSE)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22">
        <f t="shared" si="124"/>
        <v>518.95000000000005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VLOOKUP(F1577,Customer,2,FALSE)</f>
        <v>Marina</v>
      </c>
      <c r="H1577" s="6" t="str">
        <f>VLOOKUP(F1577,Customer,3,FALSE)</f>
        <v>Lichtenstein</v>
      </c>
      <c r="I1577" s="6" t="str">
        <f>VLOOKUP(F1577,Customer,5,FALSE)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22">
        <f t="shared" si="124"/>
        <v>668.90000000000009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VLOOKUP(F1578,Customer,2,FALSE)</f>
        <v>William</v>
      </c>
      <c r="H1578" s="6" t="str">
        <f>VLOOKUP(F1578,Customer,3,FALSE)</f>
        <v>Brown</v>
      </c>
      <c r="I1578" s="6" t="str">
        <f>VLOOKUP(F1578,Customer,5,FALSE)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22">
        <f t="shared" si="124"/>
        <v>31.060000000000002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VLOOKUP(F1579,Customer,2,FALSE)</f>
        <v>Logan</v>
      </c>
      <c r="H1579" s="6" t="str">
        <f>VLOOKUP(F1579,Customer,3,FALSE)</f>
        <v>Currie</v>
      </c>
      <c r="I1579" s="6" t="str">
        <f>VLOOKUP(F1579,Customer,5,FALSE)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22">
        <f t="shared" si="124"/>
        <v>82.78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VLOOKUP(F1580,Customer,2,FALSE)</f>
        <v>Becky</v>
      </c>
      <c r="H1580" s="6" t="str">
        <f>VLOOKUP(F1580,Customer,3,FALSE)</f>
        <v>Pak</v>
      </c>
      <c r="I1580" s="6" t="str">
        <f>VLOOKUP(F1580,Customer,5,FALSE)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22">
        <f t="shared" si="124"/>
        <v>39.78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VLOOKUP(F1581,Customer,2,FALSE)</f>
        <v>Michael</v>
      </c>
      <c r="H1581" s="6" t="str">
        <f>VLOOKUP(F1581,Customer,3,FALSE)</f>
        <v>Chen</v>
      </c>
      <c r="I1581" s="6" t="str">
        <f>VLOOKUP(F1581,Customer,5,FALSE)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22">
        <f t="shared" si="124"/>
        <v>67.64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VLOOKUP(F1582,Customer,2,FALSE)</f>
        <v>Linda</v>
      </c>
      <c r="H1582" s="6" t="str">
        <f>VLOOKUP(F1582,Customer,3,FALSE)</f>
        <v>Southworth</v>
      </c>
      <c r="I1582" s="6" t="str">
        <f>VLOOKUP(F1582,Customer,5,FALSE)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22">
        <f t="shared" si="124"/>
        <v>18771.84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VLOOKUP(F1583,Customer,2,FALSE)</f>
        <v>Nathan</v>
      </c>
      <c r="H1583" s="6" t="str">
        <f>VLOOKUP(F1583,Customer,3,FALSE)</f>
        <v>Gelder</v>
      </c>
      <c r="I1583" s="6" t="str">
        <f>VLOOKUP(F1583,Customer,5,FALSE)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22">
        <f t="shared" si="124"/>
        <v>77.16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VLOOKUP(F1584,Customer,2,FALSE)</f>
        <v>Shahid</v>
      </c>
      <c r="H1584" s="6" t="str">
        <f>VLOOKUP(F1584,Customer,3,FALSE)</f>
        <v>Collister</v>
      </c>
      <c r="I1584" s="6" t="str">
        <f>VLOOKUP(F1584,Customer,5,FALSE)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22">
        <f t="shared" si="124"/>
        <v>459.20000000000005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VLOOKUP(F1585,Customer,2,FALSE)</f>
        <v>Logan</v>
      </c>
      <c r="H1585" s="6" t="str">
        <f>VLOOKUP(F1585,Customer,3,FALSE)</f>
        <v>Currie</v>
      </c>
      <c r="I1585" s="6" t="str">
        <f>VLOOKUP(F1585,Customer,5,FALSE)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22">
        <f t="shared" si="124"/>
        <v>447.35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VLOOKUP(F1586,Customer,2,FALSE)</f>
        <v>Emily</v>
      </c>
      <c r="H1586" s="6" t="str">
        <f>VLOOKUP(F1586,Customer,3,FALSE)</f>
        <v>Burns</v>
      </c>
      <c r="I1586" s="6" t="str">
        <f>VLOOKUP(F1586,Customer,5,FALSE)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22">
        <f t="shared" si="124"/>
        <v>287.55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VLOOKUP(F1587,Customer,2,FALSE)</f>
        <v>Sarah</v>
      </c>
      <c r="H1587" s="6" t="str">
        <f>VLOOKUP(F1587,Customer,3,FALSE)</f>
        <v>Foster</v>
      </c>
      <c r="I1587" s="6" t="str">
        <f>VLOOKUP(F1587,Customer,5,FALSE)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22">
        <f t="shared" si="124"/>
        <v>3.68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VLOOKUP(F1588,Customer,2,FALSE)</f>
        <v>Ralph</v>
      </c>
      <c r="H1588" s="6" t="str">
        <f>VLOOKUP(F1588,Customer,3,FALSE)</f>
        <v>Arnett</v>
      </c>
      <c r="I1588" s="6" t="str">
        <f>VLOOKUP(F1588,Customer,5,FALSE)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22">
        <f t="shared" si="124"/>
        <v>293.35000000000002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VLOOKUP(F1589,Customer,2,FALSE)</f>
        <v>Neoma</v>
      </c>
      <c r="H1589" s="6" t="str">
        <f>VLOOKUP(F1589,Customer,3,FALSE)</f>
        <v>Murray</v>
      </c>
      <c r="I1589" s="6" t="str">
        <f>VLOOKUP(F1589,Customer,5,FALSE)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22">
        <f t="shared" si="124"/>
        <v>40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VLOOKUP(F1590,Customer,2,FALSE)</f>
        <v>Mike</v>
      </c>
      <c r="H1590" s="6" t="str">
        <f>VLOOKUP(F1590,Customer,3,FALSE)</f>
        <v>Pelletier</v>
      </c>
      <c r="I1590" s="6" t="str">
        <f>VLOOKUP(F1590,Customer,5,FALSE)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22">
        <f t="shared" si="124"/>
        <v>264.3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VLOOKUP(F1591,Customer,2,FALSE)</f>
        <v>Catherine</v>
      </c>
      <c r="H1591" s="6" t="str">
        <f>VLOOKUP(F1591,Customer,3,FALSE)</f>
        <v>Glotzbach</v>
      </c>
      <c r="I1591" s="6" t="str">
        <f>VLOOKUP(F1591,Customer,5,FALSE)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22">
        <f t="shared" si="124"/>
        <v>8.94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VLOOKUP(F1592,Customer,2,FALSE)</f>
        <v>Sam</v>
      </c>
      <c r="H1592" s="6" t="str">
        <f>VLOOKUP(F1592,Customer,3,FALSE)</f>
        <v>Craven</v>
      </c>
      <c r="I1592" s="6" t="str">
        <f>VLOOKUP(F1592,Customer,5,FALSE)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22">
        <f t="shared" si="124"/>
        <v>38.480000000000004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VLOOKUP(F1593,Customer,2,FALSE)</f>
        <v>Greg</v>
      </c>
      <c r="H1593" s="6" t="str">
        <f>VLOOKUP(F1593,Customer,3,FALSE)</f>
        <v>Tran</v>
      </c>
      <c r="I1593" s="6" t="str">
        <f>VLOOKUP(F1593,Customer,5,FALSE)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22">
        <f t="shared" si="124"/>
        <v>321.90000000000003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VLOOKUP(F1594,Customer,2,FALSE)</f>
        <v>Jesus</v>
      </c>
      <c r="H1594" s="6" t="str">
        <f>VLOOKUP(F1594,Customer,3,FALSE)</f>
        <v>Ocampo</v>
      </c>
      <c r="I1594" s="6" t="str">
        <f>VLOOKUP(F1594,Customer,5,FALSE)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22">
        <f t="shared" si="124"/>
        <v>52.980000000000004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VLOOKUP(F1595,Customer,2,FALSE)</f>
        <v>Caroline</v>
      </c>
      <c r="H1595" s="6" t="str">
        <f>VLOOKUP(F1595,Customer,3,FALSE)</f>
        <v>Jumper</v>
      </c>
      <c r="I1595" s="6" t="str">
        <f>VLOOKUP(F1595,Customer,5,FALSE)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22">
        <f t="shared" si="124"/>
        <v>8.8800000000000008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VLOOKUP(F1596,Customer,2,FALSE)</f>
        <v>Vivek</v>
      </c>
      <c r="H1596" s="6" t="str">
        <f>VLOOKUP(F1596,Customer,3,FALSE)</f>
        <v>Gonzalez</v>
      </c>
      <c r="I1596" s="6" t="str">
        <f>VLOOKUP(F1596,Customer,5,FALSE)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22">
        <f t="shared" si="124"/>
        <v>84.26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VLOOKUP(F1597,Customer,2,FALSE)</f>
        <v>Toby</v>
      </c>
      <c r="H1597" s="6" t="str">
        <f>VLOOKUP(F1597,Customer,3,FALSE)</f>
        <v>Carlisle</v>
      </c>
      <c r="I1597" s="6" t="str">
        <f>VLOOKUP(F1597,Customer,5,FALSE)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22">
        <f t="shared" si="124"/>
        <v>606.55000000000007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VLOOKUP(F1598,Customer,2,FALSE)</f>
        <v>Michael</v>
      </c>
      <c r="H1598" s="6" t="str">
        <f>VLOOKUP(F1598,Customer,3,FALSE)</f>
        <v>Moore</v>
      </c>
      <c r="I1598" s="6" t="str">
        <f>VLOOKUP(F1598,Customer,5,FALSE)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22">
        <f t="shared" si="124"/>
        <v>2246.44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VLOOKUP(F1599,Customer,2,FALSE)</f>
        <v>Ryan</v>
      </c>
      <c r="H1599" s="6" t="str">
        <f>VLOOKUP(F1599,Customer,3,FALSE)</f>
        <v>Crowe</v>
      </c>
      <c r="I1599" s="6" t="str">
        <f>VLOOKUP(F1599,Customer,5,FALSE)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22">
        <f t="shared" si="124"/>
        <v>481.65000000000003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VLOOKUP(F1600,Customer,2,FALSE)</f>
        <v>David</v>
      </c>
      <c r="H1600" s="6" t="str">
        <f>VLOOKUP(F1600,Customer,3,FALSE)</f>
        <v>Kendrick</v>
      </c>
      <c r="I1600" s="6" t="str">
        <f>VLOOKUP(F1600,Customer,5,FALSE)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22">
        <f t="shared" si="124"/>
        <v>6628.7699999999995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VLOOKUP(F1601,Customer,2,FALSE)</f>
        <v>Darren</v>
      </c>
      <c r="H1601" s="6" t="str">
        <f>VLOOKUP(F1601,Customer,3,FALSE)</f>
        <v>Budd</v>
      </c>
      <c r="I1601" s="6" t="str">
        <f>VLOOKUP(F1601,Customer,5,FALSE)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22">
        <f t="shared" si="124"/>
        <v>492.40000000000003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VLOOKUP(F1602,Customer,2,FALSE)</f>
        <v>Sarah</v>
      </c>
      <c r="H1602" s="6" t="str">
        <f>VLOOKUP(F1602,Customer,3,FALSE)</f>
        <v>Bern</v>
      </c>
      <c r="I1602" s="6" t="str">
        <f>VLOOKUP(F1602,Customer,5,FALSE)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22">
        <f t="shared" si="124"/>
        <v>405.95000000000005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VLOOKUP(F1603,Customer,2,FALSE)</f>
        <v>Toby</v>
      </c>
      <c r="H1603" s="6" t="str">
        <f>VLOOKUP(F1603,Customer,3,FALSE)</f>
        <v>Gnade</v>
      </c>
      <c r="I1603" s="6" t="str">
        <f>VLOOKUP(F1603,Customer,5,FALSE)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22">
        <f t="shared" si="124"/>
        <v>889.2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VLOOKUP(F1604,Customer,2,FALSE)</f>
        <v>Lynn</v>
      </c>
      <c r="H1604" s="6" t="str">
        <f>VLOOKUP(F1604,Customer,3,FALSE)</f>
        <v>Smith</v>
      </c>
      <c r="I1604" s="6" t="str">
        <f>VLOOKUP(F1604,Customer,5,FALSE)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22">
        <f t="shared" si="124"/>
        <v>615.40000000000009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VLOOKUP(F1605,Customer,2,FALSE)</f>
        <v>Barry</v>
      </c>
      <c r="H1605" s="6" t="str">
        <f>VLOOKUP(F1605,Customer,3,FALSE)</f>
        <v>Blumstein</v>
      </c>
      <c r="I1605" s="6" t="str">
        <f>VLOOKUP(F1605,Customer,5,FALSE)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22">
        <f t="shared" si="124"/>
        <v>574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VLOOKUP(F1606,Customer,2,FALSE)</f>
        <v>Ted</v>
      </c>
      <c r="H1606" s="6" t="str">
        <f>VLOOKUP(F1606,Customer,3,FALSE)</f>
        <v>Trevino</v>
      </c>
      <c r="I1606" s="6" t="str">
        <f>VLOOKUP(F1606,Customer,5,FALSE)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22">
        <f t="shared" si="124"/>
        <v>424.95000000000005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VLOOKUP(F1607,Customer,2,FALSE)</f>
        <v>Stewart</v>
      </c>
      <c r="H1607" s="6" t="str">
        <f>VLOOKUP(F1607,Customer,3,FALSE)</f>
        <v>Visinsky</v>
      </c>
      <c r="I1607" s="6" t="str">
        <f>VLOOKUP(F1607,Customer,5,FALSE)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22">
        <f t="shared" si="124"/>
        <v>14658.48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VLOOKUP(F1608,Customer,2,FALSE)</f>
        <v>Toby</v>
      </c>
      <c r="H1608" s="6" t="str">
        <f>VLOOKUP(F1608,Customer,3,FALSE)</f>
        <v>Gnade</v>
      </c>
      <c r="I1608" s="6" t="str">
        <f>VLOOKUP(F1608,Customer,5,FALSE)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22">
        <f t="shared" si="124"/>
        <v>259.8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VLOOKUP(F1609,Customer,2,FALSE)</f>
        <v>Becky</v>
      </c>
      <c r="H1609" s="6" t="str">
        <f>VLOOKUP(F1609,Customer,3,FALSE)</f>
        <v>Castell</v>
      </c>
      <c r="I1609" s="6" t="str">
        <f>VLOOKUP(F1609,Customer,5,FALSE)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22">
        <f t="shared" si="124"/>
        <v>419.70000000000005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VLOOKUP(F1610,Customer,2,FALSE)</f>
        <v>John</v>
      </c>
      <c r="H1610" s="6" t="str">
        <f>VLOOKUP(F1610,Customer,3,FALSE)</f>
        <v>Huston</v>
      </c>
      <c r="I1610" s="6" t="str">
        <f>VLOOKUP(F1610,Customer,5,FALSE)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22">
        <f t="shared" si="124"/>
        <v>62.06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VLOOKUP(F1611,Customer,2,FALSE)</f>
        <v>Brooke</v>
      </c>
      <c r="H1611" s="6" t="str">
        <f>VLOOKUP(F1611,Customer,3,FALSE)</f>
        <v>Gillingham</v>
      </c>
      <c r="I1611" s="6" t="str">
        <f>VLOOKUP(F1611,Customer,5,FALSE)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L1611*K1611</f>
        <v>116</v>
      </c>
      <c r="N1611" s="7">
        <f t="shared" ref="N1611:N1674" si="126">L1611*J1611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22">
        <f t="shared" ref="S1611:S1674" si="129">IF(AND(P1611&gt;=0,P1611&lt;5000),P1611*2%,IF(AND(P1611&gt;=5000,P1611&lt;25000),P1611*5%,IF(AND(P1611&gt;=25000,P1611&lt;50000),P1611*7%,IF(AND(P1611&gt;=50000,P1611&lt;100000),P1611*9%,IF(AND(P1611&gt;=100000,P1611&lt;250000),P1611*12%,IF(P1611&gt;250000,P1611*15%,"No Commission"))))))</f>
        <v>3.14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VLOOKUP(F1612,Customer,2,FALSE)</f>
        <v>Rachel</v>
      </c>
      <c r="H1612" s="6" t="str">
        <f>VLOOKUP(F1612,Customer,3,FALSE)</f>
        <v>Payne</v>
      </c>
      <c r="I1612" s="6" t="str">
        <f>VLOOKUP(F1612,Customer,5,FALSE)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22">
        <f t="shared" si="129"/>
        <v>956.25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VLOOKUP(F1613,Customer,2,FALSE)</f>
        <v>Darren</v>
      </c>
      <c r="H1613" s="6" t="str">
        <f>VLOOKUP(F1613,Customer,3,FALSE)</f>
        <v>Powers</v>
      </c>
      <c r="I1613" s="6" t="str">
        <f>VLOOKUP(F1613,Customer,5,FALSE)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22">
        <f t="shared" si="129"/>
        <v>4.28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VLOOKUP(F1614,Customer,2,FALSE)</f>
        <v>Logan</v>
      </c>
      <c r="H1614" s="6" t="str">
        <f>VLOOKUP(F1614,Customer,3,FALSE)</f>
        <v>Currie</v>
      </c>
      <c r="I1614" s="6" t="str">
        <f>VLOOKUP(F1614,Customer,5,FALSE)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22">
        <f t="shared" si="129"/>
        <v>99.100000000000009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VLOOKUP(F1615,Customer,2,FALSE)</f>
        <v>Cari</v>
      </c>
      <c r="H1615" s="6" t="str">
        <f>VLOOKUP(F1615,Customer,3,FALSE)</f>
        <v>MacIntyre</v>
      </c>
      <c r="I1615" s="6" t="str">
        <f>VLOOKUP(F1615,Customer,5,FALSE)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22">
        <f t="shared" si="129"/>
        <v>782.5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VLOOKUP(F1616,Customer,2,FALSE)</f>
        <v>Dave</v>
      </c>
      <c r="H1616" s="6" t="str">
        <f>VLOOKUP(F1616,Customer,3,FALSE)</f>
        <v>Hallsten</v>
      </c>
      <c r="I1616" s="6" t="str">
        <f>VLOOKUP(F1616,Customer,5,FALSE)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22">
        <f t="shared" si="129"/>
        <v>711.35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VLOOKUP(F1617,Customer,2,FALSE)</f>
        <v>Thomas</v>
      </c>
      <c r="H1617" s="6" t="str">
        <f>VLOOKUP(F1617,Customer,3,FALSE)</f>
        <v>Brumley</v>
      </c>
      <c r="I1617" s="6" t="str">
        <f>VLOOKUP(F1617,Customer,5,FALSE)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22">
        <f t="shared" si="129"/>
        <v>78.239999999999995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VLOOKUP(F1618,Customer,2,FALSE)</f>
        <v>Charles</v>
      </c>
      <c r="H1618" s="6" t="str">
        <f>VLOOKUP(F1618,Customer,3,FALSE)</f>
        <v>Sheldon</v>
      </c>
      <c r="I1618" s="6" t="str">
        <f>VLOOKUP(F1618,Customer,5,FALSE)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22">
        <f t="shared" si="129"/>
        <v>299.85000000000002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VLOOKUP(F1619,Customer,2,FALSE)</f>
        <v>Filia</v>
      </c>
      <c r="H1619" s="6" t="str">
        <f>VLOOKUP(F1619,Customer,3,FALSE)</f>
        <v>McAdams</v>
      </c>
      <c r="I1619" s="6" t="str">
        <f>VLOOKUP(F1619,Customer,5,FALSE)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22">
        <f t="shared" si="129"/>
        <v>6497.91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VLOOKUP(F1620,Customer,2,FALSE)</f>
        <v>Logan</v>
      </c>
      <c r="H1620" s="6" t="str">
        <f>VLOOKUP(F1620,Customer,3,FALSE)</f>
        <v>Currie</v>
      </c>
      <c r="I1620" s="6" t="str">
        <f>VLOOKUP(F1620,Customer,5,FALSE)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22">
        <f t="shared" si="129"/>
        <v>4.34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VLOOKUP(F1621,Customer,2,FALSE)</f>
        <v>Quincy</v>
      </c>
      <c r="H1621" s="6" t="str">
        <f>VLOOKUP(F1621,Customer,3,FALSE)</f>
        <v>Jones</v>
      </c>
      <c r="I1621" s="6" t="str">
        <f>VLOOKUP(F1621,Customer,5,FALSE)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22">
        <f t="shared" si="129"/>
        <v>2781.5200000000004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VLOOKUP(F1622,Customer,2,FALSE)</f>
        <v>Anemone</v>
      </c>
      <c r="H1622" s="6" t="str">
        <f>VLOOKUP(F1622,Customer,3,FALSE)</f>
        <v>Ratner</v>
      </c>
      <c r="I1622" s="6" t="str">
        <f>VLOOKUP(F1622,Customer,5,FALSE)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22">
        <f t="shared" si="129"/>
        <v>20.64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VLOOKUP(F1623,Customer,2,FALSE)</f>
        <v>Brian</v>
      </c>
      <c r="H1623" s="6" t="str">
        <f>VLOOKUP(F1623,Customer,3,FALSE)</f>
        <v>Dahlen</v>
      </c>
      <c r="I1623" s="6" t="str">
        <f>VLOOKUP(F1623,Customer,5,FALSE)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22">
        <f t="shared" si="129"/>
        <v>595.15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VLOOKUP(F1624,Customer,2,FALSE)</f>
        <v>Sara</v>
      </c>
      <c r="H1624" s="6" t="str">
        <f>VLOOKUP(F1624,Customer,3,FALSE)</f>
        <v>Luxemburg</v>
      </c>
      <c r="I1624" s="6" t="str">
        <f>VLOOKUP(F1624,Customer,5,FALSE)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22">
        <f t="shared" si="129"/>
        <v>1777.3000000000002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VLOOKUP(F1625,Customer,2,FALSE)</f>
        <v>Patricia</v>
      </c>
      <c r="H1625" s="6" t="str">
        <f>VLOOKUP(F1625,Customer,3,FALSE)</f>
        <v>Hirasaki</v>
      </c>
      <c r="I1625" s="6" t="str">
        <f>VLOOKUP(F1625,Customer,5,FALSE)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22">
        <f t="shared" si="129"/>
        <v>608.70000000000005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VLOOKUP(F1626,Customer,2,FALSE)</f>
        <v>Michelle</v>
      </c>
      <c r="H1626" s="6" t="str">
        <f>VLOOKUP(F1626,Customer,3,FALSE)</f>
        <v>Arnett</v>
      </c>
      <c r="I1626" s="6" t="str">
        <f>VLOOKUP(F1626,Customer,5,FALSE)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22">
        <f t="shared" si="129"/>
        <v>11.72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VLOOKUP(F1627,Customer,2,FALSE)</f>
        <v>Rachel</v>
      </c>
      <c r="H1627" s="6" t="str">
        <f>VLOOKUP(F1627,Customer,3,FALSE)</f>
        <v>Payne</v>
      </c>
      <c r="I1627" s="6" t="str">
        <f>VLOOKUP(F1627,Customer,5,FALSE)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22">
        <f t="shared" si="129"/>
        <v>726.80000000000007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VLOOKUP(F1628,Customer,2,FALSE)</f>
        <v>Art</v>
      </c>
      <c r="H1628" s="6" t="str">
        <f>VLOOKUP(F1628,Customer,3,FALSE)</f>
        <v>Foster</v>
      </c>
      <c r="I1628" s="6" t="str">
        <f>VLOOKUP(F1628,Customer,5,FALSE)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22">
        <f t="shared" si="129"/>
        <v>19947.36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VLOOKUP(F1629,Customer,2,FALSE)</f>
        <v>Yana</v>
      </c>
      <c r="H1629" s="6" t="str">
        <f>VLOOKUP(F1629,Customer,3,FALSE)</f>
        <v>Sorensen</v>
      </c>
      <c r="I1629" s="6" t="str">
        <f>VLOOKUP(F1629,Customer,5,FALSE)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22">
        <f t="shared" si="129"/>
        <v>599.20000000000005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VLOOKUP(F1630,Customer,2,FALSE)</f>
        <v>Rachel</v>
      </c>
      <c r="H1630" s="6" t="str">
        <f>VLOOKUP(F1630,Customer,3,FALSE)</f>
        <v>Payne</v>
      </c>
      <c r="I1630" s="6" t="str">
        <f>VLOOKUP(F1630,Customer,5,FALSE)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22">
        <f t="shared" si="129"/>
        <v>353.20000000000005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VLOOKUP(F1631,Customer,2,FALSE)</f>
        <v>Benjamin</v>
      </c>
      <c r="H1631" s="6" t="str">
        <f>VLOOKUP(F1631,Customer,3,FALSE)</f>
        <v>Patterson</v>
      </c>
      <c r="I1631" s="6" t="str">
        <f>VLOOKUP(F1631,Customer,5,FALSE)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22">
        <f t="shared" si="129"/>
        <v>91.98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VLOOKUP(F1632,Customer,2,FALSE)</f>
        <v>Dianna</v>
      </c>
      <c r="H1632" s="6" t="str">
        <f>VLOOKUP(F1632,Customer,3,FALSE)</f>
        <v>Wilson</v>
      </c>
      <c r="I1632" s="6" t="str">
        <f>VLOOKUP(F1632,Customer,5,FALSE)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22">
        <f t="shared" si="129"/>
        <v>39.14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VLOOKUP(F1633,Customer,2,FALSE)</f>
        <v>Ben</v>
      </c>
      <c r="H1633" s="6" t="str">
        <f>VLOOKUP(F1633,Customer,3,FALSE)</f>
        <v>Wallace</v>
      </c>
      <c r="I1633" s="6" t="str">
        <f>VLOOKUP(F1633,Customer,5,FALSE)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22">
        <f t="shared" si="129"/>
        <v>521.95000000000005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VLOOKUP(F1634,Customer,2,FALSE)</f>
        <v>Andrew</v>
      </c>
      <c r="H1634" s="6" t="str">
        <f>VLOOKUP(F1634,Customer,3,FALSE)</f>
        <v>Gjertsen</v>
      </c>
      <c r="I1634" s="6" t="str">
        <f>VLOOKUP(F1634,Customer,5,FALSE)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22">
        <f t="shared" si="129"/>
        <v>8.32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VLOOKUP(F1635,Customer,2,FALSE)</f>
        <v>Sylvia</v>
      </c>
      <c r="H1635" s="6" t="str">
        <f>VLOOKUP(F1635,Customer,3,FALSE)</f>
        <v>Foulston</v>
      </c>
      <c r="I1635" s="6" t="str">
        <f>VLOOKUP(F1635,Customer,5,FALSE)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22">
        <f t="shared" si="129"/>
        <v>9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VLOOKUP(F1636,Customer,2,FALSE)</f>
        <v>Troy</v>
      </c>
      <c r="H1636" s="6" t="str">
        <f>VLOOKUP(F1636,Customer,3,FALSE)</f>
        <v>Blackwell</v>
      </c>
      <c r="I1636" s="6" t="str">
        <f>VLOOKUP(F1636,Customer,5,FALSE)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22">
        <f t="shared" si="129"/>
        <v>3261.3700000000003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VLOOKUP(F1637,Customer,2,FALSE)</f>
        <v>Max</v>
      </c>
      <c r="H1637" s="6" t="str">
        <f>VLOOKUP(F1637,Customer,3,FALSE)</f>
        <v>Ludwig</v>
      </c>
      <c r="I1637" s="6" t="str">
        <f>VLOOKUP(F1637,Customer,5,FALSE)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22">
        <f t="shared" si="129"/>
        <v>27.18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VLOOKUP(F1638,Customer,2,FALSE)</f>
        <v>Andrew</v>
      </c>
      <c r="H1638" s="6" t="str">
        <f>VLOOKUP(F1638,Customer,3,FALSE)</f>
        <v>Gjertsen</v>
      </c>
      <c r="I1638" s="6" t="str">
        <f>VLOOKUP(F1638,Customer,5,FALSE)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22">
        <f t="shared" si="129"/>
        <v>1149.7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VLOOKUP(F1639,Customer,2,FALSE)</f>
        <v>Linda</v>
      </c>
      <c r="H1639" s="6" t="str">
        <f>VLOOKUP(F1639,Customer,3,FALSE)</f>
        <v>Southworth</v>
      </c>
      <c r="I1639" s="6" t="str">
        <f>VLOOKUP(F1639,Customer,5,FALSE)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22">
        <f t="shared" si="129"/>
        <v>1901.7600000000002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VLOOKUP(F1640,Customer,2,FALSE)</f>
        <v>Robert</v>
      </c>
      <c r="H1640" s="6" t="str">
        <f>VLOOKUP(F1640,Customer,3,FALSE)</f>
        <v>Waldorf</v>
      </c>
      <c r="I1640" s="6" t="str">
        <f>VLOOKUP(F1640,Customer,5,FALSE)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22">
        <f t="shared" si="129"/>
        <v>319.15000000000003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VLOOKUP(F1641,Customer,2,FALSE)</f>
        <v>Claire</v>
      </c>
      <c r="H1641" s="6" t="str">
        <f>VLOOKUP(F1641,Customer,3,FALSE)</f>
        <v>Gute</v>
      </c>
      <c r="I1641" s="6" t="str">
        <f>VLOOKUP(F1641,Customer,5,FALSE)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22">
        <f t="shared" si="129"/>
        <v>3.98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VLOOKUP(F1642,Customer,2,FALSE)</f>
        <v>Victor</v>
      </c>
      <c r="H1642" s="6" t="str">
        <f>VLOOKUP(F1642,Customer,3,FALSE)</f>
        <v>Preis</v>
      </c>
      <c r="I1642" s="6" t="str">
        <f>VLOOKUP(F1642,Customer,5,FALSE)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22">
        <f t="shared" si="129"/>
        <v>66.7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VLOOKUP(F1643,Customer,2,FALSE)</f>
        <v>Ivan</v>
      </c>
      <c r="H1643" s="6" t="str">
        <f>VLOOKUP(F1643,Customer,3,FALSE)</f>
        <v>Gibson</v>
      </c>
      <c r="I1643" s="6" t="str">
        <f>VLOOKUP(F1643,Customer,5,FALSE)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22">
        <f t="shared" si="129"/>
        <v>17.600000000000001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VLOOKUP(F1644,Customer,2,FALSE)</f>
        <v>Erica</v>
      </c>
      <c r="H1644" s="6" t="str">
        <f>VLOOKUP(F1644,Customer,3,FALSE)</f>
        <v>Hackney</v>
      </c>
      <c r="I1644" s="6" t="str">
        <f>VLOOKUP(F1644,Customer,5,FALSE)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22">
        <f t="shared" si="129"/>
        <v>409.1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VLOOKUP(F1645,Customer,2,FALSE)</f>
        <v>Dave</v>
      </c>
      <c r="H1645" s="6" t="str">
        <f>VLOOKUP(F1645,Customer,3,FALSE)</f>
        <v>Hallsten</v>
      </c>
      <c r="I1645" s="6" t="str">
        <f>VLOOKUP(F1645,Customer,5,FALSE)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22">
        <f t="shared" si="129"/>
        <v>317.25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VLOOKUP(F1646,Customer,2,FALSE)</f>
        <v>Troy</v>
      </c>
      <c r="H1646" s="6" t="str">
        <f>VLOOKUP(F1646,Customer,3,FALSE)</f>
        <v>Blackwell</v>
      </c>
      <c r="I1646" s="6" t="str">
        <f>VLOOKUP(F1646,Customer,5,FALSE)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22">
        <f t="shared" si="129"/>
        <v>584.05000000000007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VLOOKUP(F1647,Customer,2,FALSE)</f>
        <v>Julie</v>
      </c>
      <c r="H1647" s="6" t="str">
        <f>VLOOKUP(F1647,Customer,3,FALSE)</f>
        <v>Creighton</v>
      </c>
      <c r="I1647" s="6" t="str">
        <f>VLOOKUP(F1647,Customer,5,FALSE)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22">
        <f t="shared" si="129"/>
        <v>1.4000000000000001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VLOOKUP(F1648,Customer,2,FALSE)</f>
        <v>Bradley</v>
      </c>
      <c r="H1648" s="6" t="str">
        <f>VLOOKUP(F1648,Customer,3,FALSE)</f>
        <v>Nguyen</v>
      </c>
      <c r="I1648" s="6" t="str">
        <f>VLOOKUP(F1648,Customer,5,FALSE)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22">
        <f t="shared" si="129"/>
        <v>2527.84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VLOOKUP(F1649,Customer,2,FALSE)</f>
        <v>Maureen</v>
      </c>
      <c r="H1649" s="6" t="str">
        <f>VLOOKUP(F1649,Customer,3,FALSE)</f>
        <v>Fritzler</v>
      </c>
      <c r="I1649" s="6" t="str">
        <f>VLOOKUP(F1649,Customer,5,FALSE)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22">
        <f t="shared" si="129"/>
        <v>282.8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VLOOKUP(F1650,Customer,2,FALSE)</f>
        <v>Sarah</v>
      </c>
      <c r="H1650" s="6" t="str">
        <f>VLOOKUP(F1650,Customer,3,FALSE)</f>
        <v>Foster</v>
      </c>
      <c r="I1650" s="6" t="str">
        <f>VLOOKUP(F1650,Customer,5,FALSE)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22">
        <f t="shared" si="129"/>
        <v>9.56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VLOOKUP(F1651,Customer,2,FALSE)</f>
        <v>Cassandra</v>
      </c>
      <c r="H1651" s="6" t="str">
        <f>VLOOKUP(F1651,Customer,3,FALSE)</f>
        <v>Brandow</v>
      </c>
      <c r="I1651" s="6" t="str">
        <f>VLOOKUP(F1651,Customer,5,FALSE)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22">
        <f t="shared" si="129"/>
        <v>45.24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VLOOKUP(F1652,Customer,2,FALSE)</f>
        <v>Brad</v>
      </c>
      <c r="H1652" s="6" t="str">
        <f>VLOOKUP(F1652,Customer,3,FALSE)</f>
        <v>Eason</v>
      </c>
      <c r="I1652" s="6" t="str">
        <f>VLOOKUP(F1652,Customer,5,FALSE)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22">
        <f t="shared" si="129"/>
        <v>505.20000000000005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VLOOKUP(F1653,Customer,2,FALSE)</f>
        <v>Thomas</v>
      </c>
      <c r="H1653" s="6" t="str">
        <f>VLOOKUP(F1653,Customer,3,FALSE)</f>
        <v>Brumley</v>
      </c>
      <c r="I1653" s="6" t="str">
        <f>VLOOKUP(F1653,Customer,5,FALSE)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22">
        <f t="shared" si="129"/>
        <v>92.26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VLOOKUP(F1654,Customer,2,FALSE)</f>
        <v>Bryan</v>
      </c>
      <c r="H1654" s="6" t="str">
        <f>VLOOKUP(F1654,Customer,3,FALSE)</f>
        <v>Spruell</v>
      </c>
      <c r="I1654" s="6" t="str">
        <f>VLOOKUP(F1654,Customer,5,FALSE)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22">
        <f t="shared" si="129"/>
        <v>898.6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VLOOKUP(F1655,Customer,2,FALSE)</f>
        <v>Adam</v>
      </c>
      <c r="H1655" s="6" t="str">
        <f>VLOOKUP(F1655,Customer,3,FALSE)</f>
        <v>Bellavance</v>
      </c>
      <c r="I1655" s="6" t="str">
        <f>VLOOKUP(F1655,Customer,5,FALSE)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22">
        <f t="shared" si="129"/>
        <v>87.820000000000007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VLOOKUP(F1656,Customer,2,FALSE)</f>
        <v>Cassandra</v>
      </c>
      <c r="H1656" s="6" t="str">
        <f>VLOOKUP(F1656,Customer,3,FALSE)</f>
        <v>Brandow</v>
      </c>
      <c r="I1656" s="6" t="str">
        <f>VLOOKUP(F1656,Customer,5,FALSE)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22">
        <f t="shared" si="129"/>
        <v>361.6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VLOOKUP(F1657,Customer,2,FALSE)</f>
        <v>Cari</v>
      </c>
      <c r="H1657" s="6" t="str">
        <f>VLOOKUP(F1657,Customer,3,FALSE)</f>
        <v>Schnelling</v>
      </c>
      <c r="I1657" s="6" t="str">
        <f>VLOOKUP(F1657,Customer,5,FALSE)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22">
        <f t="shared" si="129"/>
        <v>1.6600000000000001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VLOOKUP(F1658,Customer,2,FALSE)</f>
        <v>Giulietta</v>
      </c>
      <c r="H1658" s="6" t="str">
        <f>VLOOKUP(F1658,Customer,3,FALSE)</f>
        <v>Weimer</v>
      </c>
      <c r="I1658" s="6" t="str">
        <f>VLOOKUP(F1658,Customer,5,FALSE)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22">
        <f t="shared" si="129"/>
        <v>32.340000000000003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VLOOKUP(F1659,Customer,2,FALSE)</f>
        <v>Emily</v>
      </c>
      <c r="H1659" s="6" t="str">
        <f>VLOOKUP(F1659,Customer,3,FALSE)</f>
        <v>Burns</v>
      </c>
      <c r="I1659" s="6" t="str">
        <f>VLOOKUP(F1659,Customer,5,FALSE)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22">
        <f t="shared" si="129"/>
        <v>62.120000000000005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VLOOKUP(F1660,Customer,2,FALSE)</f>
        <v>Tom</v>
      </c>
      <c r="H1660" s="6" t="str">
        <f>VLOOKUP(F1660,Customer,3,FALSE)</f>
        <v>Stivers</v>
      </c>
      <c r="I1660" s="6" t="str">
        <f>VLOOKUP(F1660,Customer,5,FALSE)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22">
        <f t="shared" si="129"/>
        <v>421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VLOOKUP(F1661,Customer,2,FALSE)</f>
        <v>Patricia</v>
      </c>
      <c r="H1661" s="6" t="str">
        <f>VLOOKUP(F1661,Customer,3,FALSE)</f>
        <v>Hirasaki</v>
      </c>
      <c r="I1661" s="6" t="str">
        <f>VLOOKUP(F1661,Customer,5,FALSE)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22">
        <f t="shared" si="129"/>
        <v>7.68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VLOOKUP(F1662,Customer,2,FALSE)</f>
        <v>Brian</v>
      </c>
      <c r="H1662" s="6" t="str">
        <f>VLOOKUP(F1662,Customer,3,FALSE)</f>
        <v>DeCherney</v>
      </c>
      <c r="I1662" s="6" t="str">
        <f>VLOOKUP(F1662,Customer,5,FALSE)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22">
        <f t="shared" si="129"/>
        <v>575.45000000000005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VLOOKUP(F1663,Customer,2,FALSE)</f>
        <v>Marina</v>
      </c>
      <c r="H1663" s="6" t="str">
        <f>VLOOKUP(F1663,Customer,3,FALSE)</f>
        <v>Lichtenstein</v>
      </c>
      <c r="I1663" s="6" t="str">
        <f>VLOOKUP(F1663,Customer,5,FALSE)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22">
        <f t="shared" si="129"/>
        <v>29.7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VLOOKUP(F1664,Customer,2,FALSE)</f>
        <v>Tamara</v>
      </c>
      <c r="H1664" s="6" t="str">
        <f>VLOOKUP(F1664,Customer,3,FALSE)</f>
        <v>Chand</v>
      </c>
      <c r="I1664" s="6" t="str">
        <f>VLOOKUP(F1664,Customer,5,FALSE)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22">
        <f t="shared" si="129"/>
        <v>450.40000000000003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VLOOKUP(F1665,Customer,2,FALSE)</f>
        <v>Emily</v>
      </c>
      <c r="H1665" s="6" t="str">
        <f>VLOOKUP(F1665,Customer,3,FALSE)</f>
        <v>Burns</v>
      </c>
      <c r="I1665" s="6" t="str">
        <f>VLOOKUP(F1665,Customer,5,FALSE)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22">
        <f t="shared" si="129"/>
        <v>27.02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VLOOKUP(F1666,Customer,2,FALSE)</f>
        <v>Ritsa</v>
      </c>
      <c r="H1666" s="6" t="str">
        <f>VLOOKUP(F1666,Customer,3,FALSE)</f>
        <v>Hightower</v>
      </c>
      <c r="I1666" s="6" t="str">
        <f>VLOOKUP(F1666,Customer,5,FALSE)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22">
        <f t="shared" si="129"/>
        <v>290.7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VLOOKUP(F1667,Customer,2,FALSE)</f>
        <v>Steven</v>
      </c>
      <c r="H1667" s="6" t="str">
        <f>VLOOKUP(F1667,Customer,3,FALSE)</f>
        <v>Cartwright</v>
      </c>
      <c r="I1667" s="6" t="str">
        <f>VLOOKUP(F1667,Customer,5,FALSE)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22">
        <f t="shared" si="129"/>
        <v>13804.32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VLOOKUP(F1668,Customer,2,FALSE)</f>
        <v>Mike</v>
      </c>
      <c r="H1668" s="6" t="str">
        <f>VLOOKUP(F1668,Customer,3,FALSE)</f>
        <v>Vittorini</v>
      </c>
      <c r="I1668" s="6" t="str">
        <f>VLOOKUP(F1668,Customer,5,FALSE)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22">
        <f t="shared" si="129"/>
        <v>22.34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VLOOKUP(F1669,Customer,2,FALSE)</f>
        <v>Pauline</v>
      </c>
      <c r="H1669" s="6" t="str">
        <f>VLOOKUP(F1669,Customer,3,FALSE)</f>
        <v>Chand</v>
      </c>
      <c r="I1669" s="6" t="str">
        <f>VLOOKUP(F1669,Customer,5,FALSE)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22">
        <f t="shared" si="129"/>
        <v>770.15000000000009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VLOOKUP(F1670,Customer,2,FALSE)</f>
        <v>Craig</v>
      </c>
      <c r="H1670" s="6" t="str">
        <f>VLOOKUP(F1670,Customer,3,FALSE)</f>
        <v>Leslie</v>
      </c>
      <c r="I1670" s="6" t="str">
        <f>VLOOKUP(F1670,Customer,5,FALSE)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22">
        <f t="shared" si="129"/>
        <v>36.56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VLOOKUP(F1671,Customer,2,FALSE)</f>
        <v>Julia</v>
      </c>
      <c r="H1671" s="6" t="str">
        <f>VLOOKUP(F1671,Customer,3,FALSE)</f>
        <v>Dunbar</v>
      </c>
      <c r="I1671" s="6" t="str">
        <f>VLOOKUP(F1671,Customer,5,FALSE)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22">
        <f t="shared" si="129"/>
        <v>14.24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VLOOKUP(F1672,Customer,2,FALSE)</f>
        <v>Michael</v>
      </c>
      <c r="H1672" s="6" t="str">
        <f>VLOOKUP(F1672,Customer,3,FALSE)</f>
        <v>Nguyen</v>
      </c>
      <c r="I1672" s="6" t="str">
        <f>VLOOKUP(F1672,Customer,5,FALSE)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22">
        <f t="shared" si="129"/>
        <v>1156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VLOOKUP(F1673,Customer,2,FALSE)</f>
        <v>Bradley</v>
      </c>
      <c r="H1673" s="6" t="str">
        <f>VLOOKUP(F1673,Customer,3,FALSE)</f>
        <v>Nguyen</v>
      </c>
      <c r="I1673" s="6" t="str">
        <f>VLOOKUP(F1673,Customer,5,FALSE)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22">
        <f t="shared" si="129"/>
        <v>953.30000000000007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VLOOKUP(F1674,Customer,2,FALSE)</f>
        <v>Carlos</v>
      </c>
      <c r="H1674" s="6" t="str">
        <f>VLOOKUP(F1674,Customer,3,FALSE)</f>
        <v>Soltero</v>
      </c>
      <c r="I1674" s="6" t="str">
        <f>VLOOKUP(F1674,Customer,5,FALSE)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22">
        <f t="shared" si="129"/>
        <v>327.25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VLOOKUP(F1675,Customer,2,FALSE)</f>
        <v>Kean</v>
      </c>
      <c r="H1675" s="6" t="str">
        <f>VLOOKUP(F1675,Customer,3,FALSE)</f>
        <v>Takahito</v>
      </c>
      <c r="I1675" s="6" t="str">
        <f>VLOOKUP(F1675,Customer,5,FALSE)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L1675*K1675</f>
        <v>162</v>
      </c>
      <c r="N1675" s="7">
        <f t="shared" ref="N1675:N1738" si="131">L1675*J1675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22">
        <f t="shared" ref="S1675:S1738" si="134">IF(AND(P1675&gt;=0,P1675&lt;5000),P1675*2%,IF(AND(P1675&gt;=5000,P1675&lt;25000),P1675*5%,IF(AND(P1675&gt;=25000,P1675&lt;50000),P1675*7%,IF(AND(P1675&gt;=50000,P1675&lt;100000),P1675*9%,IF(AND(P1675&gt;=100000,P1675&lt;250000),P1675*12%,IF(P1675&gt;250000,P1675*15%,"No Commission"))))))</f>
        <v>3.8000000000000003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VLOOKUP(F1676,Customer,2,FALSE)</f>
        <v>Emily</v>
      </c>
      <c r="H1676" s="6" t="str">
        <f>VLOOKUP(F1676,Customer,3,FALSE)</f>
        <v>Ducich</v>
      </c>
      <c r="I1676" s="6" t="str">
        <f>VLOOKUP(F1676,Customer,5,FALSE)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22">
        <f t="shared" si="134"/>
        <v>17638.8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VLOOKUP(F1677,Customer,2,FALSE)</f>
        <v>Alice</v>
      </c>
      <c r="H1677" s="6" t="str">
        <f>VLOOKUP(F1677,Customer,3,FALSE)</f>
        <v>McCarthy</v>
      </c>
      <c r="I1677" s="6" t="str">
        <f>VLOOKUP(F1677,Customer,5,FALSE)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22">
        <f t="shared" si="134"/>
        <v>282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VLOOKUP(F1678,Customer,2,FALSE)</f>
        <v>Justin</v>
      </c>
      <c r="H1678" s="6" t="str">
        <f>VLOOKUP(F1678,Customer,3,FALSE)</f>
        <v>Hirsh</v>
      </c>
      <c r="I1678" s="6" t="str">
        <f>VLOOKUP(F1678,Customer,5,FALSE)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22">
        <f t="shared" si="134"/>
        <v>8.94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VLOOKUP(F1679,Customer,2,FALSE)</f>
        <v>Tamara</v>
      </c>
      <c r="H1679" s="6" t="str">
        <f>VLOOKUP(F1679,Customer,3,FALSE)</f>
        <v>Willingham</v>
      </c>
      <c r="I1679" s="6" t="str">
        <f>VLOOKUP(F1679,Customer,5,FALSE)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22">
        <f t="shared" si="134"/>
        <v>5788.26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VLOOKUP(F1680,Customer,2,FALSE)</f>
        <v>Anemone</v>
      </c>
      <c r="H1680" s="6" t="str">
        <f>VLOOKUP(F1680,Customer,3,FALSE)</f>
        <v>Ratner</v>
      </c>
      <c r="I1680" s="6" t="str">
        <f>VLOOKUP(F1680,Customer,5,FALSE)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22">
        <f t="shared" si="134"/>
        <v>8.08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VLOOKUP(F1681,Customer,2,FALSE)</f>
        <v>Alice</v>
      </c>
      <c r="H1681" s="6" t="str">
        <f>VLOOKUP(F1681,Customer,3,FALSE)</f>
        <v>McCarthy</v>
      </c>
      <c r="I1681" s="6" t="str">
        <f>VLOOKUP(F1681,Customer,5,FALSE)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22">
        <f t="shared" si="134"/>
        <v>878.25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VLOOKUP(F1682,Customer,2,FALSE)</f>
        <v>John</v>
      </c>
      <c r="H1682" s="6" t="str">
        <f>VLOOKUP(F1682,Customer,3,FALSE)</f>
        <v>Grady</v>
      </c>
      <c r="I1682" s="6" t="str">
        <f>VLOOKUP(F1682,Customer,5,FALSE)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22">
        <f t="shared" si="134"/>
        <v>62.4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VLOOKUP(F1683,Customer,2,FALSE)</f>
        <v>Nick</v>
      </c>
      <c r="H1683" s="6" t="str">
        <f>VLOOKUP(F1683,Customer,3,FALSE)</f>
        <v>Zandusky</v>
      </c>
      <c r="I1683" s="6" t="str">
        <f>VLOOKUP(F1683,Customer,5,FALSE)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22">
        <f t="shared" si="134"/>
        <v>5.16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VLOOKUP(F1684,Customer,2,FALSE)</f>
        <v>Michael</v>
      </c>
      <c r="H1684" s="6" t="str">
        <f>VLOOKUP(F1684,Customer,3,FALSE)</f>
        <v>Moore</v>
      </c>
      <c r="I1684" s="6" t="str">
        <f>VLOOKUP(F1684,Customer,5,FALSE)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22">
        <f t="shared" si="134"/>
        <v>67.12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VLOOKUP(F1685,Customer,2,FALSE)</f>
        <v>Sarah</v>
      </c>
      <c r="H1685" s="6" t="str">
        <f>VLOOKUP(F1685,Customer,3,FALSE)</f>
        <v>Bern</v>
      </c>
      <c r="I1685" s="6" t="str">
        <f>VLOOKUP(F1685,Customer,5,FALSE)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22">
        <f t="shared" si="134"/>
        <v>6.12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VLOOKUP(F1686,Customer,2,FALSE)</f>
        <v>Jesus</v>
      </c>
      <c r="H1686" s="6" t="str">
        <f>VLOOKUP(F1686,Customer,3,FALSE)</f>
        <v>Ocampo</v>
      </c>
      <c r="I1686" s="6" t="str">
        <f>VLOOKUP(F1686,Customer,5,FALSE)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22">
        <f t="shared" si="134"/>
        <v>18.88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VLOOKUP(F1687,Customer,2,FALSE)</f>
        <v>Harry</v>
      </c>
      <c r="H1687" s="6" t="str">
        <f>VLOOKUP(F1687,Customer,3,FALSE)</f>
        <v>Marie</v>
      </c>
      <c r="I1687" s="6" t="str">
        <f>VLOOKUP(F1687,Customer,5,FALSE)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22">
        <f t="shared" si="134"/>
        <v>15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VLOOKUP(F1688,Customer,2,FALSE)</f>
        <v>Christina</v>
      </c>
      <c r="H1688" s="6" t="str">
        <f>VLOOKUP(F1688,Customer,3,FALSE)</f>
        <v>VanderZanden</v>
      </c>
      <c r="I1688" s="6" t="str">
        <f>VLOOKUP(F1688,Customer,5,FALSE)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22">
        <f t="shared" si="134"/>
        <v>623.45000000000005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VLOOKUP(F1689,Customer,2,FALSE)</f>
        <v>Anemone</v>
      </c>
      <c r="H1689" s="6" t="str">
        <f>VLOOKUP(F1689,Customer,3,FALSE)</f>
        <v>Ratner</v>
      </c>
      <c r="I1689" s="6" t="str">
        <f>VLOOKUP(F1689,Customer,5,FALSE)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22">
        <f t="shared" si="134"/>
        <v>19.64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VLOOKUP(F1690,Customer,2,FALSE)</f>
        <v>Pamela</v>
      </c>
      <c r="H1690" s="6" t="str">
        <f>VLOOKUP(F1690,Customer,3,FALSE)</f>
        <v>Stobb</v>
      </c>
      <c r="I1690" s="6" t="str">
        <f>VLOOKUP(F1690,Customer,5,FALSE)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22">
        <f t="shared" si="134"/>
        <v>402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VLOOKUP(F1691,Customer,2,FALSE)</f>
        <v>Dan</v>
      </c>
      <c r="H1691" s="6" t="str">
        <f>VLOOKUP(F1691,Customer,3,FALSE)</f>
        <v>Campbell</v>
      </c>
      <c r="I1691" s="6" t="str">
        <f>VLOOKUP(F1691,Customer,5,FALSE)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22">
        <f t="shared" si="134"/>
        <v>1136.9000000000001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VLOOKUP(F1692,Customer,2,FALSE)</f>
        <v>Dave</v>
      </c>
      <c r="H1692" s="6" t="str">
        <f>VLOOKUP(F1692,Customer,3,FALSE)</f>
        <v>Hallsten</v>
      </c>
      <c r="I1692" s="6" t="str">
        <f>VLOOKUP(F1692,Customer,5,FALSE)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22">
        <f t="shared" si="134"/>
        <v>343.65000000000003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VLOOKUP(F1693,Customer,2,FALSE)</f>
        <v>Laurel</v>
      </c>
      <c r="H1693" s="6" t="str">
        <f>VLOOKUP(F1693,Customer,3,FALSE)</f>
        <v>Beltran</v>
      </c>
      <c r="I1693" s="6" t="str">
        <f>VLOOKUP(F1693,Customer,5,FALSE)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22">
        <f t="shared" si="134"/>
        <v>1095.75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VLOOKUP(F1694,Customer,2,FALSE)</f>
        <v>Tim</v>
      </c>
      <c r="H1694" s="6" t="str">
        <f>VLOOKUP(F1694,Customer,3,FALSE)</f>
        <v>Brockman</v>
      </c>
      <c r="I1694" s="6" t="str">
        <f>VLOOKUP(F1694,Customer,5,FALSE)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22">
        <f t="shared" si="134"/>
        <v>64.2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VLOOKUP(F1695,Customer,2,FALSE)</f>
        <v>Mick</v>
      </c>
      <c r="H1695" s="6" t="str">
        <f>VLOOKUP(F1695,Customer,3,FALSE)</f>
        <v>Brown</v>
      </c>
      <c r="I1695" s="6" t="str">
        <f>VLOOKUP(F1695,Customer,5,FALSE)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22">
        <f t="shared" si="134"/>
        <v>250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VLOOKUP(F1696,Customer,2,FALSE)</f>
        <v>Fred</v>
      </c>
      <c r="H1696" s="6" t="str">
        <f>VLOOKUP(F1696,Customer,3,FALSE)</f>
        <v>Wasserman</v>
      </c>
      <c r="I1696" s="6" t="str">
        <f>VLOOKUP(F1696,Customer,5,FALSE)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22">
        <f t="shared" si="134"/>
        <v>2.72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VLOOKUP(F1697,Customer,2,FALSE)</f>
        <v>Alice</v>
      </c>
      <c r="H1697" s="6" t="str">
        <f>VLOOKUP(F1697,Customer,3,FALSE)</f>
        <v>McCarthy</v>
      </c>
      <c r="I1697" s="6" t="str">
        <f>VLOOKUP(F1697,Customer,5,FALSE)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22">
        <f t="shared" si="134"/>
        <v>8.3000000000000007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VLOOKUP(F1698,Customer,2,FALSE)</f>
        <v>Natalie</v>
      </c>
      <c r="H1698" s="6" t="str">
        <f>VLOOKUP(F1698,Customer,3,FALSE)</f>
        <v>Webber</v>
      </c>
      <c r="I1698" s="6" t="str">
        <f>VLOOKUP(F1698,Customer,5,FALSE)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22">
        <f t="shared" si="134"/>
        <v>12740.279999999999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VLOOKUP(F1699,Customer,2,FALSE)</f>
        <v>Becky</v>
      </c>
      <c r="H1699" s="6" t="str">
        <f>VLOOKUP(F1699,Customer,3,FALSE)</f>
        <v>Pak</v>
      </c>
      <c r="I1699" s="6" t="str">
        <f>VLOOKUP(F1699,Customer,5,FALSE)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22">
        <f t="shared" si="134"/>
        <v>22.06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VLOOKUP(F1700,Customer,2,FALSE)</f>
        <v>Brad</v>
      </c>
      <c r="H1700" s="6" t="str">
        <f>VLOOKUP(F1700,Customer,3,FALSE)</f>
        <v>Thomas</v>
      </c>
      <c r="I1700" s="6" t="str">
        <f>VLOOKUP(F1700,Customer,5,FALSE)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22">
        <f t="shared" si="134"/>
        <v>451.6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VLOOKUP(F1701,Customer,2,FALSE)</f>
        <v>Randy</v>
      </c>
      <c r="H1701" s="6" t="str">
        <f>VLOOKUP(F1701,Customer,3,FALSE)</f>
        <v>Bradley</v>
      </c>
      <c r="I1701" s="6" t="str">
        <f>VLOOKUP(F1701,Customer,5,FALSE)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22">
        <f t="shared" si="134"/>
        <v>33.6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VLOOKUP(F1702,Customer,2,FALSE)</f>
        <v>Debra</v>
      </c>
      <c r="H1702" s="6" t="str">
        <f>VLOOKUP(F1702,Customer,3,FALSE)</f>
        <v>Catini</v>
      </c>
      <c r="I1702" s="6" t="str">
        <f>VLOOKUP(F1702,Customer,5,FALSE)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22">
        <f t="shared" si="134"/>
        <v>595.4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VLOOKUP(F1703,Customer,2,FALSE)</f>
        <v>Bill</v>
      </c>
      <c r="H1703" s="6" t="str">
        <f>VLOOKUP(F1703,Customer,3,FALSE)</f>
        <v>Donatelli</v>
      </c>
      <c r="I1703" s="6" t="str">
        <f>VLOOKUP(F1703,Customer,5,FALSE)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22">
        <f t="shared" si="134"/>
        <v>42.300000000000004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VLOOKUP(F1704,Customer,2,FALSE)</f>
        <v>Alex</v>
      </c>
      <c r="H1704" s="6" t="str">
        <f>VLOOKUP(F1704,Customer,3,FALSE)</f>
        <v>Grayson</v>
      </c>
      <c r="I1704" s="6" t="str">
        <f>VLOOKUP(F1704,Customer,5,FALSE)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22">
        <f t="shared" si="134"/>
        <v>342.35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VLOOKUP(F1705,Customer,2,FALSE)</f>
        <v>Sheri</v>
      </c>
      <c r="H1705" s="6" t="str">
        <f>VLOOKUP(F1705,Customer,3,FALSE)</f>
        <v>Gordon</v>
      </c>
      <c r="I1705" s="6" t="str">
        <f>VLOOKUP(F1705,Customer,5,FALSE)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22">
        <f t="shared" si="134"/>
        <v>41.56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VLOOKUP(F1706,Customer,2,FALSE)</f>
        <v>Sarah</v>
      </c>
      <c r="H1706" s="6" t="str">
        <f>VLOOKUP(F1706,Customer,3,FALSE)</f>
        <v>Foster</v>
      </c>
      <c r="I1706" s="6" t="str">
        <f>VLOOKUP(F1706,Customer,5,FALSE)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22">
        <f t="shared" si="134"/>
        <v>23.7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VLOOKUP(F1707,Customer,2,FALSE)</f>
        <v>Sanjit</v>
      </c>
      <c r="H1707" s="6" t="str">
        <f>VLOOKUP(F1707,Customer,3,FALSE)</f>
        <v>Jacobs</v>
      </c>
      <c r="I1707" s="6" t="str">
        <f>VLOOKUP(F1707,Customer,5,FALSE)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22">
        <f t="shared" si="134"/>
        <v>45.1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VLOOKUP(F1708,Customer,2,FALSE)</f>
        <v>Robert</v>
      </c>
      <c r="H1708" s="6" t="str">
        <f>VLOOKUP(F1708,Customer,3,FALSE)</f>
        <v>Dilbeck</v>
      </c>
      <c r="I1708" s="6" t="str">
        <f>VLOOKUP(F1708,Customer,5,FALSE)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22">
        <f t="shared" si="134"/>
        <v>28.32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VLOOKUP(F1709,Customer,2,FALSE)</f>
        <v>Laurel</v>
      </c>
      <c r="H1709" s="6" t="str">
        <f>VLOOKUP(F1709,Customer,3,FALSE)</f>
        <v>Workman</v>
      </c>
      <c r="I1709" s="6" t="str">
        <f>VLOOKUP(F1709,Customer,5,FALSE)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22">
        <f t="shared" si="134"/>
        <v>45.06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VLOOKUP(F1710,Customer,2,FALSE)</f>
        <v>Adrian</v>
      </c>
      <c r="H1710" s="6" t="str">
        <f>VLOOKUP(F1710,Customer,3,FALSE)</f>
        <v>Barton</v>
      </c>
      <c r="I1710" s="6" t="str">
        <f>VLOOKUP(F1710,Customer,5,FALSE)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22">
        <f t="shared" si="134"/>
        <v>2955.7500000000005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VLOOKUP(F1711,Customer,2,FALSE)</f>
        <v>Ted</v>
      </c>
      <c r="H1711" s="6" t="str">
        <f>VLOOKUP(F1711,Customer,3,FALSE)</f>
        <v>Trevino</v>
      </c>
      <c r="I1711" s="6" t="str">
        <f>VLOOKUP(F1711,Customer,5,FALSE)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22">
        <f t="shared" si="134"/>
        <v>73.900000000000006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VLOOKUP(F1712,Customer,2,FALSE)</f>
        <v>Sylvia</v>
      </c>
      <c r="H1712" s="6" t="str">
        <f>VLOOKUP(F1712,Customer,3,FALSE)</f>
        <v>Foulston</v>
      </c>
      <c r="I1712" s="6" t="str">
        <f>VLOOKUP(F1712,Customer,5,FALSE)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22">
        <f t="shared" si="134"/>
        <v>2.44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VLOOKUP(F1713,Customer,2,FALSE)</f>
        <v>Tom</v>
      </c>
      <c r="H1713" s="6" t="str">
        <f>VLOOKUP(F1713,Customer,3,FALSE)</f>
        <v>Boeckenhauer</v>
      </c>
      <c r="I1713" s="6" t="str">
        <f>VLOOKUP(F1713,Customer,5,FALSE)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22">
        <f t="shared" si="134"/>
        <v>42.4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VLOOKUP(F1714,Customer,2,FALSE)</f>
        <v>Adam</v>
      </c>
      <c r="H1714" s="6" t="str">
        <f>VLOOKUP(F1714,Customer,3,FALSE)</f>
        <v>Bellavance</v>
      </c>
      <c r="I1714" s="6" t="str">
        <f>VLOOKUP(F1714,Customer,5,FALSE)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22">
        <f t="shared" si="134"/>
        <v>12.98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VLOOKUP(F1715,Customer,2,FALSE)</f>
        <v>Nicole</v>
      </c>
      <c r="H1715" s="6" t="str">
        <f>VLOOKUP(F1715,Customer,3,FALSE)</f>
        <v>Fjeld</v>
      </c>
      <c r="I1715" s="6" t="str">
        <f>VLOOKUP(F1715,Customer,5,FALSE)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22">
        <f t="shared" si="134"/>
        <v>24.94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VLOOKUP(F1716,Customer,2,FALSE)</f>
        <v>Hunter</v>
      </c>
      <c r="H1716" s="6" t="str">
        <f>VLOOKUP(F1716,Customer,3,FALSE)</f>
        <v>Glantz</v>
      </c>
      <c r="I1716" s="6" t="str">
        <f>VLOOKUP(F1716,Customer,5,FALSE)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22">
        <f t="shared" si="134"/>
        <v>8.34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VLOOKUP(F1717,Customer,2,FALSE)</f>
        <v>John</v>
      </c>
      <c r="H1717" s="6" t="str">
        <f>VLOOKUP(F1717,Customer,3,FALSE)</f>
        <v>Castell</v>
      </c>
      <c r="I1717" s="6" t="str">
        <f>VLOOKUP(F1717,Customer,5,FALSE)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22">
        <f t="shared" si="134"/>
        <v>628.1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VLOOKUP(F1718,Customer,2,FALSE)</f>
        <v>Maureen</v>
      </c>
      <c r="H1718" s="6" t="str">
        <f>VLOOKUP(F1718,Customer,3,FALSE)</f>
        <v>Gastineau</v>
      </c>
      <c r="I1718" s="6" t="str">
        <f>VLOOKUP(F1718,Customer,5,FALSE)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22">
        <f t="shared" si="134"/>
        <v>399.1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VLOOKUP(F1719,Customer,2,FALSE)</f>
        <v>Brenda</v>
      </c>
      <c r="H1719" s="6" t="str">
        <f>VLOOKUP(F1719,Customer,3,FALSE)</f>
        <v>Bowman</v>
      </c>
      <c r="I1719" s="6" t="str">
        <f>VLOOKUP(F1719,Customer,5,FALSE)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22">
        <f t="shared" si="134"/>
        <v>2127.65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VLOOKUP(F1720,Customer,2,FALSE)</f>
        <v>Gary</v>
      </c>
      <c r="H1720" s="6" t="str">
        <f>VLOOKUP(F1720,Customer,3,FALSE)</f>
        <v>Mitchum</v>
      </c>
      <c r="I1720" s="6" t="str">
        <f>VLOOKUP(F1720,Customer,5,FALSE)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22">
        <f t="shared" si="134"/>
        <v>12.58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VLOOKUP(F1721,Customer,2,FALSE)</f>
        <v>Darrin</v>
      </c>
      <c r="H1721" s="6" t="str">
        <f>VLOOKUP(F1721,Customer,3,FALSE)</f>
        <v>Sayre</v>
      </c>
      <c r="I1721" s="6" t="str">
        <f>VLOOKUP(F1721,Customer,5,FALSE)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22">
        <f t="shared" si="134"/>
        <v>5.8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VLOOKUP(F1722,Customer,2,FALSE)</f>
        <v>Hilary</v>
      </c>
      <c r="H1722" s="6" t="str">
        <f>VLOOKUP(F1722,Customer,3,FALSE)</f>
        <v>Holden</v>
      </c>
      <c r="I1722" s="6" t="str">
        <f>VLOOKUP(F1722,Customer,5,FALSE)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22">
        <f t="shared" si="134"/>
        <v>297.10000000000002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VLOOKUP(F1723,Customer,2,FALSE)</f>
        <v>Tom</v>
      </c>
      <c r="H1723" s="6" t="str">
        <f>VLOOKUP(F1723,Customer,3,FALSE)</f>
        <v>Stivers</v>
      </c>
      <c r="I1723" s="6" t="str">
        <f>VLOOKUP(F1723,Customer,5,FALSE)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22">
        <f t="shared" si="134"/>
        <v>64.02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VLOOKUP(F1724,Customer,2,FALSE)</f>
        <v>Fred</v>
      </c>
      <c r="H1724" s="6" t="str">
        <f>VLOOKUP(F1724,Customer,3,FALSE)</f>
        <v>Wasserman</v>
      </c>
      <c r="I1724" s="6" t="str">
        <f>VLOOKUP(F1724,Customer,5,FALSE)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22">
        <f t="shared" si="134"/>
        <v>272.25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VLOOKUP(F1725,Customer,2,FALSE)</f>
        <v>Barry</v>
      </c>
      <c r="H1725" s="6" t="str">
        <f>VLOOKUP(F1725,Customer,3,FALSE)</f>
        <v>Franzšsisch</v>
      </c>
      <c r="I1725" s="6" t="str">
        <f>VLOOKUP(F1725,Customer,5,FALSE)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22">
        <f t="shared" si="134"/>
        <v>398.5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VLOOKUP(F1726,Customer,2,FALSE)</f>
        <v>Sanjit</v>
      </c>
      <c r="H1726" s="6" t="str">
        <f>VLOOKUP(F1726,Customer,3,FALSE)</f>
        <v>Jacobs</v>
      </c>
      <c r="I1726" s="6" t="str">
        <f>VLOOKUP(F1726,Customer,5,FALSE)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22">
        <f t="shared" si="134"/>
        <v>3347.61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VLOOKUP(F1727,Customer,2,FALSE)</f>
        <v>Shirley</v>
      </c>
      <c r="H1727" s="6" t="str">
        <f>VLOOKUP(F1727,Customer,3,FALSE)</f>
        <v>Schmidt</v>
      </c>
      <c r="I1727" s="6" t="str">
        <f>VLOOKUP(F1727,Customer,5,FALSE)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22">
        <f t="shared" si="134"/>
        <v>55.1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VLOOKUP(F1728,Customer,2,FALSE)</f>
        <v>Craig</v>
      </c>
      <c r="H1728" s="6" t="str">
        <f>VLOOKUP(F1728,Customer,3,FALSE)</f>
        <v>Leslie</v>
      </c>
      <c r="I1728" s="6" t="str">
        <f>VLOOKUP(F1728,Customer,5,FALSE)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22">
        <f t="shared" si="134"/>
        <v>53.42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VLOOKUP(F1729,Customer,2,FALSE)</f>
        <v>Mick</v>
      </c>
      <c r="H1729" s="6" t="str">
        <f>VLOOKUP(F1729,Customer,3,FALSE)</f>
        <v>Crebagga</v>
      </c>
      <c r="I1729" s="6" t="str">
        <f>VLOOKUP(F1729,Customer,5,FALSE)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22">
        <f t="shared" si="134"/>
        <v>842.7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VLOOKUP(F1730,Customer,2,FALSE)</f>
        <v>Philisse</v>
      </c>
      <c r="H1730" s="6" t="str">
        <f>VLOOKUP(F1730,Customer,3,FALSE)</f>
        <v>Overcash</v>
      </c>
      <c r="I1730" s="6" t="str">
        <f>VLOOKUP(F1730,Customer,5,FALSE)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22">
        <f t="shared" si="134"/>
        <v>39.72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VLOOKUP(F1731,Customer,2,FALSE)</f>
        <v>Brad</v>
      </c>
      <c r="H1731" s="6" t="str">
        <f>VLOOKUP(F1731,Customer,3,FALSE)</f>
        <v>Thomas</v>
      </c>
      <c r="I1731" s="6" t="str">
        <f>VLOOKUP(F1731,Customer,5,FALSE)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22">
        <f t="shared" si="134"/>
        <v>322.5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VLOOKUP(F1732,Customer,2,FALSE)</f>
        <v>Sylvia</v>
      </c>
      <c r="H1732" s="6" t="str">
        <f>VLOOKUP(F1732,Customer,3,FALSE)</f>
        <v>Foulston</v>
      </c>
      <c r="I1732" s="6" t="str">
        <f>VLOOKUP(F1732,Customer,5,FALSE)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22">
        <f t="shared" si="134"/>
        <v>67.78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VLOOKUP(F1733,Customer,2,FALSE)</f>
        <v>Eileen</v>
      </c>
      <c r="H1733" s="6" t="str">
        <f>VLOOKUP(F1733,Customer,3,FALSE)</f>
        <v>Kiefer</v>
      </c>
      <c r="I1733" s="6" t="str">
        <f>VLOOKUP(F1733,Customer,5,FALSE)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22">
        <f t="shared" si="134"/>
        <v>391.15000000000003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VLOOKUP(F1734,Customer,2,FALSE)</f>
        <v>Erica</v>
      </c>
      <c r="H1734" s="6" t="str">
        <f>VLOOKUP(F1734,Customer,3,FALSE)</f>
        <v>Hernandez</v>
      </c>
      <c r="I1734" s="6" t="str">
        <f>VLOOKUP(F1734,Customer,5,FALSE)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22">
        <f t="shared" si="134"/>
        <v>21.66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VLOOKUP(F1735,Customer,2,FALSE)</f>
        <v>Darrin</v>
      </c>
      <c r="H1735" s="6" t="str">
        <f>VLOOKUP(F1735,Customer,3,FALSE)</f>
        <v>Martin</v>
      </c>
      <c r="I1735" s="6" t="str">
        <f>VLOOKUP(F1735,Customer,5,FALSE)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22">
        <f t="shared" si="134"/>
        <v>1967.7000000000003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VLOOKUP(F1736,Customer,2,FALSE)</f>
        <v>Thomas</v>
      </c>
      <c r="H1736" s="6" t="str">
        <f>VLOOKUP(F1736,Customer,3,FALSE)</f>
        <v>Seio</v>
      </c>
      <c r="I1736" s="6" t="str">
        <f>VLOOKUP(F1736,Customer,5,FALSE)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22">
        <f t="shared" si="134"/>
        <v>7.92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VLOOKUP(F1737,Customer,2,FALSE)</f>
        <v>Peter</v>
      </c>
      <c r="H1737" s="6" t="str">
        <f>VLOOKUP(F1737,Customer,3,FALSE)</f>
        <v>BŸhler</v>
      </c>
      <c r="I1737" s="6" t="str">
        <f>VLOOKUP(F1737,Customer,5,FALSE)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22">
        <f t="shared" si="134"/>
        <v>72.12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VLOOKUP(F1738,Customer,2,FALSE)</f>
        <v>Dave</v>
      </c>
      <c r="H1738" s="6" t="str">
        <f>VLOOKUP(F1738,Customer,3,FALSE)</f>
        <v>Hallsten</v>
      </c>
      <c r="I1738" s="6" t="str">
        <f>VLOOKUP(F1738,Customer,5,FALSE)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22">
        <f t="shared" si="134"/>
        <v>447.65000000000003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VLOOKUP(F1739,Customer,2,FALSE)</f>
        <v>Julia</v>
      </c>
      <c r="H1739" s="6" t="str">
        <f>VLOOKUP(F1739,Customer,3,FALSE)</f>
        <v>Barnett</v>
      </c>
      <c r="I1739" s="6" t="str">
        <f>VLOOKUP(F1739,Customer,5,FALSE)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L1739*K1739</f>
        <v>2812</v>
      </c>
      <c r="N1739" s="7">
        <f t="shared" ref="N1739:N1802" si="136">L1739*J1739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22">
        <f t="shared" ref="S1739:S1802" si="139">IF(AND(P1739&gt;=0,P1739&lt;5000),P1739*2%,IF(AND(P1739&gt;=5000,P1739&lt;25000),P1739*5%,IF(AND(P1739&gt;=25000,P1739&lt;50000),P1739*7%,IF(AND(P1739&gt;=50000,P1739&lt;100000),P1739*9%,IF(AND(P1739&gt;=100000,P1739&lt;250000),P1739*12%,IF(P1739&gt;250000,P1739*15%,"No Commission"))))))</f>
        <v>61.76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VLOOKUP(F1740,Customer,2,FALSE)</f>
        <v>Evan</v>
      </c>
      <c r="H1740" s="6" t="str">
        <f>VLOOKUP(F1740,Customer,3,FALSE)</f>
        <v>Bailliet</v>
      </c>
      <c r="I1740" s="6" t="str">
        <f>VLOOKUP(F1740,Customer,5,FALSE)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22">
        <f t="shared" si="139"/>
        <v>53.68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VLOOKUP(F1741,Customer,2,FALSE)</f>
        <v>Gary</v>
      </c>
      <c r="H1741" s="6" t="str">
        <f>VLOOKUP(F1741,Customer,3,FALSE)</f>
        <v>Mitchum</v>
      </c>
      <c r="I1741" s="6" t="str">
        <f>VLOOKUP(F1741,Customer,5,FALSE)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22">
        <f t="shared" si="139"/>
        <v>5.72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VLOOKUP(F1742,Customer,2,FALSE)</f>
        <v>Roger</v>
      </c>
      <c r="H1742" s="6" t="str">
        <f>VLOOKUP(F1742,Customer,3,FALSE)</f>
        <v>Barcio</v>
      </c>
      <c r="I1742" s="6" t="str">
        <f>VLOOKUP(F1742,Customer,5,FALSE)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22">
        <f t="shared" si="139"/>
        <v>4530.33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VLOOKUP(F1743,Customer,2,FALSE)</f>
        <v>Kristina</v>
      </c>
      <c r="H1743" s="6" t="str">
        <f>VLOOKUP(F1743,Customer,3,FALSE)</f>
        <v>Nunn</v>
      </c>
      <c r="I1743" s="6" t="str">
        <f>VLOOKUP(F1743,Customer,5,FALSE)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22">
        <f t="shared" si="139"/>
        <v>3.8000000000000003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VLOOKUP(F1744,Customer,2,FALSE)</f>
        <v>Adam</v>
      </c>
      <c r="H1744" s="6" t="str">
        <f>VLOOKUP(F1744,Customer,3,FALSE)</f>
        <v>Bellavance</v>
      </c>
      <c r="I1744" s="6" t="str">
        <f>VLOOKUP(F1744,Customer,5,FALSE)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22">
        <f t="shared" si="139"/>
        <v>333.15000000000003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VLOOKUP(F1745,Customer,2,FALSE)</f>
        <v>Max</v>
      </c>
      <c r="H1745" s="6" t="str">
        <f>VLOOKUP(F1745,Customer,3,FALSE)</f>
        <v>Ludwig</v>
      </c>
      <c r="I1745" s="6" t="str">
        <f>VLOOKUP(F1745,Customer,5,FALSE)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22">
        <f t="shared" si="139"/>
        <v>54.6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VLOOKUP(F1746,Customer,2,FALSE)</f>
        <v>Delfina</v>
      </c>
      <c r="H1746" s="6" t="str">
        <f>VLOOKUP(F1746,Customer,3,FALSE)</f>
        <v>Latchford</v>
      </c>
      <c r="I1746" s="6" t="str">
        <f>VLOOKUP(F1746,Customer,5,FALSE)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22">
        <f t="shared" si="139"/>
        <v>57.04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VLOOKUP(F1747,Customer,2,FALSE)</f>
        <v>Craig</v>
      </c>
      <c r="H1747" s="6" t="str">
        <f>VLOOKUP(F1747,Customer,3,FALSE)</f>
        <v>Carreira</v>
      </c>
      <c r="I1747" s="6" t="str">
        <f>VLOOKUP(F1747,Customer,5,FALSE)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22">
        <f t="shared" si="139"/>
        <v>7.2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VLOOKUP(F1748,Customer,2,FALSE)</f>
        <v>Laurel</v>
      </c>
      <c r="H1748" s="6" t="str">
        <f>VLOOKUP(F1748,Customer,3,FALSE)</f>
        <v>Beltran</v>
      </c>
      <c r="I1748" s="6" t="str">
        <f>VLOOKUP(F1748,Customer,5,FALSE)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22">
        <f t="shared" si="139"/>
        <v>31.14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VLOOKUP(F1749,Customer,2,FALSE)</f>
        <v>Jack</v>
      </c>
      <c r="H1749" s="6" t="str">
        <f>VLOOKUP(F1749,Customer,3,FALSE)</f>
        <v>Lebron</v>
      </c>
      <c r="I1749" s="6" t="str">
        <f>VLOOKUP(F1749,Customer,5,FALSE)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22">
        <f t="shared" si="139"/>
        <v>2477.23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VLOOKUP(F1750,Customer,2,FALSE)</f>
        <v>Becky</v>
      </c>
      <c r="H1750" s="6" t="str">
        <f>VLOOKUP(F1750,Customer,3,FALSE)</f>
        <v>Pak</v>
      </c>
      <c r="I1750" s="6" t="str">
        <f>VLOOKUP(F1750,Customer,5,FALSE)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22">
        <f t="shared" si="139"/>
        <v>16.260000000000002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VLOOKUP(F1751,Customer,2,FALSE)</f>
        <v>Heather</v>
      </c>
      <c r="H1751" s="6" t="str">
        <f>VLOOKUP(F1751,Customer,3,FALSE)</f>
        <v>Kirkland</v>
      </c>
      <c r="I1751" s="6" t="str">
        <f>VLOOKUP(F1751,Customer,5,FALSE)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22">
        <f t="shared" si="139"/>
        <v>98.98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VLOOKUP(F1752,Customer,2,FALSE)</f>
        <v>Rachel</v>
      </c>
      <c r="H1752" s="6" t="str">
        <f>VLOOKUP(F1752,Customer,3,FALSE)</f>
        <v>Payne</v>
      </c>
      <c r="I1752" s="6" t="str">
        <f>VLOOKUP(F1752,Customer,5,FALSE)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22">
        <f t="shared" si="139"/>
        <v>23.36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VLOOKUP(F1753,Customer,2,FALSE)</f>
        <v>Laurel</v>
      </c>
      <c r="H1753" s="6" t="str">
        <f>VLOOKUP(F1753,Customer,3,FALSE)</f>
        <v>Elliston</v>
      </c>
      <c r="I1753" s="6" t="str">
        <f>VLOOKUP(F1753,Customer,5,FALSE)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22">
        <f t="shared" si="139"/>
        <v>94.68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VLOOKUP(F1754,Customer,2,FALSE)</f>
        <v>Sanjit</v>
      </c>
      <c r="H1754" s="6" t="str">
        <f>VLOOKUP(F1754,Customer,3,FALSE)</f>
        <v>Jacobs</v>
      </c>
      <c r="I1754" s="6" t="str">
        <f>VLOOKUP(F1754,Customer,5,FALSE)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22">
        <f t="shared" si="139"/>
        <v>416.1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VLOOKUP(F1755,Customer,2,FALSE)</f>
        <v>Thomas</v>
      </c>
      <c r="H1755" s="6" t="str">
        <f>VLOOKUP(F1755,Customer,3,FALSE)</f>
        <v>Seio</v>
      </c>
      <c r="I1755" s="6" t="str">
        <f>VLOOKUP(F1755,Customer,5,FALSE)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22">
        <f t="shared" si="139"/>
        <v>1840.0900000000001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VLOOKUP(F1756,Customer,2,FALSE)</f>
        <v>Max</v>
      </c>
      <c r="H1756" s="6" t="str">
        <f>VLOOKUP(F1756,Customer,3,FALSE)</f>
        <v>Ludwig</v>
      </c>
      <c r="I1756" s="6" t="str">
        <f>VLOOKUP(F1756,Customer,5,FALSE)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22">
        <f t="shared" si="139"/>
        <v>367.65000000000003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VLOOKUP(F1757,Customer,2,FALSE)</f>
        <v>Cathy</v>
      </c>
      <c r="H1757" s="6" t="str">
        <f>VLOOKUP(F1757,Customer,3,FALSE)</f>
        <v>Hwang</v>
      </c>
      <c r="I1757" s="6" t="str">
        <f>VLOOKUP(F1757,Customer,5,FALSE)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22">
        <f t="shared" si="139"/>
        <v>385.35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VLOOKUP(F1758,Customer,2,FALSE)</f>
        <v>Erica</v>
      </c>
      <c r="H1758" s="6" t="str">
        <f>VLOOKUP(F1758,Customer,3,FALSE)</f>
        <v>Smith</v>
      </c>
      <c r="I1758" s="6" t="str">
        <f>VLOOKUP(F1758,Customer,5,FALSE)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22">
        <f t="shared" si="139"/>
        <v>14.02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VLOOKUP(F1759,Customer,2,FALSE)</f>
        <v>Sheri</v>
      </c>
      <c r="H1759" s="6" t="str">
        <f>VLOOKUP(F1759,Customer,3,FALSE)</f>
        <v>Gordon</v>
      </c>
      <c r="I1759" s="6" t="str">
        <f>VLOOKUP(F1759,Customer,5,FALSE)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22">
        <f t="shared" si="139"/>
        <v>22.46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VLOOKUP(F1760,Customer,2,FALSE)</f>
        <v>David</v>
      </c>
      <c r="H1760" s="6" t="str">
        <f>VLOOKUP(F1760,Customer,3,FALSE)</f>
        <v>Smith</v>
      </c>
      <c r="I1760" s="6" t="str">
        <f>VLOOKUP(F1760,Customer,5,FALSE)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22">
        <f t="shared" si="139"/>
        <v>11.58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VLOOKUP(F1761,Customer,2,FALSE)</f>
        <v>Vivek</v>
      </c>
      <c r="H1761" s="6" t="str">
        <f>VLOOKUP(F1761,Customer,3,FALSE)</f>
        <v>Sundaresam</v>
      </c>
      <c r="I1761" s="6" t="str">
        <f>VLOOKUP(F1761,Customer,5,FALSE)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22">
        <f t="shared" si="139"/>
        <v>76.600000000000009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VLOOKUP(F1762,Customer,2,FALSE)</f>
        <v>Harold</v>
      </c>
      <c r="H1762" s="6" t="str">
        <f>VLOOKUP(F1762,Customer,3,FALSE)</f>
        <v>Dahlen</v>
      </c>
      <c r="I1762" s="6" t="str">
        <f>VLOOKUP(F1762,Customer,5,FALSE)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22">
        <f t="shared" si="139"/>
        <v>33.700000000000003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VLOOKUP(F1763,Customer,2,FALSE)</f>
        <v>Thomas</v>
      </c>
      <c r="H1763" s="6" t="str">
        <f>VLOOKUP(F1763,Customer,3,FALSE)</f>
        <v>Boland</v>
      </c>
      <c r="I1763" s="6" t="str">
        <f>VLOOKUP(F1763,Customer,5,FALSE)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22">
        <f t="shared" si="139"/>
        <v>411.35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VLOOKUP(F1764,Customer,2,FALSE)</f>
        <v>Eric</v>
      </c>
      <c r="H1764" s="6" t="str">
        <f>VLOOKUP(F1764,Customer,3,FALSE)</f>
        <v>Barreto</v>
      </c>
      <c r="I1764" s="6" t="str">
        <f>VLOOKUP(F1764,Customer,5,FALSE)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22">
        <f t="shared" si="139"/>
        <v>33.96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VLOOKUP(F1765,Customer,2,FALSE)</f>
        <v>Debra</v>
      </c>
      <c r="H1765" s="6" t="str">
        <f>VLOOKUP(F1765,Customer,3,FALSE)</f>
        <v>Catini</v>
      </c>
      <c r="I1765" s="6" t="str">
        <f>VLOOKUP(F1765,Customer,5,FALSE)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22">
        <f t="shared" si="139"/>
        <v>2.72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VLOOKUP(F1766,Customer,2,FALSE)</f>
        <v>Darren</v>
      </c>
      <c r="H1766" s="6" t="str">
        <f>VLOOKUP(F1766,Customer,3,FALSE)</f>
        <v>Budd</v>
      </c>
      <c r="I1766" s="6" t="str">
        <f>VLOOKUP(F1766,Customer,5,FALSE)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22">
        <f t="shared" si="139"/>
        <v>2252.0400000000004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VLOOKUP(F1767,Customer,2,FALSE)</f>
        <v>Max</v>
      </c>
      <c r="H1767" s="6" t="str">
        <f>VLOOKUP(F1767,Customer,3,FALSE)</f>
        <v>Ludwig</v>
      </c>
      <c r="I1767" s="6" t="str">
        <f>VLOOKUP(F1767,Customer,5,FALSE)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22">
        <f t="shared" si="139"/>
        <v>65.14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VLOOKUP(F1768,Customer,2,FALSE)</f>
        <v>Christine</v>
      </c>
      <c r="H1768" s="6" t="str">
        <f>VLOOKUP(F1768,Customer,3,FALSE)</f>
        <v>Abelman</v>
      </c>
      <c r="I1768" s="6" t="str">
        <f>VLOOKUP(F1768,Customer,5,FALSE)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22">
        <f t="shared" si="139"/>
        <v>275.90000000000003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VLOOKUP(F1769,Customer,2,FALSE)</f>
        <v>Philisse</v>
      </c>
      <c r="H1769" s="6" t="str">
        <f>VLOOKUP(F1769,Customer,3,FALSE)</f>
        <v>Overcash</v>
      </c>
      <c r="I1769" s="6" t="str">
        <f>VLOOKUP(F1769,Customer,5,FALSE)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22">
        <f t="shared" si="139"/>
        <v>427.35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VLOOKUP(F1770,Customer,2,FALSE)</f>
        <v>James</v>
      </c>
      <c r="H1770" s="6" t="str">
        <f>VLOOKUP(F1770,Customer,3,FALSE)</f>
        <v>Lanier</v>
      </c>
      <c r="I1770" s="6" t="str">
        <f>VLOOKUP(F1770,Customer,5,FALSE)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22">
        <f t="shared" si="139"/>
        <v>6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VLOOKUP(F1771,Customer,2,FALSE)</f>
        <v>Bobby</v>
      </c>
      <c r="H1771" s="6" t="str">
        <f>VLOOKUP(F1771,Customer,3,FALSE)</f>
        <v>Odegard</v>
      </c>
      <c r="I1771" s="6" t="str">
        <f>VLOOKUP(F1771,Customer,5,FALSE)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22">
        <f t="shared" si="139"/>
        <v>16.8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VLOOKUP(F1772,Customer,2,FALSE)</f>
        <v>Victoria</v>
      </c>
      <c r="H1772" s="6" t="str">
        <f>VLOOKUP(F1772,Customer,3,FALSE)</f>
        <v>Brennan</v>
      </c>
      <c r="I1772" s="6" t="str">
        <f>VLOOKUP(F1772,Customer,5,FALSE)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22">
        <f t="shared" si="139"/>
        <v>318.45000000000005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VLOOKUP(F1773,Customer,2,FALSE)</f>
        <v>Alan</v>
      </c>
      <c r="H1773" s="6" t="str">
        <f>VLOOKUP(F1773,Customer,3,FALSE)</f>
        <v>Schoenberger</v>
      </c>
      <c r="I1773" s="6" t="str">
        <f>VLOOKUP(F1773,Customer,5,FALSE)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22">
        <f t="shared" si="139"/>
        <v>272.15000000000003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VLOOKUP(F1774,Customer,2,FALSE)</f>
        <v>Erin</v>
      </c>
      <c r="H1774" s="6" t="str">
        <f>VLOOKUP(F1774,Customer,3,FALSE)</f>
        <v>Smith</v>
      </c>
      <c r="I1774" s="6" t="str">
        <f>VLOOKUP(F1774,Customer,5,FALSE)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22">
        <f t="shared" si="139"/>
        <v>8.7000000000000011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VLOOKUP(F1775,Customer,2,FALSE)</f>
        <v>Xylona</v>
      </c>
      <c r="H1775" s="6" t="str">
        <f>VLOOKUP(F1775,Customer,3,FALSE)</f>
        <v>Preis</v>
      </c>
      <c r="I1775" s="6" t="str">
        <f>VLOOKUP(F1775,Customer,5,FALSE)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22">
        <f t="shared" si="139"/>
        <v>271.5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VLOOKUP(F1776,Customer,2,FALSE)</f>
        <v>Valerie</v>
      </c>
      <c r="H1776" s="6" t="str">
        <f>VLOOKUP(F1776,Customer,3,FALSE)</f>
        <v>Takahito</v>
      </c>
      <c r="I1776" s="6" t="str">
        <f>VLOOKUP(F1776,Customer,5,FALSE)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22">
        <f t="shared" si="139"/>
        <v>18.100000000000001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VLOOKUP(F1777,Customer,2,FALSE)</f>
        <v>Aaron</v>
      </c>
      <c r="H1777" s="6" t="str">
        <f>VLOOKUP(F1777,Customer,3,FALSE)</f>
        <v>Hawkins</v>
      </c>
      <c r="I1777" s="6" t="str">
        <f>VLOOKUP(F1777,Customer,5,FALSE)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22">
        <f t="shared" si="139"/>
        <v>605.9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VLOOKUP(F1778,Customer,2,FALSE)</f>
        <v>Peter</v>
      </c>
      <c r="H1778" s="6" t="str">
        <f>VLOOKUP(F1778,Customer,3,FALSE)</f>
        <v>BŸhler</v>
      </c>
      <c r="I1778" s="6" t="str">
        <f>VLOOKUP(F1778,Customer,5,FALSE)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22">
        <f t="shared" si="139"/>
        <v>484.65000000000003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VLOOKUP(F1779,Customer,2,FALSE)</f>
        <v>Susan</v>
      </c>
      <c r="H1779" s="6" t="str">
        <f>VLOOKUP(F1779,Customer,3,FALSE)</f>
        <v>Pistek</v>
      </c>
      <c r="I1779" s="6" t="str">
        <f>VLOOKUP(F1779,Customer,5,FALSE)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22">
        <f t="shared" si="139"/>
        <v>13.96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VLOOKUP(F1780,Customer,2,FALSE)</f>
        <v>Harold</v>
      </c>
      <c r="H1780" s="6" t="str">
        <f>VLOOKUP(F1780,Customer,3,FALSE)</f>
        <v>Dahlen</v>
      </c>
      <c r="I1780" s="6" t="str">
        <f>VLOOKUP(F1780,Customer,5,FALSE)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22">
        <f t="shared" si="139"/>
        <v>301.25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VLOOKUP(F1781,Customer,2,FALSE)</f>
        <v>Darrin</v>
      </c>
      <c r="H1781" s="6" t="str">
        <f>VLOOKUP(F1781,Customer,3,FALSE)</f>
        <v>Martin</v>
      </c>
      <c r="I1781" s="6" t="str">
        <f>VLOOKUP(F1781,Customer,5,FALSE)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22">
        <f t="shared" si="139"/>
        <v>447.25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VLOOKUP(F1782,Customer,2,FALSE)</f>
        <v>Rick</v>
      </c>
      <c r="H1782" s="6" t="str">
        <f>VLOOKUP(F1782,Customer,3,FALSE)</f>
        <v>Duston</v>
      </c>
      <c r="I1782" s="6" t="str">
        <f>VLOOKUP(F1782,Customer,5,FALSE)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22">
        <f t="shared" si="139"/>
        <v>12527.279999999999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VLOOKUP(F1783,Customer,2,FALSE)</f>
        <v>Dianna</v>
      </c>
      <c r="H1783" s="6" t="str">
        <f>VLOOKUP(F1783,Customer,3,FALSE)</f>
        <v>Vittorini</v>
      </c>
      <c r="I1783" s="6" t="str">
        <f>VLOOKUP(F1783,Customer,5,FALSE)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22">
        <f t="shared" si="139"/>
        <v>313.8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VLOOKUP(F1784,Customer,2,FALSE)</f>
        <v>Mike</v>
      </c>
      <c r="H1784" s="6" t="str">
        <f>VLOOKUP(F1784,Customer,3,FALSE)</f>
        <v>Pelletier</v>
      </c>
      <c r="I1784" s="6" t="str">
        <f>VLOOKUP(F1784,Customer,5,FALSE)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22">
        <f t="shared" si="139"/>
        <v>3218.6000000000004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VLOOKUP(F1785,Customer,2,FALSE)</f>
        <v>Lindsay</v>
      </c>
      <c r="H1785" s="6" t="str">
        <f>VLOOKUP(F1785,Customer,3,FALSE)</f>
        <v>Shagiari</v>
      </c>
      <c r="I1785" s="6" t="str">
        <f>VLOOKUP(F1785,Customer,5,FALSE)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22">
        <f t="shared" si="139"/>
        <v>7.76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VLOOKUP(F1786,Customer,2,FALSE)</f>
        <v>Steven</v>
      </c>
      <c r="H1786" s="6" t="str">
        <f>VLOOKUP(F1786,Customer,3,FALSE)</f>
        <v>Cartwright</v>
      </c>
      <c r="I1786" s="6" t="str">
        <f>VLOOKUP(F1786,Customer,5,FALSE)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22">
        <f t="shared" si="139"/>
        <v>4886.1899999999996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VLOOKUP(F1787,Customer,2,FALSE)</f>
        <v>Joy</v>
      </c>
      <c r="H1787" s="6" t="str">
        <f>VLOOKUP(F1787,Customer,3,FALSE)</f>
        <v>Bell</v>
      </c>
      <c r="I1787" s="6" t="str">
        <f>VLOOKUP(F1787,Customer,5,FALSE)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22">
        <f t="shared" si="139"/>
        <v>6493.59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VLOOKUP(F1788,Customer,2,FALSE)</f>
        <v>Dionis</v>
      </c>
      <c r="H1788" s="6" t="str">
        <f>VLOOKUP(F1788,Customer,3,FALSE)</f>
        <v>Lloyd</v>
      </c>
      <c r="I1788" s="6" t="str">
        <f>VLOOKUP(F1788,Customer,5,FALSE)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22">
        <f t="shared" si="139"/>
        <v>336.65000000000003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VLOOKUP(F1789,Customer,2,FALSE)</f>
        <v>Christopher</v>
      </c>
      <c r="H1789" s="6" t="str">
        <f>VLOOKUP(F1789,Customer,3,FALSE)</f>
        <v>Martinez</v>
      </c>
      <c r="I1789" s="6" t="str">
        <f>VLOOKUP(F1789,Customer,5,FALSE)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22">
        <f t="shared" si="139"/>
        <v>708.80000000000007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VLOOKUP(F1790,Customer,2,FALSE)</f>
        <v>Ralph</v>
      </c>
      <c r="H1790" s="6" t="str">
        <f>VLOOKUP(F1790,Customer,3,FALSE)</f>
        <v>Arnett</v>
      </c>
      <c r="I1790" s="6" t="str">
        <f>VLOOKUP(F1790,Customer,5,FALSE)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22">
        <f t="shared" si="139"/>
        <v>19944.36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VLOOKUP(F1791,Customer,2,FALSE)</f>
        <v>Daniel</v>
      </c>
      <c r="H1791" s="6" t="str">
        <f>VLOOKUP(F1791,Customer,3,FALSE)</f>
        <v>Raglin</v>
      </c>
      <c r="I1791" s="6" t="str">
        <f>VLOOKUP(F1791,Customer,5,FALSE)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22">
        <f t="shared" si="139"/>
        <v>3.54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VLOOKUP(F1792,Customer,2,FALSE)</f>
        <v>Adrian</v>
      </c>
      <c r="H1792" s="6" t="str">
        <f>VLOOKUP(F1792,Customer,3,FALSE)</f>
        <v>Barton</v>
      </c>
      <c r="I1792" s="6" t="str">
        <f>VLOOKUP(F1792,Customer,5,FALSE)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22">
        <f t="shared" si="139"/>
        <v>387.40000000000003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VLOOKUP(F1793,Customer,2,FALSE)</f>
        <v>Kelly</v>
      </c>
      <c r="H1793" s="6" t="str">
        <f>VLOOKUP(F1793,Customer,3,FALSE)</f>
        <v>Collister</v>
      </c>
      <c r="I1793" s="6" t="str">
        <f>VLOOKUP(F1793,Customer,5,FALSE)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22">
        <f t="shared" si="139"/>
        <v>2.96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VLOOKUP(F1794,Customer,2,FALSE)</f>
        <v>Brendan</v>
      </c>
      <c r="H1794" s="6" t="str">
        <f>VLOOKUP(F1794,Customer,3,FALSE)</f>
        <v>Murry</v>
      </c>
      <c r="I1794" s="6" t="str">
        <f>VLOOKUP(F1794,Customer,5,FALSE)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22">
        <f t="shared" si="139"/>
        <v>889.95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VLOOKUP(F1795,Customer,2,FALSE)</f>
        <v>Tom</v>
      </c>
      <c r="H1795" s="6" t="str">
        <f>VLOOKUP(F1795,Customer,3,FALSE)</f>
        <v>Zandusky</v>
      </c>
      <c r="I1795" s="6" t="str">
        <f>VLOOKUP(F1795,Customer,5,FALSE)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22">
        <f t="shared" si="139"/>
        <v>1953.2800000000002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VLOOKUP(F1796,Customer,2,FALSE)</f>
        <v>Toby</v>
      </c>
      <c r="H1796" s="6" t="str">
        <f>VLOOKUP(F1796,Customer,3,FALSE)</f>
        <v>Carlisle</v>
      </c>
      <c r="I1796" s="6" t="str">
        <f>VLOOKUP(F1796,Customer,5,FALSE)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22">
        <f t="shared" si="139"/>
        <v>2.6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VLOOKUP(F1797,Customer,2,FALSE)</f>
        <v>Adrian</v>
      </c>
      <c r="H1797" s="6" t="str">
        <f>VLOOKUP(F1797,Customer,3,FALSE)</f>
        <v>Barton</v>
      </c>
      <c r="I1797" s="6" t="str">
        <f>VLOOKUP(F1797,Customer,5,FALSE)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22">
        <f t="shared" si="139"/>
        <v>461.5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VLOOKUP(F1798,Customer,2,FALSE)</f>
        <v>Carol</v>
      </c>
      <c r="H1798" s="6" t="str">
        <f>VLOOKUP(F1798,Customer,3,FALSE)</f>
        <v>Adams</v>
      </c>
      <c r="I1798" s="6" t="str">
        <f>VLOOKUP(F1798,Customer,5,FALSE)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22">
        <f t="shared" si="139"/>
        <v>1030.75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VLOOKUP(F1799,Customer,2,FALSE)</f>
        <v>Gary</v>
      </c>
      <c r="H1799" s="6" t="str">
        <f>VLOOKUP(F1799,Customer,3,FALSE)</f>
        <v>Hansen</v>
      </c>
      <c r="I1799" s="6" t="str">
        <f>VLOOKUP(F1799,Customer,5,FALSE)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22">
        <f t="shared" si="139"/>
        <v>5.36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VLOOKUP(F1800,Customer,2,FALSE)</f>
        <v>Bill</v>
      </c>
      <c r="H1800" s="6" t="str">
        <f>VLOOKUP(F1800,Customer,3,FALSE)</f>
        <v>Stewart</v>
      </c>
      <c r="I1800" s="6" t="str">
        <f>VLOOKUP(F1800,Customer,5,FALSE)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22">
        <f t="shared" si="139"/>
        <v>14.6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VLOOKUP(F1801,Customer,2,FALSE)</f>
        <v>Kelly</v>
      </c>
      <c r="H1801" s="6" t="str">
        <f>VLOOKUP(F1801,Customer,3,FALSE)</f>
        <v>Collister</v>
      </c>
      <c r="I1801" s="6" t="str">
        <f>VLOOKUP(F1801,Customer,5,FALSE)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22">
        <f t="shared" si="139"/>
        <v>54.660000000000004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VLOOKUP(F1802,Customer,2,FALSE)</f>
        <v>Aaron</v>
      </c>
      <c r="H1802" s="6" t="str">
        <f>VLOOKUP(F1802,Customer,3,FALSE)</f>
        <v>Hawkins</v>
      </c>
      <c r="I1802" s="6" t="str">
        <f>VLOOKUP(F1802,Customer,5,FALSE)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22">
        <f t="shared" si="139"/>
        <v>53.64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VLOOKUP(F1803,Customer,2,FALSE)</f>
        <v>Julie</v>
      </c>
      <c r="H1803" s="6" t="str">
        <f>VLOOKUP(F1803,Customer,3,FALSE)</f>
        <v>Creighton</v>
      </c>
      <c r="I1803" s="6" t="str">
        <f>VLOOKUP(F1803,Customer,5,FALSE)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L1803*K1803</f>
        <v>6060</v>
      </c>
      <c r="N1803" s="7">
        <f t="shared" ref="N1803:N1866" si="141">L1803*J1803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22">
        <f t="shared" ref="S1803:S1866" si="144">IF(AND(P1803&gt;=0,P1803&lt;5000),P1803*2%,IF(AND(P1803&gt;=5000,P1803&lt;25000),P1803*5%,IF(AND(P1803&gt;=25000,P1803&lt;50000),P1803*7%,IF(AND(P1803&gt;=50000,P1803&lt;100000),P1803*9%,IF(AND(P1803&gt;=100000,P1803&lt;250000),P1803*12%,IF(P1803&gt;250000,P1803*15%,"No Commission"))))))</f>
        <v>333.25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VLOOKUP(F1804,Customer,2,FALSE)</f>
        <v>Neoma</v>
      </c>
      <c r="H1804" s="6" t="str">
        <f>VLOOKUP(F1804,Customer,3,FALSE)</f>
        <v>Murray</v>
      </c>
      <c r="I1804" s="6" t="str">
        <f>VLOOKUP(F1804,Customer,5,FALSE)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22">
        <f t="shared" si="144"/>
        <v>12.18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VLOOKUP(F1805,Customer,2,FALSE)</f>
        <v>Nick</v>
      </c>
      <c r="H1805" s="6" t="str">
        <f>VLOOKUP(F1805,Customer,3,FALSE)</f>
        <v>Zandusky</v>
      </c>
      <c r="I1805" s="6" t="str">
        <f>VLOOKUP(F1805,Customer,5,FALSE)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22">
        <f t="shared" si="144"/>
        <v>335.40000000000003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VLOOKUP(F1806,Customer,2,FALSE)</f>
        <v>Logan</v>
      </c>
      <c r="H1806" s="6" t="str">
        <f>VLOOKUP(F1806,Customer,3,FALSE)</f>
        <v>Currie</v>
      </c>
      <c r="I1806" s="6" t="str">
        <f>VLOOKUP(F1806,Customer,5,FALSE)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22">
        <f t="shared" si="144"/>
        <v>92.4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VLOOKUP(F1807,Customer,2,FALSE)</f>
        <v>Denise</v>
      </c>
      <c r="H1807" s="6" t="str">
        <f>VLOOKUP(F1807,Customer,3,FALSE)</f>
        <v>Leinenbach</v>
      </c>
      <c r="I1807" s="6" t="str">
        <f>VLOOKUP(F1807,Customer,5,FALSE)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22">
        <f t="shared" si="144"/>
        <v>54.24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VLOOKUP(F1808,Customer,2,FALSE)</f>
        <v>Jim</v>
      </c>
      <c r="H1808" s="6" t="str">
        <f>VLOOKUP(F1808,Customer,3,FALSE)</f>
        <v>Epp</v>
      </c>
      <c r="I1808" s="6" t="str">
        <f>VLOOKUP(F1808,Customer,5,FALSE)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22">
        <f t="shared" si="144"/>
        <v>35.840000000000003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VLOOKUP(F1809,Customer,2,FALSE)</f>
        <v>Mick</v>
      </c>
      <c r="H1809" s="6" t="str">
        <f>VLOOKUP(F1809,Customer,3,FALSE)</f>
        <v>Brown</v>
      </c>
      <c r="I1809" s="6" t="str">
        <f>VLOOKUP(F1809,Customer,5,FALSE)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22">
        <f t="shared" si="144"/>
        <v>98.88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VLOOKUP(F1810,Customer,2,FALSE)</f>
        <v>Hunter</v>
      </c>
      <c r="H1810" s="6" t="str">
        <f>VLOOKUP(F1810,Customer,3,FALSE)</f>
        <v>Lopez</v>
      </c>
      <c r="I1810" s="6" t="str">
        <f>VLOOKUP(F1810,Customer,5,FALSE)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22">
        <f t="shared" si="144"/>
        <v>9.9600000000000009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VLOOKUP(F1811,Customer,2,FALSE)</f>
        <v>Tom</v>
      </c>
      <c r="H1811" s="6" t="str">
        <f>VLOOKUP(F1811,Customer,3,FALSE)</f>
        <v>Prescott</v>
      </c>
      <c r="I1811" s="6" t="str">
        <f>VLOOKUP(F1811,Customer,5,FALSE)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22">
        <f t="shared" si="144"/>
        <v>94.820000000000007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VLOOKUP(F1812,Customer,2,FALSE)</f>
        <v>Michelle</v>
      </c>
      <c r="H1812" s="6" t="str">
        <f>VLOOKUP(F1812,Customer,3,FALSE)</f>
        <v>Arnett</v>
      </c>
      <c r="I1812" s="6" t="str">
        <f>VLOOKUP(F1812,Customer,5,FALSE)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22">
        <f t="shared" si="144"/>
        <v>25.82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VLOOKUP(F1813,Customer,2,FALSE)</f>
        <v>Ivan</v>
      </c>
      <c r="H1813" s="6" t="str">
        <f>VLOOKUP(F1813,Customer,3,FALSE)</f>
        <v>Gibson</v>
      </c>
      <c r="I1813" s="6" t="str">
        <f>VLOOKUP(F1813,Customer,5,FALSE)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22">
        <f t="shared" si="144"/>
        <v>558.9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VLOOKUP(F1814,Customer,2,FALSE)</f>
        <v>Troy</v>
      </c>
      <c r="H1814" s="6" t="str">
        <f>VLOOKUP(F1814,Customer,3,FALSE)</f>
        <v>Blackwell</v>
      </c>
      <c r="I1814" s="6" t="str">
        <f>VLOOKUP(F1814,Customer,5,FALSE)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22">
        <f t="shared" si="144"/>
        <v>717.45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VLOOKUP(F1815,Customer,2,FALSE)</f>
        <v>Mitch</v>
      </c>
      <c r="H1815" s="6" t="str">
        <f>VLOOKUP(F1815,Customer,3,FALSE)</f>
        <v>Willingham</v>
      </c>
      <c r="I1815" s="6" t="str">
        <f>VLOOKUP(F1815,Customer,5,FALSE)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22">
        <f t="shared" si="144"/>
        <v>429.1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VLOOKUP(F1816,Customer,2,FALSE)</f>
        <v>Giulietta</v>
      </c>
      <c r="H1816" s="6" t="str">
        <f>VLOOKUP(F1816,Customer,3,FALSE)</f>
        <v>Weimer</v>
      </c>
      <c r="I1816" s="6" t="str">
        <f>VLOOKUP(F1816,Customer,5,FALSE)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22">
        <f t="shared" si="144"/>
        <v>17.96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VLOOKUP(F1817,Customer,2,FALSE)</f>
        <v>Bill</v>
      </c>
      <c r="H1817" s="6" t="str">
        <f>VLOOKUP(F1817,Customer,3,FALSE)</f>
        <v>Donatelli</v>
      </c>
      <c r="I1817" s="6" t="str">
        <f>VLOOKUP(F1817,Customer,5,FALSE)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22">
        <f t="shared" si="144"/>
        <v>482.70000000000005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VLOOKUP(F1818,Customer,2,FALSE)</f>
        <v>Steve</v>
      </c>
      <c r="H1818" s="6" t="str">
        <f>VLOOKUP(F1818,Customer,3,FALSE)</f>
        <v>Carroll</v>
      </c>
      <c r="I1818" s="6" t="str">
        <f>VLOOKUP(F1818,Customer,5,FALSE)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22">
        <f t="shared" si="144"/>
        <v>76.820000000000007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VLOOKUP(F1819,Customer,2,FALSE)</f>
        <v>Emily</v>
      </c>
      <c r="H1819" s="6" t="str">
        <f>VLOOKUP(F1819,Customer,3,FALSE)</f>
        <v>Ducich</v>
      </c>
      <c r="I1819" s="6" t="str">
        <f>VLOOKUP(F1819,Customer,5,FALSE)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22">
        <f t="shared" si="144"/>
        <v>19.760000000000002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VLOOKUP(F1820,Customer,2,FALSE)</f>
        <v>Benjamin</v>
      </c>
      <c r="H1820" s="6" t="str">
        <f>VLOOKUP(F1820,Customer,3,FALSE)</f>
        <v>Patterson</v>
      </c>
      <c r="I1820" s="6" t="str">
        <f>VLOOKUP(F1820,Customer,5,FALSE)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22">
        <f t="shared" si="144"/>
        <v>7.6000000000000005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VLOOKUP(F1821,Customer,2,FALSE)</f>
        <v>Delfina</v>
      </c>
      <c r="H1821" s="6" t="str">
        <f>VLOOKUP(F1821,Customer,3,FALSE)</f>
        <v>Latchford</v>
      </c>
      <c r="I1821" s="6" t="str">
        <f>VLOOKUP(F1821,Customer,5,FALSE)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22">
        <f t="shared" si="144"/>
        <v>991.95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VLOOKUP(F1822,Customer,2,FALSE)</f>
        <v>Barry</v>
      </c>
      <c r="H1822" s="6" t="str">
        <f>VLOOKUP(F1822,Customer,3,FALSE)</f>
        <v>Blumstein</v>
      </c>
      <c r="I1822" s="6" t="str">
        <f>VLOOKUP(F1822,Customer,5,FALSE)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22">
        <f t="shared" si="144"/>
        <v>399.45000000000005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VLOOKUP(F1823,Customer,2,FALSE)</f>
        <v>Toby</v>
      </c>
      <c r="H1823" s="6" t="str">
        <f>VLOOKUP(F1823,Customer,3,FALSE)</f>
        <v>Carlisle</v>
      </c>
      <c r="I1823" s="6" t="str">
        <f>VLOOKUP(F1823,Customer,5,FALSE)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22">
        <f t="shared" si="144"/>
        <v>635.70000000000005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VLOOKUP(F1824,Customer,2,FALSE)</f>
        <v>Dana</v>
      </c>
      <c r="H1824" s="6" t="str">
        <f>VLOOKUP(F1824,Customer,3,FALSE)</f>
        <v>Kaydos</v>
      </c>
      <c r="I1824" s="6" t="str">
        <f>VLOOKUP(F1824,Customer,5,FALSE)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22">
        <f t="shared" si="144"/>
        <v>95.94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VLOOKUP(F1825,Customer,2,FALSE)</f>
        <v>Troy</v>
      </c>
      <c r="H1825" s="6" t="str">
        <f>VLOOKUP(F1825,Customer,3,FALSE)</f>
        <v>Staebel</v>
      </c>
      <c r="I1825" s="6" t="str">
        <f>VLOOKUP(F1825,Customer,5,FALSE)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22">
        <f t="shared" si="144"/>
        <v>1948.1000000000001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VLOOKUP(F1826,Customer,2,FALSE)</f>
        <v>Toby</v>
      </c>
      <c r="H1826" s="6" t="str">
        <f>VLOOKUP(F1826,Customer,3,FALSE)</f>
        <v>Swindell</v>
      </c>
      <c r="I1826" s="6" t="str">
        <f>VLOOKUP(F1826,Customer,5,FALSE)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22">
        <f t="shared" si="144"/>
        <v>24.92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VLOOKUP(F1827,Customer,2,FALSE)</f>
        <v>Michael</v>
      </c>
      <c r="H1827" s="6" t="str">
        <f>VLOOKUP(F1827,Customer,3,FALSE)</f>
        <v>Moore</v>
      </c>
      <c r="I1827" s="6" t="str">
        <f>VLOOKUP(F1827,Customer,5,FALSE)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22">
        <f t="shared" si="144"/>
        <v>61.34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VLOOKUP(F1828,Customer,2,FALSE)</f>
        <v>Mitch</v>
      </c>
      <c r="H1828" s="6" t="str">
        <f>VLOOKUP(F1828,Customer,3,FALSE)</f>
        <v>Willingham</v>
      </c>
      <c r="I1828" s="6" t="str">
        <f>VLOOKUP(F1828,Customer,5,FALSE)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22">
        <f t="shared" si="144"/>
        <v>266.3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VLOOKUP(F1829,Customer,2,FALSE)</f>
        <v>Thomas</v>
      </c>
      <c r="H1829" s="6" t="str">
        <f>VLOOKUP(F1829,Customer,3,FALSE)</f>
        <v>Boland</v>
      </c>
      <c r="I1829" s="6" t="str">
        <f>VLOOKUP(F1829,Customer,5,FALSE)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22">
        <f t="shared" si="144"/>
        <v>918.05000000000007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VLOOKUP(F1830,Customer,2,FALSE)</f>
        <v>Ann</v>
      </c>
      <c r="H1830" s="6" t="str">
        <f>VLOOKUP(F1830,Customer,3,FALSE)</f>
        <v>Chong</v>
      </c>
      <c r="I1830" s="6" t="str">
        <f>VLOOKUP(F1830,Customer,5,FALSE)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22">
        <f t="shared" si="144"/>
        <v>406.15000000000003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VLOOKUP(F1831,Customer,2,FALSE)</f>
        <v>Stefania</v>
      </c>
      <c r="H1831" s="6" t="str">
        <f>VLOOKUP(F1831,Customer,3,FALSE)</f>
        <v>Perrino</v>
      </c>
      <c r="I1831" s="6" t="str">
        <f>VLOOKUP(F1831,Customer,5,FALSE)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22">
        <f t="shared" si="144"/>
        <v>55.04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VLOOKUP(F1832,Customer,2,FALSE)</f>
        <v>Neil</v>
      </c>
      <c r="H1832" s="6" t="str">
        <f>VLOOKUP(F1832,Customer,3,FALSE)</f>
        <v>Knudson</v>
      </c>
      <c r="I1832" s="6" t="str">
        <f>VLOOKUP(F1832,Customer,5,FALSE)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22">
        <f t="shared" si="144"/>
        <v>15.5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VLOOKUP(F1833,Customer,2,FALSE)</f>
        <v>Thea</v>
      </c>
      <c r="H1833" s="6" t="str">
        <f>VLOOKUP(F1833,Customer,3,FALSE)</f>
        <v>Hudgings</v>
      </c>
      <c r="I1833" s="6" t="str">
        <f>VLOOKUP(F1833,Customer,5,FALSE)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22">
        <f t="shared" si="144"/>
        <v>2.6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VLOOKUP(F1834,Customer,2,FALSE)</f>
        <v>Dionis</v>
      </c>
      <c r="H1834" s="6" t="str">
        <f>VLOOKUP(F1834,Customer,3,FALSE)</f>
        <v>Lloyd</v>
      </c>
      <c r="I1834" s="6" t="str">
        <f>VLOOKUP(F1834,Customer,5,FALSE)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22">
        <f t="shared" si="144"/>
        <v>14.6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VLOOKUP(F1835,Customer,2,FALSE)</f>
        <v>Bill</v>
      </c>
      <c r="H1835" s="6" t="str">
        <f>VLOOKUP(F1835,Customer,3,FALSE)</f>
        <v>Eplett</v>
      </c>
      <c r="I1835" s="6" t="str">
        <f>VLOOKUP(F1835,Customer,5,FALSE)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22">
        <f t="shared" si="144"/>
        <v>6.04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VLOOKUP(F1836,Customer,2,FALSE)</f>
        <v>Linda</v>
      </c>
      <c r="H1836" s="6" t="str">
        <f>VLOOKUP(F1836,Customer,3,FALSE)</f>
        <v>Southworth</v>
      </c>
      <c r="I1836" s="6" t="str">
        <f>VLOOKUP(F1836,Customer,5,FALSE)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22">
        <f t="shared" si="144"/>
        <v>490.1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VLOOKUP(F1837,Customer,2,FALSE)</f>
        <v>Hunter</v>
      </c>
      <c r="H1837" s="6" t="str">
        <f>VLOOKUP(F1837,Customer,3,FALSE)</f>
        <v>Lopez</v>
      </c>
      <c r="I1837" s="6" t="str">
        <f>VLOOKUP(F1837,Customer,5,FALSE)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22">
        <f t="shared" si="144"/>
        <v>69.760000000000005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VLOOKUP(F1838,Customer,2,FALSE)</f>
        <v>Adam</v>
      </c>
      <c r="H1838" s="6" t="str">
        <f>VLOOKUP(F1838,Customer,3,FALSE)</f>
        <v>Bellavance</v>
      </c>
      <c r="I1838" s="6" t="str">
        <f>VLOOKUP(F1838,Customer,5,FALSE)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22">
        <f t="shared" si="144"/>
        <v>38627.85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VLOOKUP(F1839,Customer,2,FALSE)</f>
        <v>Tom</v>
      </c>
      <c r="H1839" s="6" t="str">
        <f>VLOOKUP(F1839,Customer,3,FALSE)</f>
        <v>Stivers</v>
      </c>
      <c r="I1839" s="6" t="str">
        <f>VLOOKUP(F1839,Customer,5,FALSE)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22">
        <f t="shared" si="144"/>
        <v>6.1000000000000005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VLOOKUP(F1840,Customer,2,FALSE)</f>
        <v>Thomas</v>
      </c>
      <c r="H1840" s="6" t="str">
        <f>VLOOKUP(F1840,Customer,3,FALSE)</f>
        <v>Seio</v>
      </c>
      <c r="I1840" s="6" t="str">
        <f>VLOOKUP(F1840,Customer,5,FALSE)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22">
        <f t="shared" si="144"/>
        <v>742.15000000000009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VLOOKUP(F1841,Customer,2,FALSE)</f>
        <v>Denny</v>
      </c>
      <c r="H1841" s="6" t="str">
        <f>VLOOKUP(F1841,Customer,3,FALSE)</f>
        <v>Ordway</v>
      </c>
      <c r="I1841" s="6" t="str">
        <f>VLOOKUP(F1841,Customer,5,FALSE)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22">
        <f t="shared" si="144"/>
        <v>89.600000000000009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VLOOKUP(F1842,Customer,2,FALSE)</f>
        <v>Laurel</v>
      </c>
      <c r="H1842" s="6" t="str">
        <f>VLOOKUP(F1842,Customer,3,FALSE)</f>
        <v>Beltran</v>
      </c>
      <c r="I1842" s="6" t="str">
        <f>VLOOKUP(F1842,Customer,5,FALSE)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22">
        <f t="shared" si="144"/>
        <v>56.800000000000004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VLOOKUP(F1843,Customer,2,FALSE)</f>
        <v>Lindsay</v>
      </c>
      <c r="H1843" s="6" t="str">
        <f>VLOOKUP(F1843,Customer,3,FALSE)</f>
        <v>Shagiari</v>
      </c>
      <c r="I1843" s="6" t="str">
        <f>VLOOKUP(F1843,Customer,5,FALSE)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22">
        <f t="shared" si="144"/>
        <v>9.7000000000000011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VLOOKUP(F1844,Customer,2,FALSE)</f>
        <v>Aaron</v>
      </c>
      <c r="H1844" s="6" t="str">
        <f>VLOOKUP(F1844,Customer,3,FALSE)</f>
        <v>Smayling</v>
      </c>
      <c r="I1844" s="6" t="str">
        <f>VLOOKUP(F1844,Customer,5,FALSE)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22">
        <f t="shared" si="144"/>
        <v>51.46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VLOOKUP(F1845,Customer,2,FALSE)</f>
        <v>Gary</v>
      </c>
      <c r="H1845" s="6" t="str">
        <f>VLOOKUP(F1845,Customer,3,FALSE)</f>
        <v>Zandusky</v>
      </c>
      <c r="I1845" s="6" t="str">
        <f>VLOOKUP(F1845,Customer,5,FALSE)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22">
        <f t="shared" si="144"/>
        <v>6.24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VLOOKUP(F1846,Customer,2,FALSE)</f>
        <v>Becky</v>
      </c>
      <c r="H1846" s="6" t="str">
        <f>VLOOKUP(F1846,Customer,3,FALSE)</f>
        <v>Pak</v>
      </c>
      <c r="I1846" s="6" t="str">
        <f>VLOOKUP(F1846,Customer,5,FALSE)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22">
        <f t="shared" si="144"/>
        <v>299.95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VLOOKUP(F1847,Customer,2,FALSE)</f>
        <v>Andy</v>
      </c>
      <c r="H1847" s="6" t="str">
        <f>VLOOKUP(F1847,Customer,3,FALSE)</f>
        <v>Yotov</v>
      </c>
      <c r="I1847" s="6" t="str">
        <f>VLOOKUP(F1847,Customer,5,FALSE)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22">
        <f t="shared" si="144"/>
        <v>39.160000000000004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VLOOKUP(F1848,Customer,2,FALSE)</f>
        <v>Adam</v>
      </c>
      <c r="H1848" s="6" t="str">
        <f>VLOOKUP(F1848,Customer,3,FALSE)</f>
        <v>Bellavance</v>
      </c>
      <c r="I1848" s="6" t="str">
        <f>VLOOKUP(F1848,Customer,5,FALSE)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22">
        <f t="shared" si="144"/>
        <v>5.0200000000000005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VLOOKUP(F1849,Customer,2,FALSE)</f>
        <v>Carol</v>
      </c>
      <c r="H1849" s="6" t="str">
        <f>VLOOKUP(F1849,Customer,3,FALSE)</f>
        <v>Adams</v>
      </c>
      <c r="I1849" s="6" t="str">
        <f>VLOOKUP(F1849,Customer,5,FALSE)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22">
        <f t="shared" si="144"/>
        <v>59.480000000000004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VLOOKUP(F1850,Customer,2,FALSE)</f>
        <v>Guy</v>
      </c>
      <c r="H1850" s="6" t="str">
        <f>VLOOKUP(F1850,Customer,3,FALSE)</f>
        <v>Phonely</v>
      </c>
      <c r="I1850" s="6" t="str">
        <f>VLOOKUP(F1850,Customer,5,FALSE)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22">
        <f t="shared" si="144"/>
        <v>398.65000000000003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VLOOKUP(F1851,Customer,2,FALSE)</f>
        <v>Stefanie</v>
      </c>
      <c r="H1851" s="6" t="str">
        <f>VLOOKUP(F1851,Customer,3,FALSE)</f>
        <v>Holloman</v>
      </c>
      <c r="I1851" s="6" t="str">
        <f>VLOOKUP(F1851,Customer,5,FALSE)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22">
        <f t="shared" si="144"/>
        <v>89.34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VLOOKUP(F1852,Customer,2,FALSE)</f>
        <v>Kelly</v>
      </c>
      <c r="H1852" s="6" t="str">
        <f>VLOOKUP(F1852,Customer,3,FALSE)</f>
        <v>Collister</v>
      </c>
      <c r="I1852" s="6" t="str">
        <f>VLOOKUP(F1852,Customer,5,FALSE)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22">
        <f t="shared" si="144"/>
        <v>49.28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VLOOKUP(F1853,Customer,2,FALSE)</f>
        <v>Yana</v>
      </c>
      <c r="H1853" s="6" t="str">
        <f>VLOOKUP(F1853,Customer,3,FALSE)</f>
        <v>Sorensen</v>
      </c>
      <c r="I1853" s="6" t="str">
        <f>VLOOKUP(F1853,Customer,5,FALSE)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22">
        <f t="shared" si="144"/>
        <v>445.25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VLOOKUP(F1854,Customer,2,FALSE)</f>
        <v>Lisa</v>
      </c>
      <c r="H1854" s="6" t="str">
        <f>VLOOKUP(F1854,Customer,3,FALSE)</f>
        <v>DeCherney</v>
      </c>
      <c r="I1854" s="6" t="str">
        <f>VLOOKUP(F1854,Customer,5,FALSE)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22">
        <f t="shared" si="144"/>
        <v>903.40000000000009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VLOOKUP(F1855,Customer,2,FALSE)</f>
        <v>Alex</v>
      </c>
      <c r="H1855" s="6" t="str">
        <f>VLOOKUP(F1855,Customer,3,FALSE)</f>
        <v>Avila</v>
      </c>
      <c r="I1855" s="6" t="str">
        <f>VLOOKUP(F1855,Customer,5,FALSE)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22">
        <f t="shared" si="144"/>
        <v>462.65000000000003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VLOOKUP(F1856,Customer,2,FALSE)</f>
        <v>Laurel</v>
      </c>
      <c r="H1856" s="6" t="str">
        <f>VLOOKUP(F1856,Customer,3,FALSE)</f>
        <v>Beltran</v>
      </c>
      <c r="I1856" s="6" t="str">
        <f>VLOOKUP(F1856,Customer,5,FALSE)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22">
        <f t="shared" si="144"/>
        <v>4.24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VLOOKUP(F1857,Customer,2,FALSE)</f>
        <v>Cynthia</v>
      </c>
      <c r="H1857" s="6" t="str">
        <f>VLOOKUP(F1857,Customer,3,FALSE)</f>
        <v>Delaney</v>
      </c>
      <c r="I1857" s="6" t="str">
        <f>VLOOKUP(F1857,Customer,5,FALSE)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22">
        <f t="shared" si="144"/>
        <v>298.95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VLOOKUP(F1858,Customer,2,FALSE)</f>
        <v>Mike</v>
      </c>
      <c r="H1858" s="6" t="str">
        <f>VLOOKUP(F1858,Customer,3,FALSE)</f>
        <v>Vittorini</v>
      </c>
      <c r="I1858" s="6" t="str">
        <f>VLOOKUP(F1858,Customer,5,FALSE)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22">
        <f t="shared" si="144"/>
        <v>572.45000000000005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VLOOKUP(F1859,Customer,2,FALSE)</f>
        <v>Anna</v>
      </c>
      <c r="H1859" s="6" t="str">
        <f>VLOOKUP(F1859,Customer,3,FALSE)</f>
        <v>Gayman</v>
      </c>
      <c r="I1859" s="6" t="str">
        <f>VLOOKUP(F1859,Customer,5,FALSE)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22">
        <f t="shared" si="144"/>
        <v>4.0600000000000005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VLOOKUP(F1860,Customer,2,FALSE)</f>
        <v>Eric</v>
      </c>
      <c r="H1860" s="6" t="str">
        <f>VLOOKUP(F1860,Customer,3,FALSE)</f>
        <v>Barreto</v>
      </c>
      <c r="I1860" s="6" t="str">
        <f>VLOOKUP(F1860,Customer,5,FALSE)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22">
        <f t="shared" si="144"/>
        <v>3.44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VLOOKUP(F1861,Customer,2,FALSE)</f>
        <v>Elpida</v>
      </c>
      <c r="H1861" s="6" t="str">
        <f>VLOOKUP(F1861,Customer,3,FALSE)</f>
        <v>Rittenbach</v>
      </c>
      <c r="I1861" s="6" t="str">
        <f>VLOOKUP(F1861,Customer,5,FALSE)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22">
        <f t="shared" si="144"/>
        <v>564.20000000000005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VLOOKUP(F1862,Customer,2,FALSE)</f>
        <v>Jack</v>
      </c>
      <c r="H1862" s="6" t="str">
        <f>VLOOKUP(F1862,Customer,3,FALSE)</f>
        <v>Garza</v>
      </c>
      <c r="I1862" s="6" t="str">
        <f>VLOOKUP(F1862,Customer,5,FALSE)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22">
        <f t="shared" si="144"/>
        <v>607.45000000000005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VLOOKUP(F1863,Customer,2,FALSE)</f>
        <v>John</v>
      </c>
      <c r="H1863" s="6" t="str">
        <f>VLOOKUP(F1863,Customer,3,FALSE)</f>
        <v>Grady</v>
      </c>
      <c r="I1863" s="6" t="str">
        <f>VLOOKUP(F1863,Customer,5,FALSE)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22">
        <f t="shared" si="144"/>
        <v>403.65000000000003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VLOOKUP(F1864,Customer,2,FALSE)</f>
        <v>Darren</v>
      </c>
      <c r="H1864" s="6" t="str">
        <f>VLOOKUP(F1864,Customer,3,FALSE)</f>
        <v>Koutras</v>
      </c>
      <c r="I1864" s="6" t="str">
        <f>VLOOKUP(F1864,Customer,5,FALSE)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22">
        <f t="shared" si="144"/>
        <v>5.72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VLOOKUP(F1865,Customer,2,FALSE)</f>
        <v>Susan</v>
      </c>
      <c r="H1865" s="6" t="str">
        <f>VLOOKUP(F1865,Customer,3,FALSE)</f>
        <v>MacKendrick</v>
      </c>
      <c r="I1865" s="6" t="str">
        <f>VLOOKUP(F1865,Customer,5,FALSE)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22">
        <f t="shared" si="144"/>
        <v>331.35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VLOOKUP(F1866,Customer,2,FALSE)</f>
        <v>Tony</v>
      </c>
      <c r="H1866" s="6" t="str">
        <f>VLOOKUP(F1866,Customer,3,FALSE)</f>
        <v>Sayre</v>
      </c>
      <c r="I1866" s="6" t="str">
        <f>VLOOKUP(F1866,Customer,5,FALSE)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22">
        <f t="shared" si="144"/>
        <v>98.28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VLOOKUP(F1867,Customer,2,FALSE)</f>
        <v>Ted</v>
      </c>
      <c r="H1867" s="6" t="str">
        <f>VLOOKUP(F1867,Customer,3,FALSE)</f>
        <v>Trevino</v>
      </c>
      <c r="I1867" s="6" t="str">
        <f>VLOOKUP(F1867,Customer,5,FALSE)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L1867*K1867</f>
        <v>71259</v>
      </c>
      <c r="N1867" s="7">
        <f t="shared" ref="N1867:N1930" si="146">L1867*J1867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22">
        <f t="shared" ref="S1867:S1930" si="149">IF(AND(P1867&gt;=0,P1867&lt;5000),P1867*2%,IF(AND(P1867&gt;=5000,P1867&lt;25000),P1867*5%,IF(AND(P1867&gt;=25000,P1867&lt;50000),P1867*7%,IF(AND(P1867&gt;=50000,P1867&lt;100000),P1867*9%,IF(AND(P1867&gt;=100000,P1867&lt;250000),P1867*12%,IF(P1867&gt;250000,P1867*15%,"No Commission"))))))</f>
        <v>6795.09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VLOOKUP(F1868,Customer,2,FALSE)</f>
        <v>Charles</v>
      </c>
      <c r="H1868" s="6" t="str">
        <f>VLOOKUP(F1868,Customer,3,FALSE)</f>
        <v>Sheldon</v>
      </c>
      <c r="I1868" s="6" t="str">
        <f>VLOOKUP(F1868,Customer,5,FALSE)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22">
        <f t="shared" si="149"/>
        <v>303.55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VLOOKUP(F1869,Customer,2,FALSE)</f>
        <v>Brooke</v>
      </c>
      <c r="H1869" s="6" t="str">
        <f>VLOOKUP(F1869,Customer,3,FALSE)</f>
        <v>Gillingham</v>
      </c>
      <c r="I1869" s="6" t="str">
        <f>VLOOKUP(F1869,Customer,5,FALSE)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22">
        <f t="shared" si="149"/>
        <v>4.72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VLOOKUP(F1870,Customer,2,FALSE)</f>
        <v>Claudia</v>
      </c>
      <c r="H1870" s="6" t="str">
        <f>VLOOKUP(F1870,Customer,3,FALSE)</f>
        <v>Bergmann</v>
      </c>
      <c r="I1870" s="6" t="str">
        <f>VLOOKUP(F1870,Customer,5,FALSE)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22">
        <f t="shared" si="149"/>
        <v>864.90000000000009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VLOOKUP(F1871,Customer,2,FALSE)</f>
        <v>Emily</v>
      </c>
      <c r="H1871" s="6" t="str">
        <f>VLOOKUP(F1871,Customer,3,FALSE)</f>
        <v>Burns</v>
      </c>
      <c r="I1871" s="6" t="str">
        <f>VLOOKUP(F1871,Customer,5,FALSE)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22">
        <f t="shared" si="149"/>
        <v>51.44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VLOOKUP(F1872,Customer,2,FALSE)</f>
        <v>Gary</v>
      </c>
      <c r="H1872" s="6" t="str">
        <f>VLOOKUP(F1872,Customer,3,FALSE)</f>
        <v>Zandusky</v>
      </c>
      <c r="I1872" s="6" t="str">
        <f>VLOOKUP(F1872,Customer,5,FALSE)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22">
        <f t="shared" si="149"/>
        <v>85.3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VLOOKUP(F1873,Customer,2,FALSE)</f>
        <v>Jennifer</v>
      </c>
      <c r="H1873" s="6" t="str">
        <f>VLOOKUP(F1873,Customer,3,FALSE)</f>
        <v>Halladay</v>
      </c>
      <c r="I1873" s="6" t="str">
        <f>VLOOKUP(F1873,Customer,5,FALSE)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22">
        <f t="shared" si="149"/>
        <v>425.5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VLOOKUP(F1874,Customer,2,FALSE)</f>
        <v>John</v>
      </c>
      <c r="H1874" s="6" t="str">
        <f>VLOOKUP(F1874,Customer,3,FALSE)</f>
        <v>Grady</v>
      </c>
      <c r="I1874" s="6" t="str">
        <f>VLOOKUP(F1874,Customer,5,FALSE)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22">
        <f t="shared" si="149"/>
        <v>413.20000000000005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VLOOKUP(F1875,Customer,2,FALSE)</f>
        <v>David</v>
      </c>
      <c r="H1875" s="6" t="str">
        <f>VLOOKUP(F1875,Customer,3,FALSE)</f>
        <v>Kendrick</v>
      </c>
      <c r="I1875" s="6" t="str">
        <f>VLOOKUP(F1875,Customer,5,FALSE)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22">
        <f t="shared" si="149"/>
        <v>76.600000000000009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VLOOKUP(F1876,Customer,2,FALSE)</f>
        <v>Meg</v>
      </c>
      <c r="H1876" s="6" t="str">
        <f>VLOOKUP(F1876,Customer,3,FALSE)</f>
        <v>Tillman</v>
      </c>
      <c r="I1876" s="6" t="str">
        <f>VLOOKUP(F1876,Customer,5,FALSE)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22">
        <f t="shared" si="149"/>
        <v>5142.87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VLOOKUP(F1877,Customer,2,FALSE)</f>
        <v>Roger</v>
      </c>
      <c r="H1877" s="6" t="str">
        <f>VLOOKUP(F1877,Customer,3,FALSE)</f>
        <v>Barcio</v>
      </c>
      <c r="I1877" s="6" t="str">
        <f>VLOOKUP(F1877,Customer,5,FALSE)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22">
        <f t="shared" si="149"/>
        <v>38.119999999999997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VLOOKUP(F1878,Customer,2,FALSE)</f>
        <v>Philip</v>
      </c>
      <c r="H1878" s="6" t="str">
        <f>VLOOKUP(F1878,Customer,3,FALSE)</f>
        <v>Brown</v>
      </c>
      <c r="I1878" s="6" t="str">
        <f>VLOOKUP(F1878,Customer,5,FALSE)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22">
        <f t="shared" si="149"/>
        <v>96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VLOOKUP(F1879,Customer,2,FALSE)</f>
        <v>Dave</v>
      </c>
      <c r="H1879" s="6" t="str">
        <f>VLOOKUP(F1879,Customer,3,FALSE)</f>
        <v>Poirier</v>
      </c>
      <c r="I1879" s="6" t="str">
        <f>VLOOKUP(F1879,Customer,5,FALSE)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22">
        <f t="shared" si="149"/>
        <v>353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VLOOKUP(F1880,Customer,2,FALSE)</f>
        <v>Duane</v>
      </c>
      <c r="H1880" s="6" t="str">
        <f>VLOOKUP(F1880,Customer,3,FALSE)</f>
        <v>Huffman</v>
      </c>
      <c r="I1880" s="6" t="str">
        <f>VLOOKUP(F1880,Customer,5,FALSE)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22">
        <f t="shared" si="149"/>
        <v>303.10000000000002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VLOOKUP(F1881,Customer,2,FALSE)</f>
        <v>Daniel</v>
      </c>
      <c r="H1881" s="6" t="str">
        <f>VLOOKUP(F1881,Customer,3,FALSE)</f>
        <v>Raglin</v>
      </c>
      <c r="I1881" s="6" t="str">
        <f>VLOOKUP(F1881,Customer,5,FALSE)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22">
        <f t="shared" si="149"/>
        <v>97.62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VLOOKUP(F1882,Customer,2,FALSE)</f>
        <v>David</v>
      </c>
      <c r="H1882" s="6" t="str">
        <f>VLOOKUP(F1882,Customer,3,FALSE)</f>
        <v>Philippe</v>
      </c>
      <c r="I1882" s="6" t="str">
        <f>VLOOKUP(F1882,Customer,5,FALSE)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22">
        <f t="shared" si="149"/>
        <v>93.94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VLOOKUP(F1883,Customer,2,FALSE)</f>
        <v>Victoria</v>
      </c>
      <c r="H1883" s="6" t="str">
        <f>VLOOKUP(F1883,Customer,3,FALSE)</f>
        <v>Brennan</v>
      </c>
      <c r="I1883" s="6" t="str">
        <f>VLOOKUP(F1883,Customer,5,FALSE)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22">
        <f t="shared" si="149"/>
        <v>384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VLOOKUP(F1884,Customer,2,FALSE)</f>
        <v>Toby</v>
      </c>
      <c r="H1884" s="6" t="str">
        <f>VLOOKUP(F1884,Customer,3,FALSE)</f>
        <v>Gnade</v>
      </c>
      <c r="I1884" s="6" t="str">
        <f>VLOOKUP(F1884,Customer,5,FALSE)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22">
        <f t="shared" si="149"/>
        <v>741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VLOOKUP(F1885,Customer,2,FALSE)</f>
        <v>Liz</v>
      </c>
      <c r="H1885" s="6" t="str">
        <f>VLOOKUP(F1885,Customer,3,FALSE)</f>
        <v>Pelletier</v>
      </c>
      <c r="I1885" s="6" t="str">
        <f>VLOOKUP(F1885,Customer,5,FALSE)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22">
        <f t="shared" si="149"/>
        <v>300.10000000000002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VLOOKUP(F1886,Customer,2,FALSE)</f>
        <v>Pauline</v>
      </c>
      <c r="H1886" s="6" t="str">
        <f>VLOOKUP(F1886,Customer,3,FALSE)</f>
        <v>Chand</v>
      </c>
      <c r="I1886" s="6" t="str">
        <f>VLOOKUP(F1886,Customer,5,FALSE)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22">
        <f t="shared" si="149"/>
        <v>593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VLOOKUP(F1887,Customer,2,FALSE)</f>
        <v>Kelly</v>
      </c>
      <c r="H1887" s="6" t="str">
        <f>VLOOKUP(F1887,Customer,3,FALSE)</f>
        <v>Collister</v>
      </c>
      <c r="I1887" s="6" t="str">
        <f>VLOOKUP(F1887,Customer,5,FALSE)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22">
        <f t="shared" si="149"/>
        <v>342.05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VLOOKUP(F1888,Customer,2,FALSE)</f>
        <v>Laurel</v>
      </c>
      <c r="H1888" s="6" t="str">
        <f>VLOOKUP(F1888,Customer,3,FALSE)</f>
        <v>Beltran</v>
      </c>
      <c r="I1888" s="6" t="str">
        <f>VLOOKUP(F1888,Customer,5,FALSE)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22">
        <f t="shared" si="149"/>
        <v>64.3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VLOOKUP(F1889,Customer,2,FALSE)</f>
        <v>Peter</v>
      </c>
      <c r="H1889" s="6" t="str">
        <f>VLOOKUP(F1889,Customer,3,FALSE)</f>
        <v>BŸhler</v>
      </c>
      <c r="I1889" s="6" t="str">
        <f>VLOOKUP(F1889,Customer,5,FALSE)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22">
        <f t="shared" si="149"/>
        <v>28.28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VLOOKUP(F1890,Customer,2,FALSE)</f>
        <v>Lynn</v>
      </c>
      <c r="H1890" s="6" t="str">
        <f>VLOOKUP(F1890,Customer,3,FALSE)</f>
        <v>Smith</v>
      </c>
      <c r="I1890" s="6" t="str">
        <f>VLOOKUP(F1890,Customer,5,FALSE)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22">
        <f t="shared" si="149"/>
        <v>600.45000000000005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VLOOKUP(F1891,Customer,2,FALSE)</f>
        <v>Mike</v>
      </c>
      <c r="H1891" s="6" t="str">
        <f>VLOOKUP(F1891,Customer,3,FALSE)</f>
        <v>Vittorini</v>
      </c>
      <c r="I1891" s="6" t="str">
        <f>VLOOKUP(F1891,Customer,5,FALSE)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22">
        <f t="shared" si="149"/>
        <v>816.5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VLOOKUP(F1892,Customer,2,FALSE)</f>
        <v>Stewart</v>
      </c>
      <c r="H1892" s="6" t="str">
        <f>VLOOKUP(F1892,Customer,3,FALSE)</f>
        <v>Visinsky</v>
      </c>
      <c r="I1892" s="6" t="str">
        <f>VLOOKUP(F1892,Customer,5,FALSE)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22">
        <f t="shared" si="149"/>
        <v>66.22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VLOOKUP(F1893,Customer,2,FALSE)</f>
        <v>Julia</v>
      </c>
      <c r="H1893" s="6" t="str">
        <f>VLOOKUP(F1893,Customer,3,FALSE)</f>
        <v>Dunbar</v>
      </c>
      <c r="I1893" s="6" t="str">
        <f>VLOOKUP(F1893,Customer,5,FALSE)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22">
        <f t="shared" si="149"/>
        <v>8.2799999999999994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VLOOKUP(F1894,Customer,2,FALSE)</f>
        <v>Lynn</v>
      </c>
      <c r="H1894" s="6" t="str">
        <f>VLOOKUP(F1894,Customer,3,FALSE)</f>
        <v>Smith</v>
      </c>
      <c r="I1894" s="6" t="str">
        <f>VLOOKUP(F1894,Customer,5,FALSE)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22">
        <f t="shared" si="149"/>
        <v>18.3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VLOOKUP(F1895,Customer,2,FALSE)</f>
        <v>Stuart</v>
      </c>
      <c r="H1895" s="6" t="str">
        <f>VLOOKUP(F1895,Customer,3,FALSE)</f>
        <v>Calhoun</v>
      </c>
      <c r="I1895" s="6" t="str">
        <f>VLOOKUP(F1895,Customer,5,FALSE)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22">
        <f t="shared" si="149"/>
        <v>15.700000000000001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VLOOKUP(F1896,Customer,2,FALSE)</f>
        <v>Mick</v>
      </c>
      <c r="H1896" s="6" t="str">
        <f>VLOOKUP(F1896,Customer,3,FALSE)</f>
        <v>Crebagga</v>
      </c>
      <c r="I1896" s="6" t="str">
        <f>VLOOKUP(F1896,Customer,5,FALSE)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22">
        <f t="shared" si="149"/>
        <v>6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VLOOKUP(F1897,Customer,2,FALSE)</f>
        <v>Thea</v>
      </c>
      <c r="H1897" s="6" t="str">
        <f>VLOOKUP(F1897,Customer,3,FALSE)</f>
        <v>Hudgings</v>
      </c>
      <c r="I1897" s="6" t="str">
        <f>VLOOKUP(F1897,Customer,5,FALSE)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22">
        <f t="shared" si="149"/>
        <v>343.75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VLOOKUP(F1898,Customer,2,FALSE)</f>
        <v>Ryan</v>
      </c>
      <c r="H1898" s="6" t="str">
        <f>VLOOKUP(F1898,Customer,3,FALSE)</f>
        <v>Crowe</v>
      </c>
      <c r="I1898" s="6" t="str">
        <f>VLOOKUP(F1898,Customer,5,FALSE)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22">
        <f t="shared" si="149"/>
        <v>3.98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VLOOKUP(F1899,Customer,2,FALSE)</f>
        <v>Mark</v>
      </c>
      <c r="H1899" s="6" t="str">
        <f>VLOOKUP(F1899,Customer,3,FALSE)</f>
        <v>Packer</v>
      </c>
      <c r="I1899" s="6" t="str">
        <f>VLOOKUP(F1899,Customer,5,FALSE)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22">
        <f t="shared" si="149"/>
        <v>378.40000000000003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VLOOKUP(F1900,Customer,2,FALSE)</f>
        <v>Sung</v>
      </c>
      <c r="H1900" s="6" t="str">
        <f>VLOOKUP(F1900,Customer,3,FALSE)</f>
        <v>Pak</v>
      </c>
      <c r="I1900" s="6" t="str">
        <f>VLOOKUP(F1900,Customer,5,FALSE)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22">
        <f t="shared" si="149"/>
        <v>4.18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VLOOKUP(F1901,Customer,2,FALSE)</f>
        <v>Becky</v>
      </c>
      <c r="H1901" s="6" t="str">
        <f>VLOOKUP(F1901,Customer,3,FALSE)</f>
        <v>Castell</v>
      </c>
      <c r="I1901" s="6" t="str">
        <f>VLOOKUP(F1901,Customer,5,FALSE)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22">
        <f t="shared" si="149"/>
        <v>46.42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VLOOKUP(F1902,Customer,2,FALSE)</f>
        <v>Joy</v>
      </c>
      <c r="H1902" s="6" t="str">
        <f>VLOOKUP(F1902,Customer,3,FALSE)</f>
        <v>Daniels</v>
      </c>
      <c r="I1902" s="6" t="str">
        <f>VLOOKUP(F1902,Customer,5,FALSE)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22">
        <f t="shared" si="149"/>
        <v>2300.48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VLOOKUP(F1903,Customer,2,FALSE)</f>
        <v>Julie</v>
      </c>
      <c r="H1903" s="6" t="str">
        <f>VLOOKUP(F1903,Customer,3,FALSE)</f>
        <v>Creighton</v>
      </c>
      <c r="I1903" s="6" t="str">
        <f>VLOOKUP(F1903,Customer,5,FALSE)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22">
        <f t="shared" si="149"/>
        <v>12.44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VLOOKUP(F1904,Customer,2,FALSE)</f>
        <v>Eugene</v>
      </c>
      <c r="H1904" s="6" t="str">
        <f>VLOOKUP(F1904,Customer,3,FALSE)</f>
        <v>Hildebrand</v>
      </c>
      <c r="I1904" s="6" t="str">
        <f>VLOOKUP(F1904,Customer,5,FALSE)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22">
        <f t="shared" si="149"/>
        <v>93.48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VLOOKUP(F1905,Customer,2,FALSE)</f>
        <v>Logan</v>
      </c>
      <c r="H1905" s="6" t="str">
        <f>VLOOKUP(F1905,Customer,3,FALSE)</f>
        <v>Currie</v>
      </c>
      <c r="I1905" s="6" t="str">
        <f>VLOOKUP(F1905,Customer,5,FALSE)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22">
        <f t="shared" si="149"/>
        <v>27.86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VLOOKUP(F1906,Customer,2,FALSE)</f>
        <v>Logan</v>
      </c>
      <c r="H1906" s="6" t="str">
        <f>VLOOKUP(F1906,Customer,3,FALSE)</f>
        <v>Haushalter</v>
      </c>
      <c r="I1906" s="6" t="str">
        <f>VLOOKUP(F1906,Customer,5,FALSE)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22">
        <f t="shared" si="149"/>
        <v>4990.59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VLOOKUP(F1907,Customer,2,FALSE)</f>
        <v>Thomas</v>
      </c>
      <c r="H1907" s="6" t="str">
        <f>VLOOKUP(F1907,Customer,3,FALSE)</f>
        <v>Boland</v>
      </c>
      <c r="I1907" s="6" t="str">
        <f>VLOOKUP(F1907,Customer,5,FALSE)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22">
        <f t="shared" si="149"/>
        <v>482.85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VLOOKUP(F1908,Customer,2,FALSE)</f>
        <v>Sara</v>
      </c>
      <c r="H1908" s="6" t="str">
        <f>VLOOKUP(F1908,Customer,3,FALSE)</f>
        <v>Luxemburg</v>
      </c>
      <c r="I1908" s="6" t="str">
        <f>VLOOKUP(F1908,Customer,5,FALSE)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22">
        <f t="shared" si="149"/>
        <v>28.96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VLOOKUP(F1909,Customer,2,FALSE)</f>
        <v>Shahid</v>
      </c>
      <c r="H1909" s="6" t="str">
        <f>VLOOKUP(F1909,Customer,3,FALSE)</f>
        <v>Collister</v>
      </c>
      <c r="I1909" s="6" t="str">
        <f>VLOOKUP(F1909,Customer,5,FALSE)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22">
        <f t="shared" si="149"/>
        <v>54.44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VLOOKUP(F1910,Customer,2,FALSE)</f>
        <v>Kristina</v>
      </c>
      <c r="H1910" s="6" t="str">
        <f>VLOOKUP(F1910,Customer,3,FALSE)</f>
        <v>Nunn</v>
      </c>
      <c r="I1910" s="6" t="str">
        <f>VLOOKUP(F1910,Customer,5,FALSE)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22">
        <f t="shared" si="149"/>
        <v>745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VLOOKUP(F1911,Customer,2,FALSE)</f>
        <v>Bruce</v>
      </c>
      <c r="H1911" s="6" t="str">
        <f>VLOOKUP(F1911,Customer,3,FALSE)</f>
        <v>Geld</v>
      </c>
      <c r="I1911" s="6" t="str">
        <f>VLOOKUP(F1911,Customer,5,FALSE)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22">
        <f t="shared" si="149"/>
        <v>8.94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VLOOKUP(F1912,Customer,2,FALSE)</f>
        <v>Stefanie</v>
      </c>
      <c r="H1912" s="6" t="str">
        <f>VLOOKUP(F1912,Customer,3,FALSE)</f>
        <v>Holloman</v>
      </c>
      <c r="I1912" s="6" t="str">
        <f>VLOOKUP(F1912,Customer,5,FALSE)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22">
        <f t="shared" si="149"/>
        <v>362.70000000000005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VLOOKUP(F1913,Customer,2,FALSE)</f>
        <v>Dennis</v>
      </c>
      <c r="H1913" s="6" t="str">
        <f>VLOOKUP(F1913,Customer,3,FALSE)</f>
        <v>Pardue</v>
      </c>
      <c r="I1913" s="6" t="str">
        <f>VLOOKUP(F1913,Customer,5,FALSE)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22">
        <f t="shared" si="149"/>
        <v>283.40000000000003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VLOOKUP(F1914,Customer,2,FALSE)</f>
        <v>Matt</v>
      </c>
      <c r="H1914" s="6" t="str">
        <f>VLOOKUP(F1914,Customer,3,FALSE)</f>
        <v>Collins</v>
      </c>
      <c r="I1914" s="6" t="str">
        <f>VLOOKUP(F1914,Customer,5,FALSE)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22">
        <f t="shared" si="149"/>
        <v>45.06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VLOOKUP(F1915,Customer,2,FALSE)</f>
        <v>Toby</v>
      </c>
      <c r="H1915" s="6" t="str">
        <f>VLOOKUP(F1915,Customer,3,FALSE)</f>
        <v>Braunhardt</v>
      </c>
      <c r="I1915" s="6" t="str">
        <f>VLOOKUP(F1915,Customer,5,FALSE)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22">
        <f t="shared" si="149"/>
        <v>45.660000000000004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VLOOKUP(F1916,Customer,2,FALSE)</f>
        <v>Tony</v>
      </c>
      <c r="H1916" s="6" t="str">
        <f>VLOOKUP(F1916,Customer,3,FALSE)</f>
        <v>Sayre</v>
      </c>
      <c r="I1916" s="6" t="str">
        <f>VLOOKUP(F1916,Customer,5,FALSE)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22">
        <f t="shared" si="149"/>
        <v>361.8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VLOOKUP(F1917,Customer,2,FALSE)</f>
        <v>Ivan</v>
      </c>
      <c r="H1917" s="6" t="str">
        <f>VLOOKUP(F1917,Customer,3,FALSE)</f>
        <v>Gibson</v>
      </c>
      <c r="I1917" s="6" t="str">
        <f>VLOOKUP(F1917,Customer,5,FALSE)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22">
        <f t="shared" si="149"/>
        <v>43.26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VLOOKUP(F1918,Customer,2,FALSE)</f>
        <v>Barry</v>
      </c>
      <c r="H1918" s="6" t="str">
        <f>VLOOKUP(F1918,Customer,3,FALSE)</f>
        <v>Franzšsisch</v>
      </c>
      <c r="I1918" s="6" t="str">
        <f>VLOOKUP(F1918,Customer,5,FALSE)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22">
        <f t="shared" si="149"/>
        <v>2363.6200000000003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VLOOKUP(F1919,Customer,2,FALSE)</f>
        <v>Thais</v>
      </c>
      <c r="H1919" s="6" t="str">
        <f>VLOOKUP(F1919,Customer,3,FALSE)</f>
        <v>Sissman</v>
      </c>
      <c r="I1919" s="6" t="str">
        <f>VLOOKUP(F1919,Customer,5,FALSE)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22">
        <f t="shared" si="149"/>
        <v>2.04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VLOOKUP(F1920,Customer,2,FALSE)</f>
        <v>Lynn</v>
      </c>
      <c r="H1920" s="6" t="str">
        <f>VLOOKUP(F1920,Customer,3,FALSE)</f>
        <v>Smith</v>
      </c>
      <c r="I1920" s="6" t="str">
        <f>VLOOKUP(F1920,Customer,5,FALSE)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22">
        <f t="shared" si="149"/>
        <v>36.24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VLOOKUP(F1921,Customer,2,FALSE)</f>
        <v>Brooke</v>
      </c>
      <c r="H1921" s="6" t="str">
        <f>VLOOKUP(F1921,Customer,3,FALSE)</f>
        <v>Gillingham</v>
      </c>
      <c r="I1921" s="6" t="str">
        <f>VLOOKUP(F1921,Customer,5,FALSE)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22">
        <f t="shared" si="149"/>
        <v>63.26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VLOOKUP(F1922,Customer,2,FALSE)</f>
        <v>Thea</v>
      </c>
      <c r="H1922" s="6" t="str">
        <f>VLOOKUP(F1922,Customer,3,FALSE)</f>
        <v>Hendricks</v>
      </c>
      <c r="I1922" s="6" t="str">
        <f>VLOOKUP(F1922,Customer,5,FALSE)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22">
        <f t="shared" si="149"/>
        <v>317.40000000000003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VLOOKUP(F1923,Customer,2,FALSE)</f>
        <v>Sara</v>
      </c>
      <c r="H1923" s="6" t="str">
        <f>VLOOKUP(F1923,Customer,3,FALSE)</f>
        <v>Luxemburg</v>
      </c>
      <c r="I1923" s="6" t="str">
        <f>VLOOKUP(F1923,Customer,5,FALSE)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22">
        <f t="shared" si="149"/>
        <v>395.55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VLOOKUP(F1924,Customer,2,FALSE)</f>
        <v>Darrin</v>
      </c>
      <c r="H1924" s="6" t="str">
        <f>VLOOKUP(F1924,Customer,3,FALSE)</f>
        <v>Sayre</v>
      </c>
      <c r="I1924" s="6" t="str">
        <f>VLOOKUP(F1924,Customer,5,FALSE)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22">
        <f t="shared" si="149"/>
        <v>13806.6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VLOOKUP(F1925,Customer,2,FALSE)</f>
        <v>Alejandro</v>
      </c>
      <c r="H1925" s="6" t="str">
        <f>VLOOKUP(F1925,Customer,3,FALSE)</f>
        <v>Ballentine</v>
      </c>
      <c r="I1925" s="6" t="str">
        <f>VLOOKUP(F1925,Customer,5,FALSE)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22">
        <f t="shared" si="149"/>
        <v>29.66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VLOOKUP(F1926,Customer,2,FALSE)</f>
        <v>Deirdre</v>
      </c>
      <c r="H1926" s="6" t="str">
        <f>VLOOKUP(F1926,Customer,3,FALSE)</f>
        <v>Greer</v>
      </c>
      <c r="I1926" s="6" t="str">
        <f>VLOOKUP(F1926,Customer,5,FALSE)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22">
        <f t="shared" si="149"/>
        <v>611.25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VLOOKUP(F1927,Customer,2,FALSE)</f>
        <v>Kristina</v>
      </c>
      <c r="H1927" s="6" t="str">
        <f>VLOOKUP(F1927,Customer,3,FALSE)</f>
        <v>Nunn</v>
      </c>
      <c r="I1927" s="6" t="str">
        <f>VLOOKUP(F1927,Customer,5,FALSE)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22">
        <f t="shared" si="149"/>
        <v>472.3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VLOOKUP(F1928,Customer,2,FALSE)</f>
        <v>Logan</v>
      </c>
      <c r="H1928" s="6" t="str">
        <f>VLOOKUP(F1928,Customer,3,FALSE)</f>
        <v>Haushalter</v>
      </c>
      <c r="I1928" s="6" t="str">
        <f>VLOOKUP(F1928,Customer,5,FALSE)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22">
        <f t="shared" si="149"/>
        <v>8.84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VLOOKUP(F1929,Customer,2,FALSE)</f>
        <v>Olvera</v>
      </c>
      <c r="H1929" s="6" t="str">
        <f>VLOOKUP(F1929,Customer,3,FALSE)</f>
        <v>Toch</v>
      </c>
      <c r="I1929" s="6" t="str">
        <f>VLOOKUP(F1929,Customer,5,FALSE)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22">
        <f t="shared" si="149"/>
        <v>10.32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VLOOKUP(F1930,Customer,2,FALSE)</f>
        <v>Julie</v>
      </c>
      <c r="H1930" s="6" t="str">
        <f>VLOOKUP(F1930,Customer,3,FALSE)</f>
        <v>Creighton</v>
      </c>
      <c r="I1930" s="6" t="str">
        <f>VLOOKUP(F1930,Customer,5,FALSE)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22">
        <f t="shared" si="149"/>
        <v>424.75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VLOOKUP(F1931,Customer,2,FALSE)</f>
        <v>Michelle</v>
      </c>
      <c r="H1931" s="6" t="str">
        <f>VLOOKUP(F1931,Customer,3,FALSE)</f>
        <v>Arnett</v>
      </c>
      <c r="I1931" s="6" t="str">
        <f>VLOOKUP(F1931,Customer,5,FALSE)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L1931*K1931</f>
        <v>824</v>
      </c>
      <c r="N1931" s="7">
        <f t="shared" ref="N1931:N1994" si="151">L1931*J1931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22">
        <f t="shared" ref="S1931:S1994" si="154">IF(AND(P1931&gt;=0,P1931&lt;5000),P1931*2%,IF(AND(P1931&gt;=5000,P1931&lt;25000),P1931*5%,IF(AND(P1931&gt;=25000,P1931&lt;50000),P1931*7%,IF(AND(P1931&gt;=50000,P1931&lt;100000),P1931*9%,IF(AND(P1931&gt;=100000,P1931&lt;250000),P1931*12%,IF(P1931&gt;250000,P1931*15%,"No Commission"))))))</f>
        <v>18.420000000000002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VLOOKUP(F1932,Customer,2,FALSE)</f>
        <v>Kunst</v>
      </c>
      <c r="H1932" s="6" t="str">
        <f>VLOOKUP(F1932,Customer,3,FALSE)</f>
        <v>Miller</v>
      </c>
      <c r="I1932" s="6" t="str">
        <f>VLOOKUP(F1932,Customer,5,FALSE)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22">
        <f t="shared" si="154"/>
        <v>29.88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VLOOKUP(F1933,Customer,2,FALSE)</f>
        <v>Dana</v>
      </c>
      <c r="H1933" s="6" t="str">
        <f>VLOOKUP(F1933,Customer,3,FALSE)</f>
        <v>Kaydos</v>
      </c>
      <c r="I1933" s="6" t="str">
        <f>VLOOKUP(F1933,Customer,5,FALSE)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22">
        <f t="shared" si="154"/>
        <v>91.44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VLOOKUP(F1934,Customer,2,FALSE)</f>
        <v>Stefania</v>
      </c>
      <c r="H1934" s="6" t="str">
        <f>VLOOKUP(F1934,Customer,3,FALSE)</f>
        <v>Perrino</v>
      </c>
      <c r="I1934" s="6" t="str">
        <f>VLOOKUP(F1934,Customer,5,FALSE)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22">
        <f t="shared" si="154"/>
        <v>6496.38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VLOOKUP(F1935,Customer,2,FALSE)</f>
        <v>Ann</v>
      </c>
      <c r="H1935" s="6" t="str">
        <f>VLOOKUP(F1935,Customer,3,FALSE)</f>
        <v>Chong</v>
      </c>
      <c r="I1935" s="6" t="str">
        <f>VLOOKUP(F1935,Customer,5,FALSE)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22">
        <f t="shared" si="154"/>
        <v>55.7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VLOOKUP(F1936,Customer,2,FALSE)</f>
        <v>Nick</v>
      </c>
      <c r="H1936" s="6" t="str">
        <f>VLOOKUP(F1936,Customer,3,FALSE)</f>
        <v>Radford</v>
      </c>
      <c r="I1936" s="6" t="str">
        <f>VLOOKUP(F1936,Customer,5,FALSE)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22">
        <f t="shared" si="154"/>
        <v>10.620000000000001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VLOOKUP(F1937,Customer,2,FALSE)</f>
        <v>Kristina</v>
      </c>
      <c r="H1937" s="6" t="str">
        <f>VLOOKUP(F1937,Customer,3,FALSE)</f>
        <v>Nunn</v>
      </c>
      <c r="I1937" s="6" t="str">
        <f>VLOOKUP(F1937,Customer,5,FALSE)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22">
        <f t="shared" si="154"/>
        <v>1054.95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VLOOKUP(F1938,Customer,2,FALSE)</f>
        <v>Ted</v>
      </c>
      <c r="H1938" s="6" t="str">
        <f>VLOOKUP(F1938,Customer,3,FALSE)</f>
        <v>Trevino</v>
      </c>
      <c r="I1938" s="6" t="str">
        <f>VLOOKUP(F1938,Customer,5,FALSE)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22">
        <f t="shared" si="154"/>
        <v>29.14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VLOOKUP(F1939,Customer,2,FALSE)</f>
        <v>Evan</v>
      </c>
      <c r="H1939" s="6" t="str">
        <f>VLOOKUP(F1939,Customer,3,FALSE)</f>
        <v>Bailliet</v>
      </c>
      <c r="I1939" s="6" t="str">
        <f>VLOOKUP(F1939,Customer,5,FALSE)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22">
        <f t="shared" si="154"/>
        <v>1943.9700000000003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VLOOKUP(F1940,Customer,2,FALSE)</f>
        <v>Sarah</v>
      </c>
      <c r="H1940" s="6" t="str">
        <f>VLOOKUP(F1940,Customer,3,FALSE)</f>
        <v>Foster</v>
      </c>
      <c r="I1940" s="6" t="str">
        <f>VLOOKUP(F1940,Customer,5,FALSE)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22">
        <f t="shared" si="154"/>
        <v>1899.9400000000003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VLOOKUP(F1941,Customer,2,FALSE)</f>
        <v>Emily</v>
      </c>
      <c r="H1941" s="6" t="str">
        <f>VLOOKUP(F1941,Customer,3,FALSE)</f>
        <v>Burns</v>
      </c>
      <c r="I1941" s="6" t="str">
        <f>VLOOKUP(F1941,Customer,5,FALSE)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22">
        <f t="shared" si="154"/>
        <v>512.80000000000007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VLOOKUP(F1942,Customer,2,FALSE)</f>
        <v>Cyra</v>
      </c>
      <c r="H1942" s="6" t="str">
        <f>VLOOKUP(F1942,Customer,3,FALSE)</f>
        <v>Reiten</v>
      </c>
      <c r="I1942" s="6" t="str">
        <f>VLOOKUP(F1942,Customer,5,FALSE)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22">
        <f t="shared" si="154"/>
        <v>8.7000000000000011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VLOOKUP(F1943,Customer,2,FALSE)</f>
        <v>Brooke</v>
      </c>
      <c r="H1943" s="6" t="str">
        <f>VLOOKUP(F1943,Customer,3,FALSE)</f>
        <v>Gillingham</v>
      </c>
      <c r="I1943" s="6" t="str">
        <f>VLOOKUP(F1943,Customer,5,FALSE)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22">
        <f t="shared" si="154"/>
        <v>464.6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VLOOKUP(F1944,Customer,2,FALSE)</f>
        <v>Shirley</v>
      </c>
      <c r="H1944" s="6" t="str">
        <f>VLOOKUP(F1944,Customer,3,FALSE)</f>
        <v>Schmidt</v>
      </c>
      <c r="I1944" s="6" t="str">
        <f>VLOOKUP(F1944,Customer,5,FALSE)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22">
        <f t="shared" si="154"/>
        <v>15.1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VLOOKUP(F1945,Customer,2,FALSE)</f>
        <v>Rachel</v>
      </c>
      <c r="H1945" s="6" t="str">
        <f>VLOOKUP(F1945,Customer,3,FALSE)</f>
        <v>Payne</v>
      </c>
      <c r="I1945" s="6" t="str">
        <f>VLOOKUP(F1945,Customer,5,FALSE)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22">
        <f t="shared" si="154"/>
        <v>18.080000000000002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VLOOKUP(F1946,Customer,2,FALSE)</f>
        <v>Nick</v>
      </c>
      <c r="H1946" s="6" t="str">
        <f>VLOOKUP(F1946,Customer,3,FALSE)</f>
        <v>Radford</v>
      </c>
      <c r="I1946" s="6" t="str">
        <f>VLOOKUP(F1946,Customer,5,FALSE)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22">
        <f t="shared" si="154"/>
        <v>271.10000000000002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VLOOKUP(F1947,Customer,2,FALSE)</f>
        <v>Thomas</v>
      </c>
      <c r="H1947" s="6" t="str">
        <f>VLOOKUP(F1947,Customer,3,FALSE)</f>
        <v>Brumley</v>
      </c>
      <c r="I1947" s="6" t="str">
        <f>VLOOKUP(F1947,Customer,5,FALSE)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22">
        <f t="shared" si="154"/>
        <v>267.05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VLOOKUP(F1948,Customer,2,FALSE)</f>
        <v>Evan</v>
      </c>
      <c r="H1948" s="6" t="str">
        <f>VLOOKUP(F1948,Customer,3,FALSE)</f>
        <v>Bailliet</v>
      </c>
      <c r="I1948" s="6" t="str">
        <f>VLOOKUP(F1948,Customer,5,FALSE)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22">
        <f t="shared" si="154"/>
        <v>450.6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VLOOKUP(F1949,Customer,2,FALSE)</f>
        <v>Cyra</v>
      </c>
      <c r="H1949" s="6" t="str">
        <f>VLOOKUP(F1949,Customer,3,FALSE)</f>
        <v>Reiten</v>
      </c>
      <c r="I1949" s="6" t="str">
        <f>VLOOKUP(F1949,Customer,5,FALSE)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22">
        <f t="shared" si="154"/>
        <v>21.84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VLOOKUP(F1950,Customer,2,FALSE)</f>
        <v>Dave</v>
      </c>
      <c r="H1950" s="6" t="str">
        <f>VLOOKUP(F1950,Customer,3,FALSE)</f>
        <v>Hallsten</v>
      </c>
      <c r="I1950" s="6" t="str">
        <f>VLOOKUP(F1950,Customer,5,FALSE)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22">
        <f t="shared" si="154"/>
        <v>50.02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VLOOKUP(F1951,Customer,2,FALSE)</f>
        <v>Alejandro</v>
      </c>
      <c r="H1951" s="6" t="str">
        <f>VLOOKUP(F1951,Customer,3,FALSE)</f>
        <v>Ballentine</v>
      </c>
      <c r="I1951" s="6" t="str">
        <f>VLOOKUP(F1951,Customer,5,FALSE)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22">
        <f t="shared" si="154"/>
        <v>442.1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VLOOKUP(F1952,Customer,2,FALSE)</f>
        <v>Fred</v>
      </c>
      <c r="H1952" s="6" t="str">
        <f>VLOOKUP(F1952,Customer,3,FALSE)</f>
        <v>Hopkins</v>
      </c>
      <c r="I1952" s="6" t="str">
        <f>VLOOKUP(F1952,Customer,5,FALSE)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22">
        <f t="shared" si="154"/>
        <v>7.76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VLOOKUP(F1953,Customer,2,FALSE)</f>
        <v>Sanjit</v>
      </c>
      <c r="H1953" s="6" t="str">
        <f>VLOOKUP(F1953,Customer,3,FALSE)</f>
        <v>Jacobs</v>
      </c>
      <c r="I1953" s="6" t="str">
        <f>VLOOKUP(F1953,Customer,5,FALSE)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22">
        <f t="shared" si="154"/>
        <v>364.3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VLOOKUP(F1954,Customer,2,FALSE)</f>
        <v>Dana</v>
      </c>
      <c r="H1954" s="6" t="str">
        <f>VLOOKUP(F1954,Customer,3,FALSE)</f>
        <v>Kaydos</v>
      </c>
      <c r="I1954" s="6" t="str">
        <f>VLOOKUP(F1954,Customer,5,FALSE)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22">
        <f t="shared" si="154"/>
        <v>717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VLOOKUP(F1955,Customer,2,FALSE)</f>
        <v>Dave</v>
      </c>
      <c r="H1955" s="6" t="str">
        <f>VLOOKUP(F1955,Customer,3,FALSE)</f>
        <v>Poirier</v>
      </c>
      <c r="I1955" s="6" t="str">
        <f>VLOOKUP(F1955,Customer,5,FALSE)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22">
        <f t="shared" si="154"/>
        <v>38.68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VLOOKUP(F1956,Customer,2,FALSE)</f>
        <v>Jason</v>
      </c>
      <c r="H1956" s="6" t="str">
        <f>VLOOKUP(F1956,Customer,3,FALSE)</f>
        <v>Gross</v>
      </c>
      <c r="I1956" s="6" t="str">
        <f>VLOOKUP(F1956,Customer,5,FALSE)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22">
        <f t="shared" si="154"/>
        <v>414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VLOOKUP(F1957,Customer,2,FALSE)</f>
        <v>Alex</v>
      </c>
      <c r="H1957" s="6" t="str">
        <f>VLOOKUP(F1957,Customer,3,FALSE)</f>
        <v>Avila</v>
      </c>
      <c r="I1957" s="6" t="str">
        <f>VLOOKUP(F1957,Customer,5,FALSE)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22">
        <f t="shared" si="154"/>
        <v>76.06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VLOOKUP(F1958,Customer,2,FALSE)</f>
        <v>Hunter</v>
      </c>
      <c r="H1958" s="6" t="str">
        <f>VLOOKUP(F1958,Customer,3,FALSE)</f>
        <v>Lopez</v>
      </c>
      <c r="I1958" s="6" t="str">
        <f>VLOOKUP(F1958,Customer,5,FALSE)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22">
        <f t="shared" si="154"/>
        <v>96.960000000000008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VLOOKUP(F1959,Customer,2,FALSE)</f>
        <v>Lynn</v>
      </c>
      <c r="H1959" s="6" t="str">
        <f>VLOOKUP(F1959,Customer,3,FALSE)</f>
        <v>Smith</v>
      </c>
      <c r="I1959" s="6" t="str">
        <f>VLOOKUP(F1959,Customer,5,FALSE)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22">
        <f t="shared" si="154"/>
        <v>2.92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VLOOKUP(F1960,Customer,2,FALSE)</f>
        <v>Toby</v>
      </c>
      <c r="H1960" s="6" t="str">
        <f>VLOOKUP(F1960,Customer,3,FALSE)</f>
        <v>Braunhardt</v>
      </c>
      <c r="I1960" s="6" t="str">
        <f>VLOOKUP(F1960,Customer,5,FALSE)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22">
        <f t="shared" si="154"/>
        <v>3.92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VLOOKUP(F1961,Customer,2,FALSE)</f>
        <v>Liz</v>
      </c>
      <c r="H1961" s="6" t="str">
        <f>VLOOKUP(F1961,Customer,3,FALSE)</f>
        <v>Carlisle</v>
      </c>
      <c r="I1961" s="6" t="str">
        <f>VLOOKUP(F1961,Customer,5,FALSE)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22">
        <f t="shared" si="154"/>
        <v>32.82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VLOOKUP(F1962,Customer,2,FALSE)</f>
        <v>Darren</v>
      </c>
      <c r="H1962" s="6" t="str">
        <f>VLOOKUP(F1962,Customer,3,FALSE)</f>
        <v>Budd</v>
      </c>
      <c r="I1962" s="6" t="str">
        <f>VLOOKUP(F1962,Customer,5,FALSE)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22">
        <f t="shared" si="154"/>
        <v>78.739999999999995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VLOOKUP(F1963,Customer,2,FALSE)</f>
        <v>Matt</v>
      </c>
      <c r="H1963" s="6" t="str">
        <f>VLOOKUP(F1963,Customer,3,FALSE)</f>
        <v>Collins</v>
      </c>
      <c r="I1963" s="6" t="str">
        <f>VLOOKUP(F1963,Customer,5,FALSE)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22">
        <f t="shared" si="154"/>
        <v>2668.4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VLOOKUP(F1964,Customer,2,FALSE)</f>
        <v>Toby</v>
      </c>
      <c r="H1964" s="6" t="str">
        <f>VLOOKUP(F1964,Customer,3,FALSE)</f>
        <v>Braunhardt</v>
      </c>
      <c r="I1964" s="6" t="str">
        <f>VLOOKUP(F1964,Customer,5,FALSE)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22">
        <f t="shared" si="154"/>
        <v>2428.5100000000002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VLOOKUP(F1965,Customer,2,FALSE)</f>
        <v>Mick</v>
      </c>
      <c r="H1965" s="6" t="str">
        <f>VLOOKUP(F1965,Customer,3,FALSE)</f>
        <v>Brown</v>
      </c>
      <c r="I1965" s="6" t="str">
        <f>VLOOKUP(F1965,Customer,5,FALSE)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22">
        <f t="shared" si="154"/>
        <v>56.24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VLOOKUP(F1966,Customer,2,FALSE)</f>
        <v>Hunter</v>
      </c>
      <c r="H1966" s="6" t="str">
        <f>VLOOKUP(F1966,Customer,3,FALSE)</f>
        <v>Lopez</v>
      </c>
      <c r="I1966" s="6" t="str">
        <f>VLOOKUP(F1966,Customer,5,FALSE)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22">
        <f t="shared" si="154"/>
        <v>455.75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VLOOKUP(F1967,Customer,2,FALSE)</f>
        <v>Cynthia</v>
      </c>
      <c r="H1967" s="6" t="str">
        <f>VLOOKUP(F1967,Customer,3,FALSE)</f>
        <v>Delaney</v>
      </c>
      <c r="I1967" s="6" t="str">
        <f>VLOOKUP(F1967,Customer,5,FALSE)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22">
        <f t="shared" si="154"/>
        <v>37.24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VLOOKUP(F1968,Customer,2,FALSE)</f>
        <v>Laurel</v>
      </c>
      <c r="H1968" s="6" t="str">
        <f>VLOOKUP(F1968,Customer,3,FALSE)</f>
        <v>Beltran</v>
      </c>
      <c r="I1968" s="6" t="str">
        <f>VLOOKUP(F1968,Customer,5,FALSE)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22">
        <f t="shared" si="154"/>
        <v>386.70000000000005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VLOOKUP(F1969,Customer,2,FALSE)</f>
        <v>Sally</v>
      </c>
      <c r="H1969" s="6" t="str">
        <f>VLOOKUP(F1969,Customer,3,FALSE)</f>
        <v>Knutson</v>
      </c>
      <c r="I1969" s="6" t="str">
        <f>VLOOKUP(F1969,Customer,5,FALSE)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22">
        <f t="shared" si="154"/>
        <v>494.45000000000005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VLOOKUP(F1970,Customer,2,FALSE)</f>
        <v>Darren</v>
      </c>
      <c r="H1970" s="6" t="str">
        <f>VLOOKUP(F1970,Customer,3,FALSE)</f>
        <v>Budd</v>
      </c>
      <c r="I1970" s="6" t="str">
        <f>VLOOKUP(F1970,Customer,5,FALSE)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22">
        <f t="shared" si="154"/>
        <v>385.85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VLOOKUP(F1971,Customer,2,FALSE)</f>
        <v>Sarah</v>
      </c>
      <c r="H1971" s="6" t="str">
        <f>VLOOKUP(F1971,Customer,3,FALSE)</f>
        <v>Foster</v>
      </c>
      <c r="I1971" s="6" t="str">
        <f>VLOOKUP(F1971,Customer,5,FALSE)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22">
        <f t="shared" si="154"/>
        <v>45.58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VLOOKUP(F1972,Customer,2,FALSE)</f>
        <v>Craig</v>
      </c>
      <c r="H1972" s="6" t="str">
        <f>VLOOKUP(F1972,Customer,3,FALSE)</f>
        <v>Carroll</v>
      </c>
      <c r="I1972" s="6" t="str">
        <f>VLOOKUP(F1972,Customer,5,FALSE)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22">
        <f t="shared" si="154"/>
        <v>39.4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VLOOKUP(F1973,Customer,2,FALSE)</f>
        <v>Heather</v>
      </c>
      <c r="H1973" s="6" t="str">
        <f>VLOOKUP(F1973,Customer,3,FALSE)</f>
        <v>Kirkland</v>
      </c>
      <c r="I1973" s="6" t="str">
        <f>VLOOKUP(F1973,Customer,5,FALSE)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22">
        <f t="shared" si="154"/>
        <v>11.8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VLOOKUP(F1974,Customer,2,FALSE)</f>
        <v>Alan</v>
      </c>
      <c r="H1974" s="6" t="str">
        <f>VLOOKUP(F1974,Customer,3,FALSE)</f>
        <v>Schoenberger</v>
      </c>
      <c r="I1974" s="6" t="str">
        <f>VLOOKUP(F1974,Customer,5,FALSE)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22">
        <f t="shared" si="154"/>
        <v>18.52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VLOOKUP(F1975,Customer,2,FALSE)</f>
        <v>Neoma</v>
      </c>
      <c r="H1975" s="6" t="str">
        <f>VLOOKUP(F1975,Customer,3,FALSE)</f>
        <v>Murray</v>
      </c>
      <c r="I1975" s="6" t="str">
        <f>VLOOKUP(F1975,Customer,5,FALSE)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22">
        <f t="shared" si="154"/>
        <v>7483.32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VLOOKUP(F1976,Customer,2,FALSE)</f>
        <v>Resi</v>
      </c>
      <c r="H1976" s="6" t="str">
        <f>VLOOKUP(F1976,Customer,3,FALSE)</f>
        <v>Pšlking</v>
      </c>
      <c r="I1976" s="6" t="str">
        <f>VLOOKUP(F1976,Customer,5,FALSE)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22">
        <f t="shared" si="154"/>
        <v>26.080000000000002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VLOOKUP(F1977,Customer,2,FALSE)</f>
        <v>Toby</v>
      </c>
      <c r="H1977" s="6" t="str">
        <f>VLOOKUP(F1977,Customer,3,FALSE)</f>
        <v>Swindell</v>
      </c>
      <c r="I1977" s="6" t="str">
        <f>VLOOKUP(F1977,Customer,5,FALSE)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22">
        <f t="shared" si="154"/>
        <v>269.15000000000003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VLOOKUP(F1978,Customer,2,FALSE)</f>
        <v>Heather</v>
      </c>
      <c r="H1978" s="6" t="str">
        <f>VLOOKUP(F1978,Customer,3,FALSE)</f>
        <v>Kirkland</v>
      </c>
      <c r="I1978" s="6" t="str">
        <f>VLOOKUP(F1978,Customer,5,FALSE)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22">
        <f t="shared" si="154"/>
        <v>24.68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VLOOKUP(F1979,Customer,2,FALSE)</f>
        <v>Christy</v>
      </c>
      <c r="H1979" s="6" t="str">
        <f>VLOOKUP(F1979,Customer,3,FALSE)</f>
        <v>Brittain</v>
      </c>
      <c r="I1979" s="6" t="str">
        <f>VLOOKUP(F1979,Customer,5,FALSE)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22">
        <f t="shared" si="154"/>
        <v>1982.6100000000001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VLOOKUP(F1980,Customer,2,FALSE)</f>
        <v>Cari</v>
      </c>
      <c r="H1980" s="6" t="str">
        <f>VLOOKUP(F1980,Customer,3,FALSE)</f>
        <v>MacIntyre</v>
      </c>
      <c r="I1980" s="6" t="str">
        <f>VLOOKUP(F1980,Customer,5,FALSE)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22">
        <f t="shared" si="154"/>
        <v>7.28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VLOOKUP(F1981,Customer,2,FALSE)</f>
        <v>Ryan</v>
      </c>
      <c r="H1981" s="6" t="str">
        <f>VLOOKUP(F1981,Customer,3,FALSE)</f>
        <v>Crowe</v>
      </c>
      <c r="I1981" s="6" t="str">
        <f>VLOOKUP(F1981,Customer,5,FALSE)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22">
        <f t="shared" si="154"/>
        <v>414.55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VLOOKUP(F1982,Customer,2,FALSE)</f>
        <v>Harry</v>
      </c>
      <c r="H1982" s="6" t="str">
        <f>VLOOKUP(F1982,Customer,3,FALSE)</f>
        <v>Marie</v>
      </c>
      <c r="I1982" s="6" t="str">
        <f>VLOOKUP(F1982,Customer,5,FALSE)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22">
        <f t="shared" si="154"/>
        <v>543.9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VLOOKUP(F1983,Customer,2,FALSE)</f>
        <v>Claudia</v>
      </c>
      <c r="H1983" s="6" t="str">
        <f>VLOOKUP(F1983,Customer,3,FALSE)</f>
        <v>Bergmann</v>
      </c>
      <c r="I1983" s="6" t="str">
        <f>VLOOKUP(F1983,Customer,5,FALSE)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22">
        <f t="shared" si="154"/>
        <v>58.84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VLOOKUP(F1984,Customer,2,FALSE)</f>
        <v>Lisa</v>
      </c>
      <c r="H1984" s="6" t="str">
        <f>VLOOKUP(F1984,Customer,3,FALSE)</f>
        <v>DeCherney</v>
      </c>
      <c r="I1984" s="6" t="str">
        <f>VLOOKUP(F1984,Customer,5,FALSE)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22">
        <f t="shared" si="154"/>
        <v>374.85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VLOOKUP(F1985,Customer,2,FALSE)</f>
        <v>Fred</v>
      </c>
      <c r="H1985" s="6" t="str">
        <f>VLOOKUP(F1985,Customer,3,FALSE)</f>
        <v>Wasserman</v>
      </c>
      <c r="I1985" s="6" t="str">
        <f>VLOOKUP(F1985,Customer,5,FALSE)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22">
        <f t="shared" si="154"/>
        <v>621.40000000000009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VLOOKUP(F1986,Customer,2,FALSE)</f>
        <v>Tom</v>
      </c>
      <c r="H1986" s="6" t="str">
        <f>VLOOKUP(F1986,Customer,3,FALSE)</f>
        <v>Stivers</v>
      </c>
      <c r="I1986" s="6" t="str">
        <f>VLOOKUP(F1986,Customer,5,FALSE)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22">
        <f t="shared" si="154"/>
        <v>51.54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VLOOKUP(F1987,Customer,2,FALSE)</f>
        <v>Stefanie</v>
      </c>
      <c r="H1987" s="6" t="str">
        <f>VLOOKUP(F1987,Customer,3,FALSE)</f>
        <v>Holloman</v>
      </c>
      <c r="I1987" s="6" t="str">
        <f>VLOOKUP(F1987,Customer,5,FALSE)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22">
        <f t="shared" si="154"/>
        <v>343.40000000000003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VLOOKUP(F1988,Customer,2,FALSE)</f>
        <v>Tracy</v>
      </c>
      <c r="H1988" s="6" t="str">
        <f>VLOOKUP(F1988,Customer,3,FALSE)</f>
        <v>Blumstein</v>
      </c>
      <c r="I1988" s="6" t="str">
        <f>VLOOKUP(F1988,Customer,5,FALSE)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22">
        <f t="shared" si="154"/>
        <v>9.120000000000001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VLOOKUP(F1989,Customer,2,FALSE)</f>
        <v>Bradley</v>
      </c>
      <c r="H1989" s="6" t="str">
        <f>VLOOKUP(F1989,Customer,3,FALSE)</f>
        <v>Nguyen</v>
      </c>
      <c r="I1989" s="6" t="str">
        <f>VLOOKUP(F1989,Customer,5,FALSE)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22">
        <f t="shared" si="154"/>
        <v>416.6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VLOOKUP(F1990,Customer,2,FALSE)</f>
        <v>Darren</v>
      </c>
      <c r="H1990" s="6" t="str">
        <f>VLOOKUP(F1990,Customer,3,FALSE)</f>
        <v>Budd</v>
      </c>
      <c r="I1990" s="6" t="str">
        <f>VLOOKUP(F1990,Customer,5,FALSE)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22">
        <f t="shared" si="154"/>
        <v>85.62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VLOOKUP(F1991,Customer,2,FALSE)</f>
        <v>Claire</v>
      </c>
      <c r="H1991" s="6" t="str">
        <f>VLOOKUP(F1991,Customer,3,FALSE)</f>
        <v>Gute</v>
      </c>
      <c r="I1991" s="6" t="str">
        <f>VLOOKUP(F1991,Customer,5,FALSE)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22">
        <f t="shared" si="154"/>
        <v>324.05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VLOOKUP(F1992,Customer,2,FALSE)</f>
        <v>Anna</v>
      </c>
      <c r="H1992" s="6" t="str">
        <f>VLOOKUP(F1992,Customer,3,FALSE)</f>
        <v>Gayman</v>
      </c>
      <c r="I1992" s="6" t="str">
        <f>VLOOKUP(F1992,Customer,5,FALSE)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22">
        <f t="shared" si="154"/>
        <v>277.2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VLOOKUP(F1993,Customer,2,FALSE)</f>
        <v>Anthony</v>
      </c>
      <c r="H1993" s="6" t="str">
        <f>VLOOKUP(F1993,Customer,3,FALSE)</f>
        <v>O'Donnell</v>
      </c>
      <c r="I1993" s="6" t="str">
        <f>VLOOKUP(F1993,Customer,5,FALSE)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22">
        <f t="shared" si="154"/>
        <v>2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VLOOKUP(F1994,Customer,2,FALSE)</f>
        <v>Dean</v>
      </c>
      <c r="H1994" s="6" t="str">
        <f>VLOOKUP(F1994,Customer,3,FALSE)</f>
        <v>Katz</v>
      </c>
      <c r="I1994" s="6" t="str">
        <f>VLOOKUP(F1994,Customer,5,FALSE)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22">
        <f t="shared" si="154"/>
        <v>1.58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VLOOKUP(F1995,Customer,2,FALSE)</f>
        <v>Tamara</v>
      </c>
      <c r="H1995" s="6" t="str">
        <f>VLOOKUP(F1995,Customer,3,FALSE)</f>
        <v>Chand</v>
      </c>
      <c r="I1995" s="6" t="str">
        <f>VLOOKUP(F1995,Customer,5,FALSE)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L1995*K1995</f>
        <v>34816</v>
      </c>
      <c r="N1995" s="7">
        <f t="shared" ref="N1995:N2058" si="156">L1995*J1995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22">
        <f t="shared" ref="S1995:S2058" si="159">IF(AND(P1995&gt;=0,P1995&lt;5000),P1995*2%,IF(AND(P1995&gt;=5000,P1995&lt;25000),P1995*5%,IF(AND(P1995&gt;=25000,P1995&lt;50000),P1995*7%,IF(AND(P1995&gt;=50000,P1995&lt;100000),P1995*9%,IF(AND(P1995&gt;=100000,P1995&lt;250000),P1995*12%,IF(P1995&gt;250000,P1995*15%,"No Commission"))))))</f>
        <v>2658.1800000000003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VLOOKUP(F1996,Customer,2,FALSE)</f>
        <v>Brooke</v>
      </c>
      <c r="H1996" s="6" t="str">
        <f>VLOOKUP(F1996,Customer,3,FALSE)</f>
        <v>Gillingham</v>
      </c>
      <c r="I1996" s="6" t="str">
        <f>VLOOKUP(F1996,Customer,5,FALSE)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22">
        <f t="shared" si="159"/>
        <v>552.15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VLOOKUP(F1997,Customer,2,FALSE)</f>
        <v>Brendan</v>
      </c>
      <c r="H1997" s="6" t="str">
        <f>VLOOKUP(F1997,Customer,3,FALSE)</f>
        <v>Dodson</v>
      </c>
      <c r="I1997" s="6" t="str">
        <f>VLOOKUP(F1997,Customer,5,FALSE)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22">
        <f t="shared" si="159"/>
        <v>39.4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VLOOKUP(F1998,Customer,2,FALSE)</f>
        <v>Ivan</v>
      </c>
      <c r="H1998" s="6" t="str">
        <f>VLOOKUP(F1998,Customer,3,FALSE)</f>
        <v>Gibson</v>
      </c>
      <c r="I1998" s="6" t="str">
        <f>VLOOKUP(F1998,Customer,5,FALSE)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22">
        <f t="shared" si="159"/>
        <v>84.8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VLOOKUP(F1999,Customer,2,FALSE)</f>
        <v>Brad</v>
      </c>
      <c r="H1999" s="6" t="str">
        <f>VLOOKUP(F1999,Customer,3,FALSE)</f>
        <v>Thomas</v>
      </c>
      <c r="I1999" s="6" t="str">
        <f>VLOOKUP(F1999,Customer,5,FALSE)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22">
        <f t="shared" si="159"/>
        <v>14.82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VLOOKUP(F2000,Customer,2,FALSE)</f>
        <v>Mitch</v>
      </c>
      <c r="H2000" s="6" t="str">
        <f>VLOOKUP(F2000,Customer,3,FALSE)</f>
        <v>Willingham</v>
      </c>
      <c r="I2000" s="6" t="str">
        <f>VLOOKUP(F2000,Customer,5,FALSE)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22">
        <f t="shared" si="159"/>
        <v>281.95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VLOOKUP(F2001,Customer,2,FALSE)</f>
        <v>Patrick</v>
      </c>
      <c r="H2001" s="6" t="str">
        <f>VLOOKUP(F2001,Customer,3,FALSE)</f>
        <v>Bzostek</v>
      </c>
      <c r="I2001" s="6" t="str">
        <f>VLOOKUP(F2001,Customer,5,FALSE)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22">
        <f t="shared" si="159"/>
        <v>4749.75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VLOOKUP(F2002,Customer,2,FALSE)</f>
        <v>Michael</v>
      </c>
      <c r="H2002" s="6" t="str">
        <f>VLOOKUP(F2002,Customer,3,FALSE)</f>
        <v>Moore</v>
      </c>
      <c r="I2002" s="6" t="str">
        <f>VLOOKUP(F2002,Customer,5,FALSE)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22">
        <f t="shared" si="159"/>
        <v>10.120000000000001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VLOOKUP(F2003,Customer,2,FALSE)</f>
        <v>Carol</v>
      </c>
      <c r="H2003" s="6" t="str">
        <f>VLOOKUP(F2003,Customer,3,FALSE)</f>
        <v>Triggs</v>
      </c>
      <c r="I2003" s="6" t="str">
        <f>VLOOKUP(F2003,Customer,5,FALSE)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22">
        <f t="shared" si="159"/>
        <v>8.24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VLOOKUP(F2004,Customer,2,FALSE)</f>
        <v>Stuart</v>
      </c>
      <c r="H2004" s="6" t="str">
        <f>VLOOKUP(F2004,Customer,3,FALSE)</f>
        <v>Calhoun</v>
      </c>
      <c r="I2004" s="6" t="str">
        <f>VLOOKUP(F2004,Customer,5,FALSE)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22">
        <f t="shared" si="159"/>
        <v>2247.3500000000004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VLOOKUP(F2005,Customer,2,FALSE)</f>
        <v>Ruben</v>
      </c>
      <c r="H2005" s="6" t="str">
        <f>VLOOKUP(F2005,Customer,3,FALSE)</f>
        <v>Ausman</v>
      </c>
      <c r="I2005" s="6" t="str">
        <f>VLOOKUP(F2005,Customer,5,FALSE)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22">
        <f t="shared" si="159"/>
        <v>298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VLOOKUP(F2006,Customer,2,FALSE)</f>
        <v>Michelle</v>
      </c>
      <c r="H2006" s="6" t="str">
        <f>VLOOKUP(F2006,Customer,3,FALSE)</f>
        <v>Tran</v>
      </c>
      <c r="I2006" s="6" t="str">
        <f>VLOOKUP(F2006,Customer,5,FALSE)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22">
        <f t="shared" si="159"/>
        <v>2.68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VLOOKUP(F2007,Customer,2,FALSE)</f>
        <v>Toby</v>
      </c>
      <c r="H2007" s="6" t="str">
        <f>VLOOKUP(F2007,Customer,3,FALSE)</f>
        <v>Braunhardt</v>
      </c>
      <c r="I2007" s="6" t="str">
        <f>VLOOKUP(F2007,Customer,5,FALSE)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22">
        <f t="shared" si="159"/>
        <v>1.54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VLOOKUP(F2008,Customer,2,FALSE)</f>
        <v>Kelly</v>
      </c>
      <c r="H2008" s="6" t="str">
        <f>VLOOKUP(F2008,Customer,3,FALSE)</f>
        <v>Collister</v>
      </c>
      <c r="I2008" s="6" t="str">
        <f>VLOOKUP(F2008,Customer,5,FALSE)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22">
        <f t="shared" si="159"/>
        <v>722.15000000000009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VLOOKUP(F2009,Customer,2,FALSE)</f>
        <v>Jas</v>
      </c>
      <c r="H2009" s="6" t="str">
        <f>VLOOKUP(F2009,Customer,3,FALSE)</f>
        <v>O'Carroll</v>
      </c>
      <c r="I2009" s="6" t="str">
        <f>VLOOKUP(F2009,Customer,5,FALSE)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22">
        <f t="shared" si="159"/>
        <v>99.960000000000008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VLOOKUP(F2010,Customer,2,FALSE)</f>
        <v>Thomas</v>
      </c>
      <c r="H2010" s="6" t="str">
        <f>VLOOKUP(F2010,Customer,3,FALSE)</f>
        <v>Seio</v>
      </c>
      <c r="I2010" s="6" t="str">
        <f>VLOOKUP(F2010,Customer,5,FALSE)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22">
        <f t="shared" si="159"/>
        <v>372.40000000000003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VLOOKUP(F2011,Customer,2,FALSE)</f>
        <v>Anthony</v>
      </c>
      <c r="H2011" s="6" t="str">
        <f>VLOOKUP(F2011,Customer,3,FALSE)</f>
        <v>O'Donnell</v>
      </c>
      <c r="I2011" s="6" t="str">
        <f>VLOOKUP(F2011,Customer,5,FALSE)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22">
        <f t="shared" si="159"/>
        <v>36.92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VLOOKUP(F2012,Customer,2,FALSE)</f>
        <v>Stuart</v>
      </c>
      <c r="H2012" s="6" t="str">
        <f>VLOOKUP(F2012,Customer,3,FALSE)</f>
        <v>Van</v>
      </c>
      <c r="I2012" s="6" t="str">
        <f>VLOOKUP(F2012,Customer,5,FALSE)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22">
        <f t="shared" si="159"/>
        <v>6901.11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VLOOKUP(F2013,Customer,2,FALSE)</f>
        <v>Dianna</v>
      </c>
      <c r="H2013" s="6" t="str">
        <f>VLOOKUP(F2013,Customer,3,FALSE)</f>
        <v>Vittorini</v>
      </c>
      <c r="I2013" s="6" t="str">
        <f>VLOOKUP(F2013,Customer,5,FALSE)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22">
        <f t="shared" si="159"/>
        <v>52.5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VLOOKUP(F2014,Customer,2,FALSE)</f>
        <v>Bruce</v>
      </c>
      <c r="H2014" s="6" t="str">
        <f>VLOOKUP(F2014,Customer,3,FALSE)</f>
        <v>Geld</v>
      </c>
      <c r="I2014" s="6" t="str">
        <f>VLOOKUP(F2014,Customer,5,FALSE)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22">
        <f t="shared" si="159"/>
        <v>547.45000000000005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VLOOKUP(F2015,Customer,2,FALSE)</f>
        <v>Jack</v>
      </c>
      <c r="H2015" s="6" t="str">
        <f>VLOOKUP(F2015,Customer,3,FALSE)</f>
        <v>Garza</v>
      </c>
      <c r="I2015" s="6" t="str">
        <f>VLOOKUP(F2015,Customer,5,FALSE)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22">
        <f t="shared" si="159"/>
        <v>9.02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VLOOKUP(F2016,Customer,2,FALSE)</f>
        <v>Tamara</v>
      </c>
      <c r="H2016" s="6" t="str">
        <f>VLOOKUP(F2016,Customer,3,FALSE)</f>
        <v>Chand</v>
      </c>
      <c r="I2016" s="6" t="str">
        <f>VLOOKUP(F2016,Customer,5,FALSE)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22">
        <f t="shared" si="159"/>
        <v>62.64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VLOOKUP(F2017,Customer,2,FALSE)</f>
        <v>Erica</v>
      </c>
      <c r="H2017" s="6" t="str">
        <f>VLOOKUP(F2017,Customer,3,FALSE)</f>
        <v>Hackney</v>
      </c>
      <c r="I2017" s="6" t="str">
        <f>VLOOKUP(F2017,Customer,5,FALSE)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22">
        <f t="shared" si="159"/>
        <v>264.10000000000002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VLOOKUP(F2018,Customer,2,FALSE)</f>
        <v>Adam</v>
      </c>
      <c r="H2018" s="6" t="str">
        <f>VLOOKUP(F2018,Customer,3,FALSE)</f>
        <v>Bellavance</v>
      </c>
      <c r="I2018" s="6" t="str">
        <f>VLOOKUP(F2018,Customer,5,FALSE)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22">
        <f t="shared" si="159"/>
        <v>44.72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VLOOKUP(F2019,Customer,2,FALSE)</f>
        <v>Jeremy</v>
      </c>
      <c r="H2019" s="6" t="str">
        <f>VLOOKUP(F2019,Customer,3,FALSE)</f>
        <v>Ellison</v>
      </c>
      <c r="I2019" s="6" t="str">
        <f>VLOOKUP(F2019,Customer,5,FALSE)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22">
        <f t="shared" si="159"/>
        <v>1003.85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VLOOKUP(F2020,Customer,2,FALSE)</f>
        <v>Cari</v>
      </c>
      <c r="H2020" s="6" t="str">
        <f>VLOOKUP(F2020,Customer,3,FALSE)</f>
        <v>MacIntyre</v>
      </c>
      <c r="I2020" s="6" t="str">
        <f>VLOOKUP(F2020,Customer,5,FALSE)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22">
        <f t="shared" si="159"/>
        <v>491.6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VLOOKUP(F2021,Customer,2,FALSE)</f>
        <v>Ivan</v>
      </c>
      <c r="H2021" s="6" t="str">
        <f>VLOOKUP(F2021,Customer,3,FALSE)</f>
        <v>Gibson</v>
      </c>
      <c r="I2021" s="6" t="str">
        <f>VLOOKUP(F2021,Customer,5,FALSE)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22">
        <f t="shared" si="159"/>
        <v>66.680000000000007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VLOOKUP(F2022,Customer,2,FALSE)</f>
        <v>Max</v>
      </c>
      <c r="H2022" s="6" t="str">
        <f>VLOOKUP(F2022,Customer,3,FALSE)</f>
        <v>Ludwig</v>
      </c>
      <c r="I2022" s="6" t="str">
        <f>VLOOKUP(F2022,Customer,5,FALSE)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22">
        <f t="shared" si="159"/>
        <v>36.880000000000003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VLOOKUP(F2023,Customer,2,FALSE)</f>
        <v>Lynn</v>
      </c>
      <c r="H2023" s="6" t="str">
        <f>VLOOKUP(F2023,Customer,3,FALSE)</f>
        <v>Smith</v>
      </c>
      <c r="I2023" s="6" t="str">
        <f>VLOOKUP(F2023,Customer,5,FALSE)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22">
        <f t="shared" si="159"/>
        <v>98.8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VLOOKUP(F2024,Customer,2,FALSE)</f>
        <v>Annie</v>
      </c>
      <c r="H2024" s="6" t="str">
        <f>VLOOKUP(F2024,Customer,3,FALSE)</f>
        <v>Zypern</v>
      </c>
      <c r="I2024" s="6" t="str">
        <f>VLOOKUP(F2024,Customer,5,FALSE)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22">
        <f t="shared" si="159"/>
        <v>4797.2699999999995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VLOOKUP(F2025,Customer,2,FALSE)</f>
        <v>Kelly</v>
      </c>
      <c r="H2025" s="6" t="str">
        <f>VLOOKUP(F2025,Customer,3,FALSE)</f>
        <v>Collister</v>
      </c>
      <c r="I2025" s="6" t="str">
        <f>VLOOKUP(F2025,Customer,5,FALSE)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22">
        <f t="shared" si="159"/>
        <v>1.58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VLOOKUP(F2026,Customer,2,FALSE)</f>
        <v>Deanra</v>
      </c>
      <c r="H2026" s="6" t="str">
        <f>VLOOKUP(F2026,Customer,3,FALSE)</f>
        <v>Eno</v>
      </c>
      <c r="I2026" s="6" t="str">
        <f>VLOOKUP(F2026,Customer,5,FALSE)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22">
        <f t="shared" si="159"/>
        <v>4.18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VLOOKUP(F2027,Customer,2,FALSE)</f>
        <v>Steve</v>
      </c>
      <c r="H2027" s="6" t="str">
        <f>VLOOKUP(F2027,Customer,3,FALSE)</f>
        <v>Carroll</v>
      </c>
      <c r="I2027" s="6" t="str">
        <f>VLOOKUP(F2027,Customer,5,FALSE)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22">
        <f t="shared" si="159"/>
        <v>507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VLOOKUP(F2028,Customer,2,FALSE)</f>
        <v>Bruce</v>
      </c>
      <c r="H2028" s="6" t="str">
        <f>VLOOKUP(F2028,Customer,3,FALSE)</f>
        <v>Geld</v>
      </c>
      <c r="I2028" s="6" t="str">
        <f>VLOOKUP(F2028,Customer,5,FALSE)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22">
        <f t="shared" si="159"/>
        <v>59.14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VLOOKUP(F2029,Customer,2,FALSE)</f>
        <v>Ralph</v>
      </c>
      <c r="H2029" s="6" t="str">
        <f>VLOOKUP(F2029,Customer,3,FALSE)</f>
        <v>Arnett</v>
      </c>
      <c r="I2029" s="6" t="str">
        <f>VLOOKUP(F2029,Customer,5,FALSE)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22">
        <f t="shared" si="159"/>
        <v>514.5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VLOOKUP(F2030,Customer,2,FALSE)</f>
        <v>Lindsay</v>
      </c>
      <c r="H2030" s="6" t="str">
        <f>VLOOKUP(F2030,Customer,3,FALSE)</f>
        <v>Castell</v>
      </c>
      <c r="I2030" s="6" t="str">
        <f>VLOOKUP(F2030,Customer,5,FALSE)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22">
        <f t="shared" si="159"/>
        <v>755.80000000000007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VLOOKUP(F2031,Customer,2,FALSE)</f>
        <v>Bill</v>
      </c>
      <c r="H2031" s="6" t="str">
        <f>VLOOKUP(F2031,Customer,3,FALSE)</f>
        <v>Stewart</v>
      </c>
      <c r="I2031" s="6" t="str">
        <f>VLOOKUP(F2031,Customer,5,FALSE)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22">
        <f t="shared" si="159"/>
        <v>9.74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VLOOKUP(F2032,Customer,2,FALSE)</f>
        <v>Dennis</v>
      </c>
      <c r="H2032" s="6" t="str">
        <f>VLOOKUP(F2032,Customer,3,FALSE)</f>
        <v>Pardue</v>
      </c>
      <c r="I2032" s="6" t="str">
        <f>VLOOKUP(F2032,Customer,5,FALSE)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22">
        <f t="shared" si="159"/>
        <v>299.60000000000002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VLOOKUP(F2033,Customer,2,FALSE)</f>
        <v>Shui</v>
      </c>
      <c r="H2033" s="6" t="str">
        <f>VLOOKUP(F2033,Customer,3,FALSE)</f>
        <v>Tom</v>
      </c>
      <c r="I2033" s="6" t="str">
        <f>VLOOKUP(F2033,Customer,5,FALSE)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22">
        <f t="shared" si="159"/>
        <v>2531.7600000000002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VLOOKUP(F2034,Customer,2,FALSE)</f>
        <v>Damala</v>
      </c>
      <c r="H2034" s="6" t="str">
        <f>VLOOKUP(F2034,Customer,3,FALSE)</f>
        <v>Kotsonis</v>
      </c>
      <c r="I2034" s="6" t="str">
        <f>VLOOKUP(F2034,Customer,5,FALSE)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22">
        <f t="shared" si="159"/>
        <v>505.5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VLOOKUP(F2035,Customer,2,FALSE)</f>
        <v>Bryan</v>
      </c>
      <c r="H2035" s="6" t="str">
        <f>VLOOKUP(F2035,Customer,3,FALSE)</f>
        <v>Davis</v>
      </c>
      <c r="I2035" s="6" t="str">
        <f>VLOOKUP(F2035,Customer,5,FALSE)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22">
        <f t="shared" si="159"/>
        <v>41.22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VLOOKUP(F2036,Customer,2,FALSE)</f>
        <v>Evan</v>
      </c>
      <c r="H2036" s="6" t="str">
        <f>VLOOKUP(F2036,Customer,3,FALSE)</f>
        <v>Bailliet</v>
      </c>
      <c r="I2036" s="6" t="str">
        <f>VLOOKUP(F2036,Customer,5,FALSE)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22">
        <f t="shared" si="159"/>
        <v>464.90000000000003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VLOOKUP(F2037,Customer,2,FALSE)</f>
        <v>Laura</v>
      </c>
      <c r="H2037" s="6" t="str">
        <f>VLOOKUP(F2037,Customer,3,FALSE)</f>
        <v>Armstrong</v>
      </c>
      <c r="I2037" s="6" t="str">
        <f>VLOOKUP(F2037,Customer,5,FALSE)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22">
        <f t="shared" si="159"/>
        <v>15.08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VLOOKUP(F2038,Customer,2,FALSE)</f>
        <v>Candace</v>
      </c>
      <c r="H2038" s="6" t="str">
        <f>VLOOKUP(F2038,Customer,3,FALSE)</f>
        <v>McMahon</v>
      </c>
      <c r="I2038" s="6" t="str">
        <f>VLOOKUP(F2038,Customer,5,FALSE)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22">
        <f t="shared" si="159"/>
        <v>45.4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VLOOKUP(F2039,Customer,2,FALSE)</f>
        <v>Jack</v>
      </c>
      <c r="H2039" s="6" t="str">
        <f>VLOOKUP(F2039,Customer,3,FALSE)</f>
        <v>Garza</v>
      </c>
      <c r="I2039" s="6" t="str">
        <f>VLOOKUP(F2039,Customer,5,FALSE)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22">
        <f t="shared" si="159"/>
        <v>56.26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VLOOKUP(F2040,Customer,2,FALSE)</f>
        <v>Adrian</v>
      </c>
      <c r="H2040" s="6" t="str">
        <f>VLOOKUP(F2040,Customer,3,FALSE)</f>
        <v>Barton</v>
      </c>
      <c r="I2040" s="6" t="str">
        <f>VLOOKUP(F2040,Customer,5,FALSE)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22">
        <f t="shared" si="159"/>
        <v>68.400000000000006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VLOOKUP(F2041,Customer,2,FALSE)</f>
        <v>Troy</v>
      </c>
      <c r="H2041" s="6" t="str">
        <f>VLOOKUP(F2041,Customer,3,FALSE)</f>
        <v>Blackwell</v>
      </c>
      <c r="I2041" s="6" t="str">
        <f>VLOOKUP(F2041,Customer,5,FALSE)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22">
        <f t="shared" si="159"/>
        <v>41.02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VLOOKUP(F2042,Customer,2,FALSE)</f>
        <v>Michelle</v>
      </c>
      <c r="H2042" s="6" t="str">
        <f>VLOOKUP(F2042,Customer,3,FALSE)</f>
        <v>Tran</v>
      </c>
      <c r="I2042" s="6" t="str">
        <f>VLOOKUP(F2042,Customer,5,FALSE)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22">
        <f t="shared" si="159"/>
        <v>16.8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VLOOKUP(F2043,Customer,2,FALSE)</f>
        <v>Marc</v>
      </c>
      <c r="H2043" s="6" t="str">
        <f>VLOOKUP(F2043,Customer,3,FALSE)</f>
        <v>Harrigan</v>
      </c>
      <c r="I2043" s="6" t="str">
        <f>VLOOKUP(F2043,Customer,5,FALSE)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22">
        <f t="shared" si="159"/>
        <v>73.38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VLOOKUP(F2044,Customer,2,FALSE)</f>
        <v>Jim</v>
      </c>
      <c r="H2044" s="6" t="str">
        <f>VLOOKUP(F2044,Customer,3,FALSE)</f>
        <v>Karlsson</v>
      </c>
      <c r="I2044" s="6" t="str">
        <f>VLOOKUP(F2044,Customer,5,FALSE)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22">
        <f t="shared" si="159"/>
        <v>48.14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VLOOKUP(F2045,Customer,2,FALSE)</f>
        <v>Carlos</v>
      </c>
      <c r="H2045" s="6" t="str">
        <f>VLOOKUP(F2045,Customer,3,FALSE)</f>
        <v>Soltero</v>
      </c>
      <c r="I2045" s="6" t="str">
        <f>VLOOKUP(F2045,Customer,5,FALSE)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22">
        <f t="shared" si="159"/>
        <v>546.6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VLOOKUP(F2046,Customer,2,FALSE)</f>
        <v>Michelle</v>
      </c>
      <c r="H2046" s="6" t="str">
        <f>VLOOKUP(F2046,Customer,3,FALSE)</f>
        <v>Arnett</v>
      </c>
      <c r="I2046" s="6" t="str">
        <f>VLOOKUP(F2046,Customer,5,FALSE)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22">
        <f t="shared" si="159"/>
        <v>255.95000000000002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VLOOKUP(F2047,Customer,2,FALSE)</f>
        <v>Patrick</v>
      </c>
      <c r="H2047" s="6" t="str">
        <f>VLOOKUP(F2047,Customer,3,FALSE)</f>
        <v>O'Donnell</v>
      </c>
      <c r="I2047" s="6" t="str">
        <f>VLOOKUP(F2047,Customer,5,FALSE)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22">
        <f t="shared" si="159"/>
        <v>267.2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VLOOKUP(F2048,Customer,2,FALSE)</f>
        <v>Kristina</v>
      </c>
      <c r="H2048" s="6" t="str">
        <f>VLOOKUP(F2048,Customer,3,FALSE)</f>
        <v>Nunn</v>
      </c>
      <c r="I2048" s="6" t="str">
        <f>VLOOKUP(F2048,Customer,5,FALSE)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22">
        <f t="shared" si="159"/>
        <v>18.5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VLOOKUP(F2049,Customer,2,FALSE)</f>
        <v>Roland</v>
      </c>
      <c r="H2049" s="6" t="str">
        <f>VLOOKUP(F2049,Customer,3,FALSE)</f>
        <v>Murray</v>
      </c>
      <c r="I2049" s="6" t="str">
        <f>VLOOKUP(F2049,Customer,5,FALSE)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22">
        <f t="shared" si="159"/>
        <v>95.62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VLOOKUP(F2050,Customer,2,FALSE)</f>
        <v>Jonathan</v>
      </c>
      <c r="H2050" s="6" t="str">
        <f>VLOOKUP(F2050,Customer,3,FALSE)</f>
        <v>Howell</v>
      </c>
      <c r="I2050" s="6" t="str">
        <f>VLOOKUP(F2050,Customer,5,FALSE)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22">
        <f t="shared" si="159"/>
        <v>70.680000000000007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VLOOKUP(F2051,Customer,2,FALSE)</f>
        <v>Tracy</v>
      </c>
      <c r="H2051" s="6" t="str">
        <f>VLOOKUP(F2051,Customer,3,FALSE)</f>
        <v>Blumstein</v>
      </c>
      <c r="I2051" s="6" t="str">
        <f>VLOOKUP(F2051,Customer,5,FALSE)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22">
        <f t="shared" si="159"/>
        <v>339.35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VLOOKUP(F2052,Customer,2,FALSE)</f>
        <v>Victoria</v>
      </c>
      <c r="H2052" s="6" t="str">
        <f>VLOOKUP(F2052,Customer,3,FALSE)</f>
        <v>Wilson</v>
      </c>
      <c r="I2052" s="6" t="str">
        <f>VLOOKUP(F2052,Customer,5,FALSE)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22">
        <f t="shared" si="159"/>
        <v>401.20000000000005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VLOOKUP(F2053,Customer,2,FALSE)</f>
        <v>Thomas</v>
      </c>
      <c r="H2053" s="6" t="str">
        <f>VLOOKUP(F2053,Customer,3,FALSE)</f>
        <v>Brumley</v>
      </c>
      <c r="I2053" s="6" t="str">
        <f>VLOOKUP(F2053,Customer,5,FALSE)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22">
        <f t="shared" si="159"/>
        <v>416.65000000000003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VLOOKUP(F2054,Customer,2,FALSE)</f>
        <v>Michelle</v>
      </c>
      <c r="H2054" s="6" t="str">
        <f>VLOOKUP(F2054,Customer,3,FALSE)</f>
        <v>Tran</v>
      </c>
      <c r="I2054" s="6" t="str">
        <f>VLOOKUP(F2054,Customer,5,FALSE)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22">
        <f t="shared" si="159"/>
        <v>437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VLOOKUP(F2055,Customer,2,FALSE)</f>
        <v>Larry</v>
      </c>
      <c r="H2055" s="6" t="str">
        <f>VLOOKUP(F2055,Customer,3,FALSE)</f>
        <v>Blacks</v>
      </c>
      <c r="I2055" s="6" t="str">
        <f>VLOOKUP(F2055,Customer,5,FALSE)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22">
        <f t="shared" si="159"/>
        <v>7.4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VLOOKUP(F2056,Customer,2,FALSE)</f>
        <v>Dave</v>
      </c>
      <c r="H2056" s="6" t="str">
        <f>VLOOKUP(F2056,Customer,3,FALSE)</f>
        <v>Poirier</v>
      </c>
      <c r="I2056" s="6" t="str">
        <f>VLOOKUP(F2056,Customer,5,FALSE)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22">
        <f t="shared" si="159"/>
        <v>467.15000000000003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VLOOKUP(F2057,Customer,2,FALSE)</f>
        <v>Claire</v>
      </c>
      <c r="H2057" s="6" t="str">
        <f>VLOOKUP(F2057,Customer,3,FALSE)</f>
        <v>Gute</v>
      </c>
      <c r="I2057" s="6" t="str">
        <f>VLOOKUP(F2057,Customer,5,FALSE)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22">
        <f t="shared" si="159"/>
        <v>37.78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VLOOKUP(F2058,Customer,2,FALSE)</f>
        <v>Michael</v>
      </c>
      <c r="H2058" s="6" t="str">
        <f>VLOOKUP(F2058,Customer,3,FALSE)</f>
        <v>Moore</v>
      </c>
      <c r="I2058" s="6" t="str">
        <f>VLOOKUP(F2058,Customer,5,FALSE)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22">
        <f t="shared" si="159"/>
        <v>8.7000000000000011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VLOOKUP(F2059,Customer,2,FALSE)</f>
        <v>Dave</v>
      </c>
      <c r="H2059" s="6" t="str">
        <f>VLOOKUP(F2059,Customer,3,FALSE)</f>
        <v>Poirier</v>
      </c>
      <c r="I2059" s="6" t="str">
        <f>VLOOKUP(F2059,Customer,5,FALSE)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L2059*K2059</f>
        <v>870</v>
      </c>
      <c r="N2059" s="7">
        <f t="shared" ref="N2059:N2122" si="161">L2059*J2059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22">
        <f t="shared" ref="S2059:S2122" si="164">IF(AND(P2059&gt;=0,P2059&lt;5000),P2059*2%,IF(AND(P2059&gt;=5000,P2059&lt;25000),P2059*5%,IF(AND(P2059&gt;=25000,P2059&lt;50000),P2059*7%,IF(AND(P2059&gt;=50000,P2059&lt;100000),P2059*9%,IF(AND(P2059&gt;=100000,P2059&lt;250000),P2059*12%,IF(P2059&gt;250000,P2059*15%,"No Commission"))))))</f>
        <v>19.100000000000001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VLOOKUP(F2060,Customer,2,FALSE)</f>
        <v>Roy</v>
      </c>
      <c r="H2060" s="6" t="str">
        <f>VLOOKUP(F2060,Customer,3,FALSE)</f>
        <v>Phan</v>
      </c>
      <c r="I2060" s="6" t="str">
        <f>VLOOKUP(F2060,Customer,5,FALSE)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22">
        <f t="shared" si="164"/>
        <v>481.35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VLOOKUP(F2061,Customer,2,FALSE)</f>
        <v>Ben</v>
      </c>
      <c r="H2061" s="6" t="str">
        <f>VLOOKUP(F2061,Customer,3,FALSE)</f>
        <v>Peterman</v>
      </c>
      <c r="I2061" s="6" t="str">
        <f>VLOOKUP(F2061,Customer,5,FALSE)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22">
        <f t="shared" si="164"/>
        <v>65.320000000000007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VLOOKUP(F2062,Customer,2,FALSE)</f>
        <v>Susan</v>
      </c>
      <c r="H2062" s="6" t="str">
        <f>VLOOKUP(F2062,Customer,3,FALSE)</f>
        <v>Pistek</v>
      </c>
      <c r="I2062" s="6" t="str">
        <f>VLOOKUP(F2062,Customer,5,FALSE)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22">
        <f t="shared" si="164"/>
        <v>17.5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VLOOKUP(F2063,Customer,2,FALSE)</f>
        <v>Emily</v>
      </c>
      <c r="H2063" s="6" t="str">
        <f>VLOOKUP(F2063,Customer,3,FALSE)</f>
        <v>Burns</v>
      </c>
      <c r="I2063" s="6" t="str">
        <f>VLOOKUP(F2063,Customer,5,FALSE)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22">
        <f t="shared" si="164"/>
        <v>23.04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VLOOKUP(F2064,Customer,2,FALSE)</f>
        <v>Alex</v>
      </c>
      <c r="H2064" s="6" t="str">
        <f>VLOOKUP(F2064,Customer,3,FALSE)</f>
        <v>Avila</v>
      </c>
      <c r="I2064" s="6" t="str">
        <f>VLOOKUP(F2064,Customer,5,FALSE)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22">
        <f t="shared" si="164"/>
        <v>18.52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VLOOKUP(F2065,Customer,2,FALSE)</f>
        <v>Larry</v>
      </c>
      <c r="H2065" s="6" t="str">
        <f>VLOOKUP(F2065,Customer,3,FALSE)</f>
        <v>Blacks</v>
      </c>
      <c r="I2065" s="6" t="str">
        <f>VLOOKUP(F2065,Customer,5,FALSE)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22">
        <f t="shared" si="164"/>
        <v>797.40000000000009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VLOOKUP(F2066,Customer,2,FALSE)</f>
        <v>Daniel</v>
      </c>
      <c r="H2066" s="6" t="str">
        <f>VLOOKUP(F2066,Customer,3,FALSE)</f>
        <v>Raglin</v>
      </c>
      <c r="I2066" s="6" t="str">
        <f>VLOOKUP(F2066,Customer,5,FALSE)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22">
        <f t="shared" si="164"/>
        <v>10.76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VLOOKUP(F2067,Customer,2,FALSE)</f>
        <v>Lindsay</v>
      </c>
      <c r="H2067" s="6" t="str">
        <f>VLOOKUP(F2067,Customer,3,FALSE)</f>
        <v>Shagiari</v>
      </c>
      <c r="I2067" s="6" t="str">
        <f>VLOOKUP(F2067,Customer,5,FALSE)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22">
        <f t="shared" si="164"/>
        <v>654.25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VLOOKUP(F2068,Customer,2,FALSE)</f>
        <v>Corinna</v>
      </c>
      <c r="H2068" s="6" t="str">
        <f>VLOOKUP(F2068,Customer,3,FALSE)</f>
        <v>Mitchell</v>
      </c>
      <c r="I2068" s="6" t="str">
        <f>VLOOKUP(F2068,Customer,5,FALSE)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22">
        <f t="shared" si="164"/>
        <v>401.35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VLOOKUP(F2069,Customer,2,FALSE)</f>
        <v>Brian</v>
      </c>
      <c r="H2069" s="6" t="str">
        <f>VLOOKUP(F2069,Customer,3,FALSE)</f>
        <v>Stugart</v>
      </c>
      <c r="I2069" s="6" t="str">
        <f>VLOOKUP(F2069,Customer,5,FALSE)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22">
        <f t="shared" si="164"/>
        <v>12.120000000000001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VLOOKUP(F2070,Customer,2,FALSE)</f>
        <v>Heather</v>
      </c>
      <c r="H2070" s="6" t="str">
        <f>VLOOKUP(F2070,Customer,3,FALSE)</f>
        <v>Kirkland</v>
      </c>
      <c r="I2070" s="6" t="str">
        <f>VLOOKUP(F2070,Customer,5,FALSE)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22">
        <f t="shared" si="164"/>
        <v>49.44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VLOOKUP(F2071,Customer,2,FALSE)</f>
        <v>Rob</v>
      </c>
      <c r="H2071" s="6" t="str">
        <f>VLOOKUP(F2071,Customer,3,FALSE)</f>
        <v>Haberlin</v>
      </c>
      <c r="I2071" s="6" t="str">
        <f>VLOOKUP(F2071,Customer,5,FALSE)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22">
        <f t="shared" si="164"/>
        <v>2096.36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VLOOKUP(F2072,Customer,2,FALSE)</f>
        <v>Dianna</v>
      </c>
      <c r="H2072" s="6" t="str">
        <f>VLOOKUP(F2072,Customer,3,FALSE)</f>
        <v>Vittorini</v>
      </c>
      <c r="I2072" s="6" t="str">
        <f>VLOOKUP(F2072,Customer,5,FALSE)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22">
        <f t="shared" si="164"/>
        <v>445.1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VLOOKUP(F2073,Customer,2,FALSE)</f>
        <v>Hunter</v>
      </c>
      <c r="H2073" s="6" t="str">
        <f>VLOOKUP(F2073,Customer,3,FALSE)</f>
        <v>Glantz</v>
      </c>
      <c r="I2073" s="6" t="str">
        <f>VLOOKUP(F2073,Customer,5,FALSE)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22">
        <f t="shared" si="164"/>
        <v>1211.3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VLOOKUP(F2074,Customer,2,FALSE)</f>
        <v>Irene</v>
      </c>
      <c r="H2074" s="6" t="str">
        <f>VLOOKUP(F2074,Customer,3,FALSE)</f>
        <v>Maddox</v>
      </c>
      <c r="I2074" s="6" t="str">
        <f>VLOOKUP(F2074,Customer,5,FALSE)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22">
        <f t="shared" si="164"/>
        <v>258.75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VLOOKUP(F2075,Customer,2,FALSE)</f>
        <v>Denise</v>
      </c>
      <c r="H2075" s="6" t="str">
        <f>VLOOKUP(F2075,Customer,3,FALSE)</f>
        <v>Leinenbach</v>
      </c>
      <c r="I2075" s="6" t="str">
        <f>VLOOKUP(F2075,Customer,5,FALSE)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22">
        <f t="shared" si="164"/>
        <v>35.24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VLOOKUP(F2076,Customer,2,FALSE)</f>
        <v>Ivan</v>
      </c>
      <c r="H2076" s="6" t="str">
        <f>VLOOKUP(F2076,Customer,3,FALSE)</f>
        <v>Gibson</v>
      </c>
      <c r="I2076" s="6" t="str">
        <f>VLOOKUP(F2076,Customer,5,FALSE)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22">
        <f t="shared" si="164"/>
        <v>11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VLOOKUP(F2077,Customer,2,FALSE)</f>
        <v>Aaron</v>
      </c>
      <c r="H2077" s="6" t="str">
        <f>VLOOKUP(F2077,Customer,3,FALSE)</f>
        <v>Hawkins</v>
      </c>
      <c r="I2077" s="6" t="str">
        <f>VLOOKUP(F2077,Customer,5,FALSE)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22">
        <f t="shared" si="164"/>
        <v>63.1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VLOOKUP(F2078,Customer,2,FALSE)</f>
        <v>Darren</v>
      </c>
      <c r="H2078" s="6" t="str">
        <f>VLOOKUP(F2078,Customer,3,FALSE)</f>
        <v>Budd</v>
      </c>
      <c r="I2078" s="6" t="str">
        <f>VLOOKUP(F2078,Customer,5,FALSE)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22">
        <f t="shared" si="164"/>
        <v>14.040000000000001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VLOOKUP(F2079,Customer,2,FALSE)</f>
        <v>Trudy</v>
      </c>
      <c r="H2079" s="6" t="str">
        <f>VLOOKUP(F2079,Customer,3,FALSE)</f>
        <v>Glocke</v>
      </c>
      <c r="I2079" s="6" t="str">
        <f>VLOOKUP(F2079,Customer,5,FALSE)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22">
        <f t="shared" si="164"/>
        <v>7.36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VLOOKUP(F2080,Customer,2,FALSE)</f>
        <v>Vivek</v>
      </c>
      <c r="H2080" s="6" t="str">
        <f>VLOOKUP(F2080,Customer,3,FALSE)</f>
        <v>Gonzalez</v>
      </c>
      <c r="I2080" s="6" t="str">
        <f>VLOOKUP(F2080,Customer,5,FALSE)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22">
        <f t="shared" si="164"/>
        <v>60.82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VLOOKUP(F2081,Customer,2,FALSE)</f>
        <v>Philisse</v>
      </c>
      <c r="H2081" s="6" t="str">
        <f>VLOOKUP(F2081,Customer,3,FALSE)</f>
        <v>Overcash</v>
      </c>
      <c r="I2081" s="6" t="str">
        <f>VLOOKUP(F2081,Customer,5,FALSE)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22">
        <f t="shared" si="164"/>
        <v>7.92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VLOOKUP(F2082,Customer,2,FALSE)</f>
        <v>Meg</v>
      </c>
      <c r="H2082" s="6" t="str">
        <f>VLOOKUP(F2082,Customer,3,FALSE)</f>
        <v>Tillman</v>
      </c>
      <c r="I2082" s="6" t="str">
        <f>VLOOKUP(F2082,Customer,5,FALSE)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22">
        <f t="shared" si="164"/>
        <v>598.5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VLOOKUP(F2083,Customer,2,FALSE)</f>
        <v>Harry</v>
      </c>
      <c r="H2083" s="6" t="str">
        <f>VLOOKUP(F2083,Customer,3,FALSE)</f>
        <v>Marie</v>
      </c>
      <c r="I2083" s="6" t="str">
        <f>VLOOKUP(F2083,Customer,5,FALSE)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22">
        <f t="shared" si="164"/>
        <v>96.26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VLOOKUP(F2084,Customer,2,FALSE)</f>
        <v>Debra</v>
      </c>
      <c r="H2084" s="6" t="str">
        <f>VLOOKUP(F2084,Customer,3,FALSE)</f>
        <v>Catini</v>
      </c>
      <c r="I2084" s="6" t="str">
        <f>VLOOKUP(F2084,Customer,5,FALSE)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22">
        <f t="shared" si="164"/>
        <v>59.58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VLOOKUP(F2085,Customer,2,FALSE)</f>
        <v>Greg</v>
      </c>
      <c r="H2085" s="6" t="str">
        <f>VLOOKUP(F2085,Customer,3,FALSE)</f>
        <v>Hansen</v>
      </c>
      <c r="I2085" s="6" t="str">
        <f>VLOOKUP(F2085,Customer,5,FALSE)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22">
        <f t="shared" si="164"/>
        <v>45.800000000000004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VLOOKUP(F2086,Customer,2,FALSE)</f>
        <v>Yana</v>
      </c>
      <c r="H2086" s="6" t="str">
        <f>VLOOKUP(F2086,Customer,3,FALSE)</f>
        <v>Sorensen</v>
      </c>
      <c r="I2086" s="6" t="str">
        <f>VLOOKUP(F2086,Customer,5,FALSE)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22">
        <f t="shared" si="164"/>
        <v>45.160000000000004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VLOOKUP(F2087,Customer,2,FALSE)</f>
        <v>Nancy</v>
      </c>
      <c r="H2087" s="6" t="str">
        <f>VLOOKUP(F2087,Customer,3,FALSE)</f>
        <v>Lomonaco</v>
      </c>
      <c r="I2087" s="6" t="str">
        <f>VLOOKUP(F2087,Customer,5,FALSE)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22">
        <f t="shared" si="164"/>
        <v>959.95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VLOOKUP(F2088,Customer,2,FALSE)</f>
        <v>Rob</v>
      </c>
      <c r="H2088" s="6" t="str">
        <f>VLOOKUP(F2088,Customer,3,FALSE)</f>
        <v>Williams</v>
      </c>
      <c r="I2088" s="6" t="str">
        <f>VLOOKUP(F2088,Customer,5,FALSE)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22">
        <f t="shared" si="164"/>
        <v>551.5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VLOOKUP(F2089,Customer,2,FALSE)</f>
        <v>Nancy</v>
      </c>
      <c r="H2089" s="6" t="str">
        <f>VLOOKUP(F2089,Customer,3,FALSE)</f>
        <v>Lomonaco</v>
      </c>
      <c r="I2089" s="6" t="str">
        <f>VLOOKUP(F2089,Customer,5,FALSE)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22">
        <f t="shared" si="164"/>
        <v>73.98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VLOOKUP(F2090,Customer,2,FALSE)</f>
        <v>Steve</v>
      </c>
      <c r="H2090" s="6" t="str">
        <f>VLOOKUP(F2090,Customer,3,FALSE)</f>
        <v>Carroll</v>
      </c>
      <c r="I2090" s="6" t="str">
        <f>VLOOKUP(F2090,Customer,5,FALSE)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22">
        <f t="shared" si="164"/>
        <v>256.60000000000002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VLOOKUP(F2091,Customer,2,FALSE)</f>
        <v>Roy</v>
      </c>
      <c r="H2091" s="6" t="str">
        <f>VLOOKUP(F2091,Customer,3,FALSE)</f>
        <v>Skaria</v>
      </c>
      <c r="I2091" s="6" t="str">
        <f>VLOOKUP(F2091,Customer,5,FALSE)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22">
        <f t="shared" si="164"/>
        <v>1221.55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VLOOKUP(F2092,Customer,2,FALSE)</f>
        <v>Benjamin</v>
      </c>
      <c r="H2092" s="6" t="str">
        <f>VLOOKUP(F2092,Customer,3,FALSE)</f>
        <v>Patterson</v>
      </c>
      <c r="I2092" s="6" t="str">
        <f>VLOOKUP(F2092,Customer,5,FALSE)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22">
        <f t="shared" si="164"/>
        <v>835.65000000000009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VLOOKUP(F2093,Customer,2,FALSE)</f>
        <v>Art</v>
      </c>
      <c r="H2093" s="6" t="str">
        <f>VLOOKUP(F2093,Customer,3,FALSE)</f>
        <v>Foster</v>
      </c>
      <c r="I2093" s="6" t="str">
        <f>VLOOKUP(F2093,Customer,5,FALSE)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22">
        <f t="shared" si="164"/>
        <v>11.82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VLOOKUP(F2094,Customer,2,FALSE)</f>
        <v>Alex</v>
      </c>
      <c r="H2094" s="6" t="str">
        <f>VLOOKUP(F2094,Customer,3,FALSE)</f>
        <v>Grayson</v>
      </c>
      <c r="I2094" s="6" t="str">
        <f>VLOOKUP(F2094,Customer,5,FALSE)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22">
        <f t="shared" si="164"/>
        <v>491.65000000000003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VLOOKUP(F2095,Customer,2,FALSE)</f>
        <v>Elpida</v>
      </c>
      <c r="H2095" s="6" t="str">
        <f>VLOOKUP(F2095,Customer,3,FALSE)</f>
        <v>Rittenbach</v>
      </c>
      <c r="I2095" s="6" t="str">
        <f>VLOOKUP(F2095,Customer,5,FALSE)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22">
        <f t="shared" si="164"/>
        <v>66.92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VLOOKUP(F2096,Customer,2,FALSE)</f>
        <v>Eugene</v>
      </c>
      <c r="H2096" s="6" t="str">
        <f>VLOOKUP(F2096,Customer,3,FALSE)</f>
        <v>Moren</v>
      </c>
      <c r="I2096" s="6" t="str">
        <f>VLOOKUP(F2096,Customer,5,FALSE)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22">
        <f t="shared" si="164"/>
        <v>10.32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VLOOKUP(F2097,Customer,2,FALSE)</f>
        <v>Anthony</v>
      </c>
      <c r="H2097" s="6" t="str">
        <f>VLOOKUP(F2097,Customer,3,FALSE)</f>
        <v>O'Donnell</v>
      </c>
      <c r="I2097" s="6" t="str">
        <f>VLOOKUP(F2097,Customer,5,FALSE)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22">
        <f t="shared" si="164"/>
        <v>493.15000000000003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VLOOKUP(F2098,Customer,2,FALSE)</f>
        <v>Laurel</v>
      </c>
      <c r="H2098" s="6" t="str">
        <f>VLOOKUP(F2098,Customer,3,FALSE)</f>
        <v>Beltran</v>
      </c>
      <c r="I2098" s="6" t="str">
        <f>VLOOKUP(F2098,Customer,5,FALSE)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22">
        <f t="shared" si="164"/>
        <v>7.68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VLOOKUP(F2099,Customer,2,FALSE)</f>
        <v>Georgia</v>
      </c>
      <c r="H2099" s="6" t="str">
        <f>VLOOKUP(F2099,Customer,3,FALSE)</f>
        <v>Rosenberg</v>
      </c>
      <c r="I2099" s="6" t="str">
        <f>VLOOKUP(F2099,Customer,5,FALSE)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22">
        <f t="shared" si="164"/>
        <v>799.45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VLOOKUP(F2100,Customer,2,FALSE)</f>
        <v>Ritsa</v>
      </c>
      <c r="H2100" s="6" t="str">
        <f>VLOOKUP(F2100,Customer,3,FALSE)</f>
        <v>Hightower</v>
      </c>
      <c r="I2100" s="6" t="str">
        <f>VLOOKUP(F2100,Customer,5,FALSE)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22">
        <f t="shared" si="164"/>
        <v>390.85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VLOOKUP(F2101,Customer,2,FALSE)</f>
        <v>Jessica</v>
      </c>
      <c r="H2101" s="6" t="str">
        <f>VLOOKUP(F2101,Customer,3,FALSE)</f>
        <v>Myrick</v>
      </c>
      <c r="I2101" s="6" t="str">
        <f>VLOOKUP(F2101,Customer,5,FALSE)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22">
        <f t="shared" si="164"/>
        <v>377.05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VLOOKUP(F2102,Customer,2,FALSE)</f>
        <v>Gary</v>
      </c>
      <c r="H2102" s="6" t="str">
        <f>VLOOKUP(F2102,Customer,3,FALSE)</f>
        <v>Mitchum</v>
      </c>
      <c r="I2102" s="6" t="str">
        <f>VLOOKUP(F2102,Customer,5,FALSE)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22">
        <f t="shared" si="164"/>
        <v>82.64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VLOOKUP(F2103,Customer,2,FALSE)</f>
        <v>Cassandra</v>
      </c>
      <c r="H2103" s="6" t="str">
        <f>VLOOKUP(F2103,Customer,3,FALSE)</f>
        <v>Brandow</v>
      </c>
      <c r="I2103" s="6" t="str">
        <f>VLOOKUP(F2103,Customer,5,FALSE)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22">
        <f t="shared" si="164"/>
        <v>3029.67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VLOOKUP(F2104,Customer,2,FALSE)</f>
        <v>Roger</v>
      </c>
      <c r="H2104" s="6" t="str">
        <f>VLOOKUP(F2104,Customer,3,FALSE)</f>
        <v>Demir</v>
      </c>
      <c r="I2104" s="6" t="str">
        <f>VLOOKUP(F2104,Customer,5,FALSE)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22">
        <f t="shared" si="164"/>
        <v>1095.9000000000001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VLOOKUP(F2105,Customer,2,FALSE)</f>
        <v>Larry</v>
      </c>
      <c r="H2105" s="6" t="str">
        <f>VLOOKUP(F2105,Customer,3,FALSE)</f>
        <v>Blacks</v>
      </c>
      <c r="I2105" s="6" t="str">
        <f>VLOOKUP(F2105,Customer,5,FALSE)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22">
        <f t="shared" si="164"/>
        <v>48.980000000000004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VLOOKUP(F2106,Customer,2,FALSE)</f>
        <v>Jessica</v>
      </c>
      <c r="H2106" s="6" t="str">
        <f>VLOOKUP(F2106,Customer,3,FALSE)</f>
        <v>Myrick</v>
      </c>
      <c r="I2106" s="6" t="str">
        <f>VLOOKUP(F2106,Customer,5,FALSE)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22">
        <f t="shared" si="164"/>
        <v>355.05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VLOOKUP(F2107,Customer,2,FALSE)</f>
        <v>Caroline</v>
      </c>
      <c r="H2107" s="6" t="str">
        <f>VLOOKUP(F2107,Customer,3,FALSE)</f>
        <v>Jumper</v>
      </c>
      <c r="I2107" s="6" t="str">
        <f>VLOOKUP(F2107,Customer,5,FALSE)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22">
        <f t="shared" si="164"/>
        <v>409.90000000000003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VLOOKUP(F2108,Customer,2,FALSE)</f>
        <v>Delfina</v>
      </c>
      <c r="H2108" s="6" t="str">
        <f>VLOOKUP(F2108,Customer,3,FALSE)</f>
        <v>Latchford</v>
      </c>
      <c r="I2108" s="6" t="str">
        <f>VLOOKUP(F2108,Customer,5,FALSE)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22">
        <f t="shared" si="164"/>
        <v>34.44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VLOOKUP(F2109,Customer,2,FALSE)</f>
        <v>Adrian</v>
      </c>
      <c r="H2109" s="6" t="str">
        <f>VLOOKUP(F2109,Customer,3,FALSE)</f>
        <v>Barton</v>
      </c>
      <c r="I2109" s="6" t="str">
        <f>VLOOKUP(F2109,Customer,5,FALSE)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22">
        <f t="shared" si="164"/>
        <v>3.86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VLOOKUP(F2110,Customer,2,FALSE)</f>
        <v>Dana</v>
      </c>
      <c r="H2110" s="6" t="str">
        <f>VLOOKUP(F2110,Customer,3,FALSE)</f>
        <v>Kaydos</v>
      </c>
      <c r="I2110" s="6" t="str">
        <f>VLOOKUP(F2110,Customer,5,FALSE)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22">
        <f t="shared" si="164"/>
        <v>690.80000000000007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VLOOKUP(F2111,Customer,2,FALSE)</f>
        <v>Dave</v>
      </c>
      <c r="H2111" s="6" t="str">
        <f>VLOOKUP(F2111,Customer,3,FALSE)</f>
        <v>Poirier</v>
      </c>
      <c r="I2111" s="6" t="str">
        <f>VLOOKUP(F2111,Customer,5,FALSE)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22">
        <f t="shared" si="164"/>
        <v>20.34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VLOOKUP(F2112,Customer,2,FALSE)</f>
        <v>Pamela</v>
      </c>
      <c r="H2112" s="6" t="str">
        <f>VLOOKUP(F2112,Customer,3,FALSE)</f>
        <v>Coakley</v>
      </c>
      <c r="I2112" s="6" t="str">
        <f>VLOOKUP(F2112,Customer,5,FALSE)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22">
        <f t="shared" si="164"/>
        <v>72.92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VLOOKUP(F2113,Customer,2,FALSE)</f>
        <v>Kunst</v>
      </c>
      <c r="H2113" s="6" t="str">
        <f>VLOOKUP(F2113,Customer,3,FALSE)</f>
        <v>Miller</v>
      </c>
      <c r="I2113" s="6" t="str">
        <f>VLOOKUP(F2113,Customer,5,FALSE)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22">
        <f t="shared" si="164"/>
        <v>12.24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VLOOKUP(F2114,Customer,2,FALSE)</f>
        <v>Tamara</v>
      </c>
      <c r="H2114" s="6" t="str">
        <f>VLOOKUP(F2114,Customer,3,FALSE)</f>
        <v>Willingham</v>
      </c>
      <c r="I2114" s="6" t="str">
        <f>VLOOKUP(F2114,Customer,5,FALSE)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22">
        <f t="shared" si="164"/>
        <v>5.76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VLOOKUP(F2115,Customer,2,FALSE)</f>
        <v>Ivan</v>
      </c>
      <c r="H2115" s="6" t="str">
        <f>VLOOKUP(F2115,Customer,3,FALSE)</f>
        <v>Gibson</v>
      </c>
      <c r="I2115" s="6" t="str">
        <f>VLOOKUP(F2115,Customer,5,FALSE)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22">
        <f t="shared" si="164"/>
        <v>3482.2200000000003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VLOOKUP(F2116,Customer,2,FALSE)</f>
        <v>Brian</v>
      </c>
      <c r="H2116" s="6" t="str">
        <f>VLOOKUP(F2116,Customer,3,FALSE)</f>
        <v>Dahlen</v>
      </c>
      <c r="I2116" s="6" t="str">
        <f>VLOOKUP(F2116,Customer,5,FALSE)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22">
        <f t="shared" si="164"/>
        <v>800.5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VLOOKUP(F2117,Customer,2,FALSE)</f>
        <v>Barry</v>
      </c>
      <c r="H2117" s="6" t="str">
        <f>VLOOKUP(F2117,Customer,3,FALSE)</f>
        <v>Blumstein</v>
      </c>
      <c r="I2117" s="6" t="str">
        <f>VLOOKUP(F2117,Customer,5,FALSE)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22">
        <f t="shared" si="164"/>
        <v>867.55000000000007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VLOOKUP(F2118,Customer,2,FALSE)</f>
        <v>Robert</v>
      </c>
      <c r="H2118" s="6" t="str">
        <f>VLOOKUP(F2118,Customer,3,FALSE)</f>
        <v>Waldorf</v>
      </c>
      <c r="I2118" s="6" t="str">
        <f>VLOOKUP(F2118,Customer,5,FALSE)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22">
        <f t="shared" si="164"/>
        <v>613.20000000000005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VLOOKUP(F2119,Customer,2,FALSE)</f>
        <v>Nick</v>
      </c>
      <c r="H2119" s="6" t="str">
        <f>VLOOKUP(F2119,Customer,3,FALSE)</f>
        <v>Radford</v>
      </c>
      <c r="I2119" s="6" t="str">
        <f>VLOOKUP(F2119,Customer,5,FALSE)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22">
        <f t="shared" si="164"/>
        <v>887.30000000000007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VLOOKUP(F2120,Customer,2,FALSE)</f>
        <v>Alex</v>
      </c>
      <c r="H2120" s="6" t="str">
        <f>VLOOKUP(F2120,Customer,3,FALSE)</f>
        <v>Avila</v>
      </c>
      <c r="I2120" s="6" t="str">
        <f>VLOOKUP(F2120,Customer,5,FALSE)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22">
        <f t="shared" si="164"/>
        <v>3.18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VLOOKUP(F2121,Customer,2,FALSE)</f>
        <v>Anthony</v>
      </c>
      <c r="H2121" s="6" t="str">
        <f>VLOOKUP(F2121,Customer,3,FALSE)</f>
        <v>O'Donnell</v>
      </c>
      <c r="I2121" s="6" t="str">
        <f>VLOOKUP(F2121,Customer,5,FALSE)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22">
        <f t="shared" si="164"/>
        <v>34.119999999999997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VLOOKUP(F2122,Customer,2,FALSE)</f>
        <v>Lisa</v>
      </c>
      <c r="H2122" s="6" t="str">
        <f>VLOOKUP(F2122,Customer,3,FALSE)</f>
        <v>Ryan</v>
      </c>
      <c r="I2122" s="6" t="str">
        <f>VLOOKUP(F2122,Customer,5,FALSE)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22">
        <f t="shared" si="164"/>
        <v>13.96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VLOOKUP(F2123,Customer,2,FALSE)</f>
        <v>Jennifer</v>
      </c>
      <c r="H2123" s="6" t="str">
        <f>VLOOKUP(F2123,Customer,3,FALSE)</f>
        <v>Halladay</v>
      </c>
      <c r="I2123" s="6" t="str">
        <f>VLOOKUP(F2123,Customer,5,FALSE)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L2123*K2123</f>
        <v>5226</v>
      </c>
      <c r="N2123" s="7">
        <f t="shared" ref="N2123:N2186" si="166">L2123*J2123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22">
        <f t="shared" ref="S2123:S2186" si="169">IF(AND(P2123&gt;=0,P2123&lt;5000),P2123*2%,IF(AND(P2123&gt;=5000,P2123&lt;25000),P2123*5%,IF(AND(P2123&gt;=25000,P2123&lt;50000),P2123*7%,IF(AND(P2123&gt;=50000,P2123&lt;100000),P2123*9%,IF(AND(P2123&gt;=100000,P2123&lt;250000),P2123*12%,IF(P2123&gt;250000,P2123*15%,"No Commission"))))))</f>
        <v>280.45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VLOOKUP(F2124,Customer,2,FALSE)</f>
        <v>Ralph</v>
      </c>
      <c r="H2124" s="6" t="str">
        <f>VLOOKUP(F2124,Customer,3,FALSE)</f>
        <v>Kennedy</v>
      </c>
      <c r="I2124" s="6" t="str">
        <f>VLOOKUP(F2124,Customer,5,FALSE)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22">
        <f t="shared" si="169"/>
        <v>4.08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VLOOKUP(F2125,Customer,2,FALSE)</f>
        <v>Laurel</v>
      </c>
      <c r="H2125" s="6" t="str">
        <f>VLOOKUP(F2125,Customer,3,FALSE)</f>
        <v>Elliston</v>
      </c>
      <c r="I2125" s="6" t="str">
        <f>VLOOKUP(F2125,Customer,5,FALSE)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22">
        <f t="shared" si="169"/>
        <v>10.56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VLOOKUP(F2126,Customer,2,FALSE)</f>
        <v>Bill</v>
      </c>
      <c r="H2126" s="6" t="str">
        <f>VLOOKUP(F2126,Customer,3,FALSE)</f>
        <v>Shonely</v>
      </c>
      <c r="I2126" s="6" t="str">
        <f>VLOOKUP(F2126,Customer,5,FALSE)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22">
        <f t="shared" si="169"/>
        <v>32.32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VLOOKUP(F2127,Customer,2,FALSE)</f>
        <v>Charles</v>
      </c>
      <c r="H2127" s="6" t="str">
        <f>VLOOKUP(F2127,Customer,3,FALSE)</f>
        <v>Sheldon</v>
      </c>
      <c r="I2127" s="6" t="str">
        <f>VLOOKUP(F2127,Customer,5,FALSE)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22">
        <f t="shared" si="169"/>
        <v>768.1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VLOOKUP(F2128,Customer,2,FALSE)</f>
        <v>Sam</v>
      </c>
      <c r="H2128" s="6" t="str">
        <f>VLOOKUP(F2128,Customer,3,FALSE)</f>
        <v>Zeldin</v>
      </c>
      <c r="I2128" s="6" t="str">
        <f>VLOOKUP(F2128,Customer,5,FALSE)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22">
        <f t="shared" si="169"/>
        <v>11.64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VLOOKUP(F2129,Customer,2,FALSE)</f>
        <v>Alan</v>
      </c>
      <c r="H2129" s="6" t="str">
        <f>VLOOKUP(F2129,Customer,3,FALSE)</f>
        <v>Shonely</v>
      </c>
      <c r="I2129" s="6" t="str">
        <f>VLOOKUP(F2129,Customer,5,FALSE)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22">
        <f t="shared" si="169"/>
        <v>755.75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VLOOKUP(F2130,Customer,2,FALSE)</f>
        <v>Paul</v>
      </c>
      <c r="H2130" s="6" t="str">
        <f>VLOOKUP(F2130,Customer,3,FALSE)</f>
        <v>Knutson</v>
      </c>
      <c r="I2130" s="6" t="str">
        <f>VLOOKUP(F2130,Customer,5,FALSE)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22">
        <f t="shared" si="169"/>
        <v>882.5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VLOOKUP(F2131,Customer,2,FALSE)</f>
        <v>Patricia</v>
      </c>
      <c r="H2131" s="6" t="str">
        <f>VLOOKUP(F2131,Customer,3,FALSE)</f>
        <v>Hirasaki</v>
      </c>
      <c r="I2131" s="6" t="str">
        <f>VLOOKUP(F2131,Customer,5,FALSE)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22">
        <f t="shared" si="169"/>
        <v>1759.8000000000002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VLOOKUP(F2132,Customer,2,FALSE)</f>
        <v>Mike</v>
      </c>
      <c r="H2132" s="6" t="str">
        <f>VLOOKUP(F2132,Customer,3,FALSE)</f>
        <v>Gockenbach</v>
      </c>
      <c r="I2132" s="6" t="str">
        <f>VLOOKUP(F2132,Customer,5,FALSE)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22">
        <f t="shared" si="169"/>
        <v>273.05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VLOOKUP(F2133,Customer,2,FALSE)</f>
        <v>Ralph</v>
      </c>
      <c r="H2133" s="6" t="str">
        <f>VLOOKUP(F2133,Customer,3,FALSE)</f>
        <v>Kennedy</v>
      </c>
      <c r="I2133" s="6" t="str">
        <f>VLOOKUP(F2133,Customer,5,FALSE)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22">
        <f t="shared" si="169"/>
        <v>3.98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VLOOKUP(F2134,Customer,2,FALSE)</f>
        <v>Robert</v>
      </c>
      <c r="H2134" s="6" t="str">
        <f>VLOOKUP(F2134,Customer,3,FALSE)</f>
        <v>Dilbeck</v>
      </c>
      <c r="I2134" s="6" t="str">
        <f>VLOOKUP(F2134,Customer,5,FALSE)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22">
        <f t="shared" si="169"/>
        <v>94.7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VLOOKUP(F2135,Customer,2,FALSE)</f>
        <v>Bill</v>
      </c>
      <c r="H2135" s="6" t="str">
        <f>VLOOKUP(F2135,Customer,3,FALSE)</f>
        <v>Eplett</v>
      </c>
      <c r="I2135" s="6" t="str">
        <f>VLOOKUP(F2135,Customer,5,FALSE)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22">
        <f t="shared" si="169"/>
        <v>2002.7000000000003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VLOOKUP(F2136,Customer,2,FALSE)</f>
        <v>Sanjit</v>
      </c>
      <c r="H2136" s="6" t="str">
        <f>VLOOKUP(F2136,Customer,3,FALSE)</f>
        <v>Chand</v>
      </c>
      <c r="I2136" s="6" t="str">
        <f>VLOOKUP(F2136,Customer,5,FALSE)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22">
        <f t="shared" si="169"/>
        <v>41.46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VLOOKUP(F2137,Customer,2,FALSE)</f>
        <v>Peter</v>
      </c>
      <c r="H2137" s="6" t="str">
        <f>VLOOKUP(F2137,Customer,3,FALSE)</f>
        <v>BŸhler</v>
      </c>
      <c r="I2137" s="6" t="str">
        <f>VLOOKUP(F2137,Customer,5,FALSE)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22">
        <f t="shared" si="169"/>
        <v>12.52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VLOOKUP(F2138,Customer,2,FALSE)</f>
        <v>Joy</v>
      </c>
      <c r="H2138" s="6" t="str">
        <f>VLOOKUP(F2138,Customer,3,FALSE)</f>
        <v>Bell</v>
      </c>
      <c r="I2138" s="6" t="str">
        <f>VLOOKUP(F2138,Customer,5,FALSE)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22">
        <f t="shared" si="169"/>
        <v>13.3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VLOOKUP(F2139,Customer,2,FALSE)</f>
        <v>Allen</v>
      </c>
      <c r="H2139" s="6" t="str">
        <f>VLOOKUP(F2139,Customer,3,FALSE)</f>
        <v>Armold</v>
      </c>
      <c r="I2139" s="6" t="str">
        <f>VLOOKUP(F2139,Customer,5,FALSE)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22">
        <f t="shared" si="169"/>
        <v>605.70000000000005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VLOOKUP(F2140,Customer,2,FALSE)</f>
        <v>Julie</v>
      </c>
      <c r="H2140" s="6" t="str">
        <f>VLOOKUP(F2140,Customer,3,FALSE)</f>
        <v>Creighton</v>
      </c>
      <c r="I2140" s="6" t="str">
        <f>VLOOKUP(F2140,Customer,5,FALSE)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22">
        <f t="shared" si="169"/>
        <v>412.75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VLOOKUP(F2141,Customer,2,FALSE)</f>
        <v>Giulietta</v>
      </c>
      <c r="H2141" s="6" t="str">
        <f>VLOOKUP(F2141,Customer,3,FALSE)</f>
        <v>Weimer</v>
      </c>
      <c r="I2141" s="6" t="str">
        <f>VLOOKUP(F2141,Customer,5,FALSE)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22">
        <f t="shared" si="169"/>
        <v>463.20000000000005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VLOOKUP(F2142,Customer,2,FALSE)</f>
        <v>Cari</v>
      </c>
      <c r="H2142" s="6" t="str">
        <f>VLOOKUP(F2142,Customer,3,FALSE)</f>
        <v>MacIntyre</v>
      </c>
      <c r="I2142" s="6" t="str">
        <f>VLOOKUP(F2142,Customer,5,FALSE)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22">
        <f t="shared" si="169"/>
        <v>14.44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VLOOKUP(F2143,Customer,2,FALSE)</f>
        <v>Rob</v>
      </c>
      <c r="H2143" s="6" t="str">
        <f>VLOOKUP(F2143,Customer,3,FALSE)</f>
        <v>Williams</v>
      </c>
      <c r="I2143" s="6" t="str">
        <f>VLOOKUP(F2143,Customer,5,FALSE)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22">
        <f t="shared" si="169"/>
        <v>269.3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VLOOKUP(F2144,Customer,2,FALSE)</f>
        <v>Ryan</v>
      </c>
      <c r="H2144" s="6" t="str">
        <f>VLOOKUP(F2144,Customer,3,FALSE)</f>
        <v>Akin</v>
      </c>
      <c r="I2144" s="6" t="str">
        <f>VLOOKUP(F2144,Customer,5,FALSE)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22">
        <f t="shared" si="169"/>
        <v>673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VLOOKUP(F2145,Customer,2,FALSE)</f>
        <v>Kristen</v>
      </c>
      <c r="H2145" s="6" t="str">
        <f>VLOOKUP(F2145,Customer,3,FALSE)</f>
        <v>Hastings</v>
      </c>
      <c r="I2145" s="6" t="str">
        <f>VLOOKUP(F2145,Customer,5,FALSE)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22">
        <f t="shared" si="169"/>
        <v>49.1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VLOOKUP(F2146,Customer,2,FALSE)</f>
        <v>Toby</v>
      </c>
      <c r="H2146" s="6" t="str">
        <f>VLOOKUP(F2146,Customer,3,FALSE)</f>
        <v>Braunhardt</v>
      </c>
      <c r="I2146" s="6" t="str">
        <f>VLOOKUP(F2146,Customer,5,FALSE)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22">
        <f t="shared" si="169"/>
        <v>97.28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VLOOKUP(F2147,Customer,2,FALSE)</f>
        <v>Brendan</v>
      </c>
      <c r="H2147" s="6" t="str">
        <f>VLOOKUP(F2147,Customer,3,FALSE)</f>
        <v>Dodson</v>
      </c>
      <c r="I2147" s="6" t="str">
        <f>VLOOKUP(F2147,Customer,5,FALSE)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22">
        <f t="shared" si="169"/>
        <v>424.6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VLOOKUP(F2148,Customer,2,FALSE)</f>
        <v>Lindsay</v>
      </c>
      <c r="H2148" s="6" t="str">
        <f>VLOOKUP(F2148,Customer,3,FALSE)</f>
        <v>Williams</v>
      </c>
      <c r="I2148" s="6" t="str">
        <f>VLOOKUP(F2148,Customer,5,FALSE)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22">
        <f t="shared" si="169"/>
        <v>1.3800000000000001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VLOOKUP(F2149,Customer,2,FALSE)</f>
        <v>Claire</v>
      </c>
      <c r="H2149" s="6" t="str">
        <f>VLOOKUP(F2149,Customer,3,FALSE)</f>
        <v>Gute</v>
      </c>
      <c r="I2149" s="6" t="str">
        <f>VLOOKUP(F2149,Customer,5,FALSE)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22">
        <f t="shared" si="169"/>
        <v>11.1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VLOOKUP(F2150,Customer,2,FALSE)</f>
        <v>Greg</v>
      </c>
      <c r="H2150" s="6" t="str">
        <f>VLOOKUP(F2150,Customer,3,FALSE)</f>
        <v>Tran</v>
      </c>
      <c r="I2150" s="6" t="str">
        <f>VLOOKUP(F2150,Customer,5,FALSE)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22">
        <f t="shared" si="169"/>
        <v>4.9400000000000004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VLOOKUP(F2151,Customer,2,FALSE)</f>
        <v>Steven</v>
      </c>
      <c r="H2151" s="6" t="str">
        <f>VLOOKUP(F2151,Customer,3,FALSE)</f>
        <v>Cartwright</v>
      </c>
      <c r="I2151" s="6" t="str">
        <f>VLOOKUP(F2151,Customer,5,FALSE)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22">
        <f t="shared" si="169"/>
        <v>1145.2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VLOOKUP(F2152,Customer,2,FALSE)</f>
        <v>Pamela</v>
      </c>
      <c r="H2152" s="6" t="str">
        <f>VLOOKUP(F2152,Customer,3,FALSE)</f>
        <v>Coakley</v>
      </c>
      <c r="I2152" s="6" t="str">
        <f>VLOOKUP(F2152,Customer,5,FALSE)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22">
        <f t="shared" si="169"/>
        <v>34.619999999999997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VLOOKUP(F2153,Customer,2,FALSE)</f>
        <v>MaryBeth</v>
      </c>
      <c r="H2153" s="6" t="str">
        <f>VLOOKUP(F2153,Customer,3,FALSE)</f>
        <v>Skach</v>
      </c>
      <c r="I2153" s="6" t="str">
        <f>VLOOKUP(F2153,Customer,5,FALSE)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22">
        <f t="shared" si="169"/>
        <v>2434.46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VLOOKUP(F2154,Customer,2,FALSE)</f>
        <v>Tamara</v>
      </c>
      <c r="H2154" s="6" t="str">
        <f>VLOOKUP(F2154,Customer,3,FALSE)</f>
        <v>Chand</v>
      </c>
      <c r="I2154" s="6" t="str">
        <f>VLOOKUP(F2154,Customer,5,FALSE)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22">
        <f t="shared" si="169"/>
        <v>486.5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VLOOKUP(F2155,Customer,2,FALSE)</f>
        <v>Alan</v>
      </c>
      <c r="H2155" s="6" t="str">
        <f>VLOOKUP(F2155,Customer,3,FALSE)</f>
        <v>Schoenberger</v>
      </c>
      <c r="I2155" s="6" t="str">
        <f>VLOOKUP(F2155,Customer,5,FALSE)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22">
        <f t="shared" si="169"/>
        <v>1891.4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VLOOKUP(F2156,Customer,2,FALSE)</f>
        <v>Mitch</v>
      </c>
      <c r="H2156" s="6" t="str">
        <f>VLOOKUP(F2156,Customer,3,FALSE)</f>
        <v>Willingham</v>
      </c>
      <c r="I2156" s="6" t="str">
        <f>VLOOKUP(F2156,Customer,5,FALSE)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22">
        <f t="shared" si="169"/>
        <v>46.78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VLOOKUP(F2157,Customer,2,FALSE)</f>
        <v>Logan</v>
      </c>
      <c r="H2157" s="6" t="str">
        <f>VLOOKUP(F2157,Customer,3,FALSE)</f>
        <v>Currie</v>
      </c>
      <c r="I2157" s="6" t="str">
        <f>VLOOKUP(F2157,Customer,5,FALSE)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22">
        <f t="shared" si="169"/>
        <v>13701.84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VLOOKUP(F2158,Customer,2,FALSE)</f>
        <v>Thais</v>
      </c>
      <c r="H2158" s="6" t="str">
        <f>VLOOKUP(F2158,Customer,3,FALSE)</f>
        <v>Sissman</v>
      </c>
      <c r="I2158" s="6" t="str">
        <f>VLOOKUP(F2158,Customer,5,FALSE)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22">
        <f t="shared" si="169"/>
        <v>304.15000000000003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VLOOKUP(F2159,Customer,2,FALSE)</f>
        <v>Marc</v>
      </c>
      <c r="H2159" s="6" t="str">
        <f>VLOOKUP(F2159,Customer,3,FALSE)</f>
        <v>Harrigan</v>
      </c>
      <c r="I2159" s="6" t="str">
        <f>VLOOKUP(F2159,Customer,5,FALSE)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22">
        <f t="shared" si="169"/>
        <v>81.8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VLOOKUP(F2160,Customer,2,FALSE)</f>
        <v>Paul</v>
      </c>
      <c r="H2160" s="6" t="str">
        <f>VLOOKUP(F2160,Customer,3,FALSE)</f>
        <v>Stevenson</v>
      </c>
      <c r="I2160" s="6" t="str">
        <f>VLOOKUP(F2160,Customer,5,FALSE)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22">
        <f t="shared" si="169"/>
        <v>289.2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VLOOKUP(F2161,Customer,2,FALSE)</f>
        <v>Darren</v>
      </c>
      <c r="H2161" s="6" t="str">
        <f>VLOOKUP(F2161,Customer,3,FALSE)</f>
        <v>Koutras</v>
      </c>
      <c r="I2161" s="6" t="str">
        <f>VLOOKUP(F2161,Customer,5,FALSE)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22">
        <f t="shared" si="169"/>
        <v>728.1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VLOOKUP(F2162,Customer,2,FALSE)</f>
        <v>Darren</v>
      </c>
      <c r="H2162" s="6" t="str">
        <f>VLOOKUP(F2162,Customer,3,FALSE)</f>
        <v>Koutras</v>
      </c>
      <c r="I2162" s="6" t="str">
        <f>VLOOKUP(F2162,Customer,5,FALSE)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22">
        <f t="shared" si="169"/>
        <v>650.25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VLOOKUP(F2163,Customer,2,FALSE)</f>
        <v>Rick</v>
      </c>
      <c r="H2163" s="6" t="str">
        <f>VLOOKUP(F2163,Customer,3,FALSE)</f>
        <v>Reed</v>
      </c>
      <c r="I2163" s="6" t="str">
        <f>VLOOKUP(F2163,Customer,5,FALSE)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22">
        <f t="shared" si="169"/>
        <v>1172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VLOOKUP(F2164,Customer,2,FALSE)</f>
        <v>Brad</v>
      </c>
      <c r="H2164" s="6" t="str">
        <f>VLOOKUP(F2164,Customer,3,FALSE)</f>
        <v>Thomas</v>
      </c>
      <c r="I2164" s="6" t="str">
        <f>VLOOKUP(F2164,Customer,5,FALSE)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22">
        <f t="shared" si="169"/>
        <v>6.3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VLOOKUP(F2165,Customer,2,FALSE)</f>
        <v>Caroline</v>
      </c>
      <c r="H2165" s="6" t="str">
        <f>VLOOKUP(F2165,Customer,3,FALSE)</f>
        <v>Jumper</v>
      </c>
      <c r="I2165" s="6" t="str">
        <f>VLOOKUP(F2165,Customer,5,FALSE)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22">
        <f t="shared" si="169"/>
        <v>788.05000000000007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VLOOKUP(F2166,Customer,2,FALSE)</f>
        <v>Neil</v>
      </c>
      <c r="H2166" s="6" t="str">
        <f>VLOOKUP(F2166,Customer,3,FALSE)</f>
        <v>Franzšsisch</v>
      </c>
      <c r="I2166" s="6" t="str">
        <f>VLOOKUP(F2166,Customer,5,FALSE)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22">
        <f t="shared" si="169"/>
        <v>23466.239999999998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VLOOKUP(F2167,Customer,2,FALSE)</f>
        <v>Peter</v>
      </c>
      <c r="H2167" s="6" t="str">
        <f>VLOOKUP(F2167,Customer,3,FALSE)</f>
        <v>BŸhler</v>
      </c>
      <c r="I2167" s="6" t="str">
        <f>VLOOKUP(F2167,Customer,5,FALSE)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22">
        <f t="shared" si="169"/>
        <v>56.800000000000004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VLOOKUP(F2168,Customer,2,FALSE)</f>
        <v>Todd</v>
      </c>
      <c r="H2168" s="6" t="str">
        <f>VLOOKUP(F2168,Customer,3,FALSE)</f>
        <v>Sumrall</v>
      </c>
      <c r="I2168" s="6" t="str">
        <f>VLOOKUP(F2168,Customer,5,FALSE)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22">
        <f t="shared" si="169"/>
        <v>97.740000000000009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VLOOKUP(F2169,Customer,2,FALSE)</f>
        <v>Jennifer</v>
      </c>
      <c r="H2169" s="6" t="str">
        <f>VLOOKUP(F2169,Customer,3,FALSE)</f>
        <v>Halladay</v>
      </c>
      <c r="I2169" s="6" t="str">
        <f>VLOOKUP(F2169,Customer,5,FALSE)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22">
        <f t="shared" si="169"/>
        <v>4751.0999999999995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VLOOKUP(F2170,Customer,2,FALSE)</f>
        <v>Muhammed</v>
      </c>
      <c r="H2170" s="6" t="str">
        <f>VLOOKUP(F2170,Customer,3,FALSE)</f>
        <v>Lee</v>
      </c>
      <c r="I2170" s="6" t="str">
        <f>VLOOKUP(F2170,Customer,5,FALSE)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22">
        <f t="shared" si="169"/>
        <v>34.42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VLOOKUP(F2171,Customer,2,FALSE)</f>
        <v>Steve</v>
      </c>
      <c r="H2171" s="6" t="str">
        <f>VLOOKUP(F2171,Customer,3,FALSE)</f>
        <v>Carroll</v>
      </c>
      <c r="I2171" s="6" t="str">
        <f>VLOOKUP(F2171,Customer,5,FALSE)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22">
        <f t="shared" si="169"/>
        <v>69.98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VLOOKUP(F2172,Customer,2,FALSE)</f>
        <v>Ralph</v>
      </c>
      <c r="H2172" s="6" t="str">
        <f>VLOOKUP(F2172,Customer,3,FALSE)</f>
        <v>Arnett</v>
      </c>
      <c r="I2172" s="6" t="str">
        <f>VLOOKUP(F2172,Customer,5,FALSE)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22">
        <f t="shared" si="169"/>
        <v>2.2000000000000002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VLOOKUP(F2173,Customer,2,FALSE)</f>
        <v>Philisse</v>
      </c>
      <c r="H2173" s="6" t="str">
        <f>VLOOKUP(F2173,Customer,3,FALSE)</f>
        <v>Overcash</v>
      </c>
      <c r="I2173" s="6" t="str">
        <f>VLOOKUP(F2173,Customer,5,FALSE)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22">
        <f t="shared" si="169"/>
        <v>3.94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VLOOKUP(F2174,Customer,2,FALSE)</f>
        <v>Fred</v>
      </c>
      <c r="H2174" s="6" t="str">
        <f>VLOOKUP(F2174,Customer,3,FALSE)</f>
        <v>Hopkins</v>
      </c>
      <c r="I2174" s="6" t="str">
        <f>VLOOKUP(F2174,Customer,5,FALSE)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22">
        <f t="shared" si="169"/>
        <v>2000.6000000000001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VLOOKUP(F2175,Customer,2,FALSE)</f>
        <v>Michael</v>
      </c>
      <c r="H2175" s="6" t="str">
        <f>VLOOKUP(F2175,Customer,3,FALSE)</f>
        <v>Nguyen</v>
      </c>
      <c r="I2175" s="6" t="str">
        <f>VLOOKUP(F2175,Customer,5,FALSE)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22">
        <f t="shared" si="169"/>
        <v>19.3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VLOOKUP(F2176,Customer,2,FALSE)</f>
        <v>Valerie</v>
      </c>
      <c r="H2176" s="6" t="str">
        <f>VLOOKUP(F2176,Customer,3,FALSE)</f>
        <v>Takahito</v>
      </c>
      <c r="I2176" s="6" t="str">
        <f>VLOOKUP(F2176,Customer,5,FALSE)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22">
        <f t="shared" si="169"/>
        <v>12.120000000000001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VLOOKUP(F2177,Customer,2,FALSE)</f>
        <v>Eugene</v>
      </c>
      <c r="H2177" s="6" t="str">
        <f>VLOOKUP(F2177,Customer,3,FALSE)</f>
        <v>Barchas</v>
      </c>
      <c r="I2177" s="6" t="str">
        <f>VLOOKUP(F2177,Customer,5,FALSE)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22">
        <f t="shared" si="169"/>
        <v>27.32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VLOOKUP(F2178,Customer,2,FALSE)</f>
        <v>Robert</v>
      </c>
      <c r="H2178" s="6" t="str">
        <f>VLOOKUP(F2178,Customer,3,FALSE)</f>
        <v>Dilbeck</v>
      </c>
      <c r="I2178" s="6" t="str">
        <f>VLOOKUP(F2178,Customer,5,FALSE)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22">
        <f t="shared" si="169"/>
        <v>6.2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VLOOKUP(F2179,Customer,2,FALSE)</f>
        <v>Jill</v>
      </c>
      <c r="H2179" s="6" t="str">
        <f>VLOOKUP(F2179,Customer,3,FALSE)</f>
        <v>Stevenson</v>
      </c>
      <c r="I2179" s="6" t="str">
        <f>VLOOKUP(F2179,Customer,5,FALSE)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22">
        <f t="shared" si="169"/>
        <v>54.76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VLOOKUP(F2180,Customer,2,FALSE)</f>
        <v>Alejandro</v>
      </c>
      <c r="H2180" s="6" t="str">
        <f>VLOOKUP(F2180,Customer,3,FALSE)</f>
        <v>Grove</v>
      </c>
      <c r="I2180" s="6" t="str">
        <f>VLOOKUP(F2180,Customer,5,FALSE)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22">
        <f t="shared" si="169"/>
        <v>1789.4800000000002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VLOOKUP(F2181,Customer,2,FALSE)</f>
        <v>Roland</v>
      </c>
      <c r="H2181" s="6" t="str">
        <f>VLOOKUP(F2181,Customer,3,FALSE)</f>
        <v>Murray</v>
      </c>
      <c r="I2181" s="6" t="str">
        <f>VLOOKUP(F2181,Customer,5,FALSE)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22">
        <f t="shared" si="169"/>
        <v>67.48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VLOOKUP(F2182,Customer,2,FALSE)</f>
        <v>Dorothy</v>
      </c>
      <c r="H2182" s="6" t="str">
        <f>VLOOKUP(F2182,Customer,3,FALSE)</f>
        <v>Wardle</v>
      </c>
      <c r="I2182" s="6" t="str">
        <f>VLOOKUP(F2182,Customer,5,FALSE)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22">
        <f t="shared" si="169"/>
        <v>383.40000000000003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VLOOKUP(F2183,Customer,2,FALSE)</f>
        <v>Eugene</v>
      </c>
      <c r="H2183" s="6" t="str">
        <f>VLOOKUP(F2183,Customer,3,FALSE)</f>
        <v>Barchas</v>
      </c>
      <c r="I2183" s="6" t="str">
        <f>VLOOKUP(F2183,Customer,5,FALSE)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22">
        <f t="shared" si="169"/>
        <v>675.90000000000009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VLOOKUP(F2184,Customer,2,FALSE)</f>
        <v>Thais</v>
      </c>
      <c r="H2184" s="6" t="str">
        <f>VLOOKUP(F2184,Customer,3,FALSE)</f>
        <v>Sissman</v>
      </c>
      <c r="I2184" s="6" t="str">
        <f>VLOOKUP(F2184,Customer,5,FALSE)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22">
        <f t="shared" si="169"/>
        <v>426.20000000000005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VLOOKUP(F2185,Customer,2,FALSE)</f>
        <v>Claire</v>
      </c>
      <c r="H2185" s="6" t="str">
        <f>VLOOKUP(F2185,Customer,3,FALSE)</f>
        <v>Gute</v>
      </c>
      <c r="I2185" s="6" t="str">
        <f>VLOOKUP(F2185,Customer,5,FALSE)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22">
        <f t="shared" si="169"/>
        <v>91.18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VLOOKUP(F2186,Customer,2,FALSE)</f>
        <v>Allen</v>
      </c>
      <c r="H2186" s="6" t="str">
        <f>VLOOKUP(F2186,Customer,3,FALSE)</f>
        <v>Rosenblatt</v>
      </c>
      <c r="I2186" s="6" t="str">
        <f>VLOOKUP(F2186,Customer,5,FALSE)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22">
        <f t="shared" si="169"/>
        <v>319.3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VLOOKUP(F2187,Customer,2,FALSE)</f>
        <v>Bill</v>
      </c>
      <c r="H2187" s="6" t="str">
        <f>VLOOKUP(F2187,Customer,3,FALSE)</f>
        <v>Eplett</v>
      </c>
      <c r="I2187" s="6" t="str">
        <f>VLOOKUP(F2187,Customer,5,FALSE)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L2187*K2187</f>
        <v>7900</v>
      </c>
      <c r="N2187" s="7">
        <f t="shared" ref="N2187:N2250" si="171">L2187*J2187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22">
        <f t="shared" ref="S2187:S2250" si="174">IF(AND(P2187&gt;=0,P2187&lt;5000),P2187*2%,IF(AND(P2187&gt;=5000,P2187&lt;25000),P2187*5%,IF(AND(P2187&gt;=25000,P2187&lt;50000),P2187*7%,IF(AND(P2187&gt;=50000,P2187&lt;100000),P2187*9%,IF(AND(P2187&gt;=100000,P2187&lt;250000),P2187*12%,IF(P2187&gt;250000,P2187*15%,"No Commission"))))))</f>
        <v>434.1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VLOOKUP(F2188,Customer,2,FALSE)</f>
        <v>Laurel</v>
      </c>
      <c r="H2188" s="6" t="str">
        <f>VLOOKUP(F2188,Customer,3,FALSE)</f>
        <v>Beltran</v>
      </c>
      <c r="I2188" s="6" t="str">
        <f>VLOOKUP(F2188,Customer,5,FALSE)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22">
        <f t="shared" si="174"/>
        <v>2347.8700000000003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VLOOKUP(F2189,Customer,2,FALSE)</f>
        <v>Bart</v>
      </c>
      <c r="H2189" s="6" t="str">
        <f>VLOOKUP(F2189,Customer,3,FALSE)</f>
        <v>Folk</v>
      </c>
      <c r="I2189" s="6" t="str">
        <f>VLOOKUP(F2189,Customer,5,FALSE)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22">
        <f t="shared" si="174"/>
        <v>669.80000000000007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VLOOKUP(F2190,Customer,2,FALSE)</f>
        <v>Ralph</v>
      </c>
      <c r="H2190" s="6" t="str">
        <f>VLOOKUP(F2190,Customer,3,FALSE)</f>
        <v>Kennedy</v>
      </c>
      <c r="I2190" s="6" t="str">
        <f>VLOOKUP(F2190,Customer,5,FALSE)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22">
        <f t="shared" si="174"/>
        <v>606.15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VLOOKUP(F2191,Customer,2,FALSE)</f>
        <v>Helen</v>
      </c>
      <c r="H2191" s="6" t="str">
        <f>VLOOKUP(F2191,Customer,3,FALSE)</f>
        <v>Abelman</v>
      </c>
      <c r="I2191" s="6" t="str">
        <f>VLOOKUP(F2191,Customer,5,FALSE)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22">
        <f t="shared" si="174"/>
        <v>296.90000000000003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VLOOKUP(F2192,Customer,2,FALSE)</f>
        <v>Anthony</v>
      </c>
      <c r="H2192" s="6" t="str">
        <f>VLOOKUP(F2192,Customer,3,FALSE)</f>
        <v>O'Donnell</v>
      </c>
      <c r="I2192" s="6" t="str">
        <f>VLOOKUP(F2192,Customer,5,FALSE)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22">
        <f t="shared" si="174"/>
        <v>8.68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VLOOKUP(F2193,Customer,2,FALSE)</f>
        <v>Sung</v>
      </c>
      <c r="H2193" s="6" t="str">
        <f>VLOOKUP(F2193,Customer,3,FALSE)</f>
        <v>Shariari</v>
      </c>
      <c r="I2193" s="6" t="str">
        <f>VLOOKUP(F2193,Customer,5,FALSE)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22">
        <f t="shared" si="174"/>
        <v>1231.1500000000001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VLOOKUP(F2194,Customer,2,FALSE)</f>
        <v>Jack</v>
      </c>
      <c r="H2194" s="6" t="str">
        <f>VLOOKUP(F2194,Customer,3,FALSE)</f>
        <v>O'Briant</v>
      </c>
      <c r="I2194" s="6" t="str">
        <f>VLOOKUP(F2194,Customer,5,FALSE)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22">
        <f t="shared" si="174"/>
        <v>658.80000000000007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VLOOKUP(F2195,Customer,2,FALSE)</f>
        <v>Deanra</v>
      </c>
      <c r="H2195" s="6" t="str">
        <f>VLOOKUP(F2195,Customer,3,FALSE)</f>
        <v>Eno</v>
      </c>
      <c r="I2195" s="6" t="str">
        <f>VLOOKUP(F2195,Customer,5,FALSE)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22">
        <f t="shared" si="174"/>
        <v>75.64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VLOOKUP(F2196,Customer,2,FALSE)</f>
        <v>Darrin</v>
      </c>
      <c r="H2196" s="6" t="str">
        <f>VLOOKUP(F2196,Customer,3,FALSE)</f>
        <v>Sayre</v>
      </c>
      <c r="I2196" s="6" t="str">
        <f>VLOOKUP(F2196,Customer,5,FALSE)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22">
        <f t="shared" si="174"/>
        <v>548.65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VLOOKUP(F2197,Customer,2,FALSE)</f>
        <v>Barry</v>
      </c>
      <c r="H2197" s="6" t="str">
        <f>VLOOKUP(F2197,Customer,3,FALSE)</f>
        <v>Blumstein</v>
      </c>
      <c r="I2197" s="6" t="str">
        <f>VLOOKUP(F2197,Customer,5,FALSE)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22">
        <f t="shared" si="174"/>
        <v>1964.2700000000002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VLOOKUP(F2198,Customer,2,FALSE)</f>
        <v>Caroline</v>
      </c>
      <c r="H2198" s="6" t="str">
        <f>VLOOKUP(F2198,Customer,3,FALSE)</f>
        <v>Jumper</v>
      </c>
      <c r="I2198" s="6" t="str">
        <f>VLOOKUP(F2198,Customer,5,FALSE)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22">
        <f t="shared" si="174"/>
        <v>487.90000000000003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VLOOKUP(F2199,Customer,2,FALSE)</f>
        <v>Victor</v>
      </c>
      <c r="H2199" s="6" t="str">
        <f>VLOOKUP(F2199,Customer,3,FALSE)</f>
        <v>Preis</v>
      </c>
      <c r="I2199" s="6" t="str">
        <f>VLOOKUP(F2199,Customer,5,FALSE)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22">
        <f t="shared" si="174"/>
        <v>13.620000000000001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VLOOKUP(F2200,Customer,2,FALSE)</f>
        <v>Harold</v>
      </c>
      <c r="H2200" s="6" t="str">
        <f>VLOOKUP(F2200,Customer,3,FALSE)</f>
        <v>Dahlen</v>
      </c>
      <c r="I2200" s="6" t="str">
        <f>VLOOKUP(F2200,Customer,5,FALSE)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22">
        <f t="shared" si="174"/>
        <v>371.95000000000005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VLOOKUP(F2201,Customer,2,FALSE)</f>
        <v>Thea</v>
      </c>
      <c r="H2201" s="6" t="str">
        <f>VLOOKUP(F2201,Customer,3,FALSE)</f>
        <v>Hudgings</v>
      </c>
      <c r="I2201" s="6" t="str">
        <f>VLOOKUP(F2201,Customer,5,FALSE)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22">
        <f t="shared" si="174"/>
        <v>95.5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VLOOKUP(F2202,Customer,2,FALSE)</f>
        <v>Thais</v>
      </c>
      <c r="H2202" s="6" t="str">
        <f>VLOOKUP(F2202,Customer,3,FALSE)</f>
        <v>Sissman</v>
      </c>
      <c r="I2202" s="6" t="str">
        <f>VLOOKUP(F2202,Customer,5,FALSE)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22">
        <f t="shared" si="174"/>
        <v>652.5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VLOOKUP(F2203,Customer,2,FALSE)</f>
        <v>Tamara</v>
      </c>
      <c r="H2203" s="6" t="str">
        <f>VLOOKUP(F2203,Customer,3,FALSE)</f>
        <v>Chand</v>
      </c>
      <c r="I2203" s="6" t="str">
        <f>VLOOKUP(F2203,Customer,5,FALSE)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22">
        <f t="shared" si="174"/>
        <v>82.460000000000008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VLOOKUP(F2204,Customer,2,FALSE)</f>
        <v>Philisse</v>
      </c>
      <c r="H2204" s="6" t="str">
        <f>VLOOKUP(F2204,Customer,3,FALSE)</f>
        <v>Overcash</v>
      </c>
      <c r="I2204" s="6" t="str">
        <f>VLOOKUP(F2204,Customer,5,FALSE)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22">
        <f t="shared" si="174"/>
        <v>663.65000000000009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VLOOKUP(F2205,Customer,2,FALSE)</f>
        <v>Claire</v>
      </c>
      <c r="H2205" s="6" t="str">
        <f>VLOOKUP(F2205,Customer,3,FALSE)</f>
        <v>Gute</v>
      </c>
      <c r="I2205" s="6" t="str">
        <f>VLOOKUP(F2205,Customer,5,FALSE)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22">
        <f t="shared" si="174"/>
        <v>371.40000000000003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VLOOKUP(F2206,Customer,2,FALSE)</f>
        <v>Stewart</v>
      </c>
      <c r="H2206" s="6" t="str">
        <f>VLOOKUP(F2206,Customer,3,FALSE)</f>
        <v>Visinsky</v>
      </c>
      <c r="I2206" s="6" t="str">
        <f>VLOOKUP(F2206,Customer,5,FALSE)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22">
        <f t="shared" si="174"/>
        <v>573.6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VLOOKUP(F2207,Customer,2,FALSE)</f>
        <v>Cari</v>
      </c>
      <c r="H2207" s="6" t="str">
        <f>VLOOKUP(F2207,Customer,3,FALSE)</f>
        <v>Sayre</v>
      </c>
      <c r="I2207" s="6" t="str">
        <f>VLOOKUP(F2207,Customer,5,FALSE)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22">
        <f t="shared" si="174"/>
        <v>64.88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VLOOKUP(F2208,Customer,2,FALSE)</f>
        <v>Thomas</v>
      </c>
      <c r="H2208" s="6" t="str">
        <f>VLOOKUP(F2208,Customer,3,FALSE)</f>
        <v>Brumley</v>
      </c>
      <c r="I2208" s="6" t="str">
        <f>VLOOKUP(F2208,Customer,5,FALSE)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22">
        <f t="shared" si="174"/>
        <v>4743.3599999999997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VLOOKUP(F2209,Customer,2,FALSE)</f>
        <v>John</v>
      </c>
      <c r="H2209" s="6" t="str">
        <f>VLOOKUP(F2209,Customer,3,FALSE)</f>
        <v>Grady</v>
      </c>
      <c r="I2209" s="6" t="str">
        <f>VLOOKUP(F2209,Customer,5,FALSE)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22">
        <f t="shared" si="174"/>
        <v>83.7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VLOOKUP(F2210,Customer,2,FALSE)</f>
        <v>Scott</v>
      </c>
      <c r="H2210" s="6" t="str">
        <f>VLOOKUP(F2210,Customer,3,FALSE)</f>
        <v>Cohen</v>
      </c>
      <c r="I2210" s="6" t="str">
        <f>VLOOKUP(F2210,Customer,5,FALSE)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22">
        <f t="shared" si="174"/>
        <v>5.0600000000000005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VLOOKUP(F2211,Customer,2,FALSE)</f>
        <v>John</v>
      </c>
      <c r="H2211" s="6" t="str">
        <f>VLOOKUP(F2211,Customer,3,FALSE)</f>
        <v>Grady</v>
      </c>
      <c r="I2211" s="6" t="str">
        <f>VLOOKUP(F2211,Customer,5,FALSE)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22">
        <f t="shared" si="174"/>
        <v>19.12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VLOOKUP(F2212,Customer,2,FALSE)</f>
        <v>Cari</v>
      </c>
      <c r="H2212" s="6" t="str">
        <f>VLOOKUP(F2212,Customer,3,FALSE)</f>
        <v>MacIntyre</v>
      </c>
      <c r="I2212" s="6" t="str">
        <f>VLOOKUP(F2212,Customer,5,FALSE)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22">
        <f t="shared" si="174"/>
        <v>407.75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VLOOKUP(F2213,Customer,2,FALSE)</f>
        <v>MaryBeth</v>
      </c>
      <c r="H2213" s="6" t="str">
        <f>VLOOKUP(F2213,Customer,3,FALSE)</f>
        <v>Skach</v>
      </c>
      <c r="I2213" s="6" t="str">
        <f>VLOOKUP(F2213,Customer,5,FALSE)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22">
        <f t="shared" si="174"/>
        <v>1153.05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VLOOKUP(F2214,Customer,2,FALSE)</f>
        <v>Troy</v>
      </c>
      <c r="H2214" s="6" t="str">
        <f>VLOOKUP(F2214,Customer,3,FALSE)</f>
        <v>Staebel</v>
      </c>
      <c r="I2214" s="6" t="str">
        <f>VLOOKUP(F2214,Customer,5,FALSE)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22">
        <f t="shared" si="174"/>
        <v>12.44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VLOOKUP(F2215,Customer,2,FALSE)</f>
        <v>Shirley</v>
      </c>
      <c r="H2215" s="6" t="str">
        <f>VLOOKUP(F2215,Customer,3,FALSE)</f>
        <v>Schmidt</v>
      </c>
      <c r="I2215" s="6" t="str">
        <f>VLOOKUP(F2215,Customer,5,FALSE)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22">
        <f t="shared" si="174"/>
        <v>3.8000000000000003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VLOOKUP(F2216,Customer,2,FALSE)</f>
        <v>Darren</v>
      </c>
      <c r="H2216" s="6" t="str">
        <f>VLOOKUP(F2216,Customer,3,FALSE)</f>
        <v>Powers</v>
      </c>
      <c r="I2216" s="6" t="str">
        <f>VLOOKUP(F2216,Customer,5,FALSE)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22">
        <f t="shared" si="174"/>
        <v>4.34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VLOOKUP(F2217,Customer,2,FALSE)</f>
        <v>Charlotte</v>
      </c>
      <c r="H2217" s="6" t="str">
        <f>VLOOKUP(F2217,Customer,3,FALSE)</f>
        <v>Melton</v>
      </c>
      <c r="I2217" s="6" t="str">
        <f>VLOOKUP(F2217,Customer,5,FALSE)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22">
        <f t="shared" si="174"/>
        <v>45.72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VLOOKUP(F2218,Customer,2,FALSE)</f>
        <v>Philip</v>
      </c>
      <c r="H2218" s="6" t="str">
        <f>VLOOKUP(F2218,Customer,3,FALSE)</f>
        <v>Fox</v>
      </c>
      <c r="I2218" s="6" t="str">
        <f>VLOOKUP(F2218,Customer,5,FALSE)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22">
        <f t="shared" si="174"/>
        <v>805.40000000000009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VLOOKUP(F2219,Customer,2,FALSE)</f>
        <v>Ann</v>
      </c>
      <c r="H2219" s="6" t="str">
        <f>VLOOKUP(F2219,Customer,3,FALSE)</f>
        <v>Chong</v>
      </c>
      <c r="I2219" s="6" t="str">
        <f>VLOOKUP(F2219,Customer,5,FALSE)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22">
        <f t="shared" si="174"/>
        <v>2.2000000000000002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VLOOKUP(F2220,Customer,2,FALSE)</f>
        <v>Christy</v>
      </c>
      <c r="H2220" s="6" t="str">
        <f>VLOOKUP(F2220,Customer,3,FALSE)</f>
        <v>Brittain</v>
      </c>
      <c r="I2220" s="6" t="str">
        <f>VLOOKUP(F2220,Customer,5,FALSE)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22">
        <f t="shared" si="174"/>
        <v>3.94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VLOOKUP(F2221,Customer,2,FALSE)</f>
        <v>Barry</v>
      </c>
      <c r="H2221" s="6" t="str">
        <f>VLOOKUP(F2221,Customer,3,FALSE)</f>
        <v>Franzšsisch</v>
      </c>
      <c r="I2221" s="6" t="str">
        <f>VLOOKUP(F2221,Customer,5,FALSE)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22">
        <f t="shared" si="174"/>
        <v>4.08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VLOOKUP(F2222,Customer,2,FALSE)</f>
        <v>Thomas</v>
      </c>
      <c r="H2222" s="6" t="str">
        <f>VLOOKUP(F2222,Customer,3,FALSE)</f>
        <v>Boland</v>
      </c>
      <c r="I2222" s="6" t="str">
        <f>VLOOKUP(F2222,Customer,5,FALSE)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22">
        <f t="shared" si="174"/>
        <v>680.5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VLOOKUP(F2223,Customer,2,FALSE)</f>
        <v>Michael</v>
      </c>
      <c r="H2223" s="6" t="str">
        <f>VLOOKUP(F2223,Customer,3,FALSE)</f>
        <v>Moore</v>
      </c>
      <c r="I2223" s="6" t="str">
        <f>VLOOKUP(F2223,Customer,5,FALSE)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22">
        <f t="shared" si="174"/>
        <v>403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VLOOKUP(F2224,Customer,2,FALSE)</f>
        <v>Cyra</v>
      </c>
      <c r="H2224" s="6" t="str">
        <f>VLOOKUP(F2224,Customer,3,FALSE)</f>
        <v>Reiten</v>
      </c>
      <c r="I2224" s="6" t="str">
        <f>VLOOKUP(F2224,Customer,5,FALSE)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22">
        <f t="shared" si="174"/>
        <v>11.540000000000001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VLOOKUP(F2225,Customer,2,FALSE)</f>
        <v>David</v>
      </c>
      <c r="H2225" s="6" t="str">
        <f>VLOOKUP(F2225,Customer,3,FALSE)</f>
        <v>Philippe</v>
      </c>
      <c r="I2225" s="6" t="str">
        <f>VLOOKUP(F2225,Customer,5,FALSE)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22">
        <f t="shared" si="174"/>
        <v>69.16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VLOOKUP(F2226,Customer,2,FALSE)</f>
        <v>Ed</v>
      </c>
      <c r="H2226" s="6" t="str">
        <f>VLOOKUP(F2226,Customer,3,FALSE)</f>
        <v>Braxton</v>
      </c>
      <c r="I2226" s="6" t="str">
        <f>VLOOKUP(F2226,Customer,5,FALSE)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22">
        <f t="shared" si="174"/>
        <v>333.70000000000005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VLOOKUP(F2227,Customer,2,FALSE)</f>
        <v>Pamela</v>
      </c>
      <c r="H2227" s="6" t="str">
        <f>VLOOKUP(F2227,Customer,3,FALSE)</f>
        <v>Stobb</v>
      </c>
      <c r="I2227" s="6" t="str">
        <f>VLOOKUP(F2227,Customer,5,FALSE)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22">
        <f t="shared" si="174"/>
        <v>886.35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VLOOKUP(F2228,Customer,2,FALSE)</f>
        <v>Peter</v>
      </c>
      <c r="H2228" s="6" t="str">
        <f>VLOOKUP(F2228,Customer,3,FALSE)</f>
        <v>BŸhler</v>
      </c>
      <c r="I2228" s="6" t="str">
        <f>VLOOKUP(F2228,Customer,5,FALSE)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22">
        <f t="shared" si="174"/>
        <v>38.92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VLOOKUP(F2229,Customer,2,FALSE)</f>
        <v>Craig</v>
      </c>
      <c r="H2229" s="6" t="str">
        <f>VLOOKUP(F2229,Customer,3,FALSE)</f>
        <v>Carroll</v>
      </c>
      <c r="I2229" s="6" t="str">
        <f>VLOOKUP(F2229,Customer,5,FALSE)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22">
        <f t="shared" si="174"/>
        <v>52.74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VLOOKUP(F2230,Customer,2,FALSE)</f>
        <v>Alex</v>
      </c>
      <c r="H2230" s="6" t="str">
        <f>VLOOKUP(F2230,Customer,3,FALSE)</f>
        <v>Avila</v>
      </c>
      <c r="I2230" s="6" t="str">
        <f>VLOOKUP(F2230,Customer,5,FALSE)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22">
        <f t="shared" si="174"/>
        <v>293.60000000000002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VLOOKUP(F2231,Customer,2,FALSE)</f>
        <v>Thais</v>
      </c>
      <c r="H2231" s="6" t="str">
        <f>VLOOKUP(F2231,Customer,3,FALSE)</f>
        <v>Sissman</v>
      </c>
      <c r="I2231" s="6" t="str">
        <f>VLOOKUP(F2231,Customer,5,FALSE)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22">
        <f t="shared" si="174"/>
        <v>41.68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VLOOKUP(F2232,Customer,2,FALSE)</f>
        <v>Ed</v>
      </c>
      <c r="H2232" s="6" t="str">
        <f>VLOOKUP(F2232,Customer,3,FALSE)</f>
        <v>Braxton</v>
      </c>
      <c r="I2232" s="6" t="str">
        <f>VLOOKUP(F2232,Customer,5,FALSE)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22">
        <f t="shared" si="174"/>
        <v>1819.7200000000003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VLOOKUP(F2233,Customer,2,FALSE)</f>
        <v>Aaron</v>
      </c>
      <c r="H2233" s="6" t="str">
        <f>VLOOKUP(F2233,Customer,3,FALSE)</f>
        <v>Bergman</v>
      </c>
      <c r="I2233" s="6" t="str">
        <f>VLOOKUP(F2233,Customer,5,FALSE)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22">
        <f t="shared" si="174"/>
        <v>300.60000000000002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VLOOKUP(F2234,Customer,2,FALSE)</f>
        <v>Darren</v>
      </c>
      <c r="H2234" s="6" t="str">
        <f>VLOOKUP(F2234,Customer,3,FALSE)</f>
        <v>Budd</v>
      </c>
      <c r="I2234" s="6" t="str">
        <f>VLOOKUP(F2234,Customer,5,FALSE)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22">
        <f t="shared" si="174"/>
        <v>2.64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VLOOKUP(F2235,Customer,2,FALSE)</f>
        <v>Jennifer</v>
      </c>
      <c r="H2235" s="6" t="str">
        <f>VLOOKUP(F2235,Customer,3,FALSE)</f>
        <v>Jackson</v>
      </c>
      <c r="I2235" s="6" t="str">
        <f>VLOOKUP(F2235,Customer,5,FALSE)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22">
        <f t="shared" si="174"/>
        <v>2685.34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VLOOKUP(F2236,Customer,2,FALSE)</f>
        <v>Kelly</v>
      </c>
      <c r="H2236" s="6" t="str">
        <f>VLOOKUP(F2236,Customer,3,FALSE)</f>
        <v>Collister</v>
      </c>
      <c r="I2236" s="6" t="str">
        <f>VLOOKUP(F2236,Customer,5,FALSE)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22">
        <f t="shared" si="174"/>
        <v>1852.8300000000002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VLOOKUP(F2237,Customer,2,FALSE)</f>
        <v>Max</v>
      </c>
      <c r="H2237" s="6" t="str">
        <f>VLOOKUP(F2237,Customer,3,FALSE)</f>
        <v>Ludwig</v>
      </c>
      <c r="I2237" s="6" t="str">
        <f>VLOOKUP(F2237,Customer,5,FALSE)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22">
        <f t="shared" si="174"/>
        <v>15.4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VLOOKUP(F2238,Customer,2,FALSE)</f>
        <v>Erica</v>
      </c>
      <c r="H2238" s="6" t="str">
        <f>VLOOKUP(F2238,Customer,3,FALSE)</f>
        <v>Hackney</v>
      </c>
      <c r="I2238" s="6" t="str">
        <f>VLOOKUP(F2238,Customer,5,FALSE)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22">
        <f t="shared" si="174"/>
        <v>887.40000000000009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VLOOKUP(F2239,Customer,2,FALSE)</f>
        <v>Hunter</v>
      </c>
      <c r="H2239" s="6" t="str">
        <f>VLOOKUP(F2239,Customer,3,FALSE)</f>
        <v>Lopez</v>
      </c>
      <c r="I2239" s="6" t="str">
        <f>VLOOKUP(F2239,Customer,5,FALSE)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22">
        <f t="shared" si="174"/>
        <v>15.32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VLOOKUP(F2240,Customer,2,FALSE)</f>
        <v>Peter</v>
      </c>
      <c r="H2240" s="6" t="str">
        <f>VLOOKUP(F2240,Customer,3,FALSE)</f>
        <v>BŸhler</v>
      </c>
      <c r="I2240" s="6" t="str">
        <f>VLOOKUP(F2240,Customer,5,FALSE)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22">
        <f t="shared" si="174"/>
        <v>7.28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VLOOKUP(F2241,Customer,2,FALSE)</f>
        <v>Shaun</v>
      </c>
      <c r="H2241" s="6" t="str">
        <f>VLOOKUP(F2241,Customer,3,FALSE)</f>
        <v>Weien</v>
      </c>
      <c r="I2241" s="6" t="str">
        <f>VLOOKUP(F2241,Customer,5,FALSE)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22">
        <f t="shared" si="174"/>
        <v>816.6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VLOOKUP(F2242,Customer,2,FALSE)</f>
        <v>Matt</v>
      </c>
      <c r="H2242" s="6" t="str">
        <f>VLOOKUP(F2242,Customer,3,FALSE)</f>
        <v>Collins</v>
      </c>
      <c r="I2242" s="6" t="str">
        <f>VLOOKUP(F2242,Customer,5,FALSE)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22">
        <f t="shared" si="174"/>
        <v>3.8000000000000003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VLOOKUP(F2243,Customer,2,FALSE)</f>
        <v>Sonia</v>
      </c>
      <c r="H2243" s="6" t="str">
        <f>VLOOKUP(F2243,Customer,3,FALSE)</f>
        <v>Sunley</v>
      </c>
      <c r="I2243" s="6" t="str">
        <f>VLOOKUP(F2243,Customer,5,FALSE)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22">
        <f t="shared" si="174"/>
        <v>445.35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VLOOKUP(F2244,Customer,2,FALSE)</f>
        <v>Jennifer</v>
      </c>
      <c r="H2244" s="6" t="str">
        <f>VLOOKUP(F2244,Customer,3,FALSE)</f>
        <v>Halladay</v>
      </c>
      <c r="I2244" s="6" t="str">
        <f>VLOOKUP(F2244,Customer,5,FALSE)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22">
        <f t="shared" si="174"/>
        <v>6.5600000000000005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VLOOKUP(F2245,Customer,2,FALSE)</f>
        <v>Jack</v>
      </c>
      <c r="H2245" s="6" t="str">
        <f>VLOOKUP(F2245,Customer,3,FALSE)</f>
        <v>Lebron</v>
      </c>
      <c r="I2245" s="6" t="str">
        <f>VLOOKUP(F2245,Customer,5,FALSE)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22">
        <f t="shared" si="174"/>
        <v>1868.7200000000003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VLOOKUP(F2246,Customer,2,FALSE)</f>
        <v>Lindsay</v>
      </c>
      <c r="H2246" s="6" t="str">
        <f>VLOOKUP(F2246,Customer,3,FALSE)</f>
        <v>Castell</v>
      </c>
      <c r="I2246" s="6" t="str">
        <f>VLOOKUP(F2246,Customer,5,FALSE)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22">
        <f t="shared" si="174"/>
        <v>8.5400000000000009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VLOOKUP(F2247,Customer,2,FALSE)</f>
        <v>Aaron</v>
      </c>
      <c r="H2247" s="6" t="str">
        <f>VLOOKUP(F2247,Customer,3,FALSE)</f>
        <v>Bergman</v>
      </c>
      <c r="I2247" s="6" t="str">
        <f>VLOOKUP(F2247,Customer,5,FALSE)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22">
        <f t="shared" si="174"/>
        <v>68.02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VLOOKUP(F2248,Customer,2,FALSE)</f>
        <v>Hunter</v>
      </c>
      <c r="H2248" s="6" t="str">
        <f>VLOOKUP(F2248,Customer,3,FALSE)</f>
        <v>Lopez</v>
      </c>
      <c r="I2248" s="6" t="str">
        <f>VLOOKUP(F2248,Customer,5,FALSE)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22">
        <f t="shared" si="174"/>
        <v>56.9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VLOOKUP(F2249,Customer,2,FALSE)</f>
        <v>Natalie</v>
      </c>
      <c r="H2249" s="6" t="str">
        <f>VLOOKUP(F2249,Customer,3,FALSE)</f>
        <v>Webber</v>
      </c>
      <c r="I2249" s="6" t="str">
        <f>VLOOKUP(F2249,Customer,5,FALSE)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22">
        <f t="shared" si="174"/>
        <v>2.52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VLOOKUP(F2250,Customer,2,FALSE)</f>
        <v>Jim</v>
      </c>
      <c r="H2250" s="6" t="str">
        <f>VLOOKUP(F2250,Customer,3,FALSE)</f>
        <v>Karlsson</v>
      </c>
      <c r="I2250" s="6" t="str">
        <f>VLOOKUP(F2250,Customer,5,FALSE)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22">
        <f t="shared" si="174"/>
        <v>324.95000000000005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VLOOKUP(F2251,Customer,2,FALSE)</f>
        <v>Carl</v>
      </c>
      <c r="H2251" s="6" t="str">
        <f>VLOOKUP(F2251,Customer,3,FALSE)</f>
        <v>Weiss</v>
      </c>
      <c r="I2251" s="6" t="str">
        <f>VLOOKUP(F2251,Customer,5,FALSE)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L2251*K2251</f>
        <v>24129</v>
      </c>
      <c r="N2251" s="7">
        <f t="shared" ref="N2251:N2314" si="176">L2251*J2251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22">
        <f t="shared" ref="S2251:S2314" si="179">IF(AND(P2251&gt;=0,P2251&lt;5000),P2251*2%,IF(AND(P2251&gt;=5000,P2251&lt;25000),P2251*5%,IF(AND(P2251&gt;=25000,P2251&lt;50000),P2251*7%,IF(AND(P2251&gt;=50000,P2251&lt;100000),P2251*9%,IF(AND(P2251&gt;=100000,P2251&lt;250000),P2251*12%,IF(P2251&gt;250000,P2251*15%,"No Commission"))))))</f>
        <v>1759.66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VLOOKUP(F2252,Customer,2,FALSE)</f>
        <v>Mick</v>
      </c>
      <c r="H2252" s="6" t="str">
        <f>VLOOKUP(F2252,Customer,3,FALSE)</f>
        <v>Crebagga</v>
      </c>
      <c r="I2252" s="6" t="str">
        <f>VLOOKUP(F2252,Customer,5,FALSE)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22">
        <f t="shared" si="179"/>
        <v>522.25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VLOOKUP(F2253,Customer,2,FALSE)</f>
        <v>Adrian</v>
      </c>
      <c r="H2253" s="6" t="str">
        <f>VLOOKUP(F2253,Customer,3,FALSE)</f>
        <v>Barton</v>
      </c>
      <c r="I2253" s="6" t="str">
        <f>VLOOKUP(F2253,Customer,5,FALSE)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22">
        <f t="shared" si="179"/>
        <v>3083.15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VLOOKUP(F2254,Customer,2,FALSE)</f>
        <v>Natalie</v>
      </c>
      <c r="H2254" s="6" t="str">
        <f>VLOOKUP(F2254,Customer,3,FALSE)</f>
        <v>DeCherney</v>
      </c>
      <c r="I2254" s="6" t="str">
        <f>VLOOKUP(F2254,Customer,5,FALSE)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22">
        <f t="shared" si="179"/>
        <v>877.25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VLOOKUP(F2255,Customer,2,FALSE)</f>
        <v>Natalie</v>
      </c>
      <c r="H2255" s="6" t="str">
        <f>VLOOKUP(F2255,Customer,3,FALSE)</f>
        <v>Webber</v>
      </c>
      <c r="I2255" s="6" t="str">
        <f>VLOOKUP(F2255,Customer,5,FALSE)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22">
        <f t="shared" si="179"/>
        <v>293.55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VLOOKUP(F2256,Customer,2,FALSE)</f>
        <v>Brad</v>
      </c>
      <c r="H2256" s="6" t="str">
        <f>VLOOKUP(F2256,Customer,3,FALSE)</f>
        <v>Thomas</v>
      </c>
      <c r="I2256" s="6" t="str">
        <f>VLOOKUP(F2256,Customer,5,FALSE)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22">
        <f t="shared" si="179"/>
        <v>604.25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VLOOKUP(F2257,Customer,2,FALSE)</f>
        <v>Damala</v>
      </c>
      <c r="H2257" s="6" t="str">
        <f>VLOOKUP(F2257,Customer,3,FALSE)</f>
        <v>Kotsonis</v>
      </c>
      <c r="I2257" s="6" t="str">
        <f>VLOOKUP(F2257,Customer,5,FALSE)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22">
        <f t="shared" si="179"/>
        <v>55.28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VLOOKUP(F2258,Customer,2,FALSE)</f>
        <v>Sarah</v>
      </c>
      <c r="H2258" s="6" t="str">
        <f>VLOOKUP(F2258,Customer,3,FALSE)</f>
        <v>Bern</v>
      </c>
      <c r="I2258" s="6" t="str">
        <f>VLOOKUP(F2258,Customer,5,FALSE)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22">
        <f t="shared" si="179"/>
        <v>409.90000000000003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VLOOKUP(F2259,Customer,2,FALSE)</f>
        <v>Jason</v>
      </c>
      <c r="H2259" s="6" t="str">
        <f>VLOOKUP(F2259,Customer,3,FALSE)</f>
        <v>Gross</v>
      </c>
      <c r="I2259" s="6" t="str">
        <f>VLOOKUP(F2259,Customer,5,FALSE)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22">
        <f t="shared" si="179"/>
        <v>91.56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VLOOKUP(F2260,Customer,2,FALSE)</f>
        <v>Rachel</v>
      </c>
      <c r="H2260" s="6" t="str">
        <f>VLOOKUP(F2260,Customer,3,FALSE)</f>
        <v>Payne</v>
      </c>
      <c r="I2260" s="6" t="str">
        <f>VLOOKUP(F2260,Customer,5,FALSE)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22">
        <f t="shared" si="179"/>
        <v>7.08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VLOOKUP(F2261,Customer,2,FALSE)</f>
        <v>Eugene</v>
      </c>
      <c r="H2261" s="6" t="str">
        <f>VLOOKUP(F2261,Customer,3,FALSE)</f>
        <v>Barchas</v>
      </c>
      <c r="I2261" s="6" t="str">
        <f>VLOOKUP(F2261,Customer,5,FALSE)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22">
        <f t="shared" si="179"/>
        <v>18.52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VLOOKUP(F2262,Customer,2,FALSE)</f>
        <v>Kristen</v>
      </c>
      <c r="H2262" s="6" t="str">
        <f>VLOOKUP(F2262,Customer,3,FALSE)</f>
        <v>Hastings</v>
      </c>
      <c r="I2262" s="6" t="str">
        <f>VLOOKUP(F2262,Customer,5,FALSE)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22">
        <f t="shared" si="179"/>
        <v>29.26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VLOOKUP(F2263,Customer,2,FALSE)</f>
        <v>Anthony</v>
      </c>
      <c r="H2263" s="6" t="str">
        <f>VLOOKUP(F2263,Customer,3,FALSE)</f>
        <v>O'Donnell</v>
      </c>
      <c r="I2263" s="6" t="str">
        <f>VLOOKUP(F2263,Customer,5,FALSE)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22">
        <f t="shared" si="179"/>
        <v>259.15000000000003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VLOOKUP(F2264,Customer,2,FALSE)</f>
        <v>Christy</v>
      </c>
      <c r="H2264" s="6" t="str">
        <f>VLOOKUP(F2264,Customer,3,FALSE)</f>
        <v>Brittain</v>
      </c>
      <c r="I2264" s="6" t="str">
        <f>VLOOKUP(F2264,Customer,5,FALSE)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22">
        <f t="shared" si="179"/>
        <v>1867.8100000000002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VLOOKUP(F2265,Customer,2,FALSE)</f>
        <v>David</v>
      </c>
      <c r="H2265" s="6" t="str">
        <f>VLOOKUP(F2265,Customer,3,FALSE)</f>
        <v>Kendrick</v>
      </c>
      <c r="I2265" s="6" t="str">
        <f>VLOOKUP(F2265,Customer,5,FALSE)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22">
        <f t="shared" si="179"/>
        <v>2433.8300000000004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VLOOKUP(F2266,Customer,2,FALSE)</f>
        <v>Joel</v>
      </c>
      <c r="H2266" s="6" t="str">
        <f>VLOOKUP(F2266,Customer,3,FALSE)</f>
        <v>Eaton</v>
      </c>
      <c r="I2266" s="6" t="str">
        <f>VLOOKUP(F2266,Customer,5,FALSE)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22">
        <f t="shared" si="179"/>
        <v>412.3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VLOOKUP(F2267,Customer,2,FALSE)</f>
        <v>Shahid</v>
      </c>
      <c r="H2267" s="6" t="str">
        <f>VLOOKUP(F2267,Customer,3,FALSE)</f>
        <v>Collister</v>
      </c>
      <c r="I2267" s="6" t="str">
        <f>VLOOKUP(F2267,Customer,5,FALSE)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22">
        <f t="shared" si="179"/>
        <v>9.92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VLOOKUP(F2268,Customer,2,FALSE)</f>
        <v>Dave</v>
      </c>
      <c r="H2268" s="6" t="str">
        <f>VLOOKUP(F2268,Customer,3,FALSE)</f>
        <v>Poirier</v>
      </c>
      <c r="I2268" s="6" t="str">
        <f>VLOOKUP(F2268,Customer,5,FALSE)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22">
        <f t="shared" si="179"/>
        <v>95.26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VLOOKUP(F2269,Customer,2,FALSE)</f>
        <v>Carlos</v>
      </c>
      <c r="H2269" s="6" t="str">
        <f>VLOOKUP(F2269,Customer,3,FALSE)</f>
        <v>Soltero</v>
      </c>
      <c r="I2269" s="6" t="str">
        <f>VLOOKUP(F2269,Customer,5,FALSE)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22">
        <f t="shared" si="179"/>
        <v>639.95000000000005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VLOOKUP(F2270,Customer,2,FALSE)</f>
        <v>Sam</v>
      </c>
      <c r="H2270" s="6" t="str">
        <f>VLOOKUP(F2270,Customer,3,FALSE)</f>
        <v>Zeldin</v>
      </c>
      <c r="I2270" s="6" t="str">
        <f>VLOOKUP(F2270,Customer,5,FALSE)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22">
        <f t="shared" si="179"/>
        <v>7.96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VLOOKUP(F2271,Customer,2,FALSE)</f>
        <v>Craig</v>
      </c>
      <c r="H2271" s="6" t="str">
        <f>VLOOKUP(F2271,Customer,3,FALSE)</f>
        <v>Yedwab</v>
      </c>
      <c r="I2271" s="6" t="str">
        <f>VLOOKUP(F2271,Customer,5,FALSE)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22">
        <f t="shared" si="179"/>
        <v>4.9400000000000004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VLOOKUP(F2272,Customer,2,FALSE)</f>
        <v>Marina</v>
      </c>
      <c r="H2272" s="6" t="str">
        <f>VLOOKUP(F2272,Customer,3,FALSE)</f>
        <v>Lichtenstein</v>
      </c>
      <c r="I2272" s="6" t="str">
        <f>VLOOKUP(F2272,Customer,5,FALSE)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22">
        <f t="shared" si="179"/>
        <v>668.65000000000009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VLOOKUP(F2273,Customer,2,FALSE)</f>
        <v>Xylona</v>
      </c>
      <c r="H2273" s="6" t="str">
        <f>VLOOKUP(F2273,Customer,3,FALSE)</f>
        <v>Preis</v>
      </c>
      <c r="I2273" s="6" t="str">
        <f>VLOOKUP(F2273,Customer,5,FALSE)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22">
        <f t="shared" si="179"/>
        <v>753.95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VLOOKUP(F2274,Customer,2,FALSE)</f>
        <v>Kelly</v>
      </c>
      <c r="H2274" s="6" t="str">
        <f>VLOOKUP(F2274,Customer,3,FALSE)</f>
        <v>Collister</v>
      </c>
      <c r="I2274" s="6" t="str">
        <f>VLOOKUP(F2274,Customer,5,FALSE)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22">
        <f t="shared" si="179"/>
        <v>3.2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VLOOKUP(F2275,Customer,2,FALSE)</f>
        <v>Gary</v>
      </c>
      <c r="H2275" s="6" t="str">
        <f>VLOOKUP(F2275,Customer,3,FALSE)</f>
        <v>Hansen</v>
      </c>
      <c r="I2275" s="6" t="str">
        <f>VLOOKUP(F2275,Customer,5,FALSE)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22">
        <f t="shared" si="179"/>
        <v>6.32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VLOOKUP(F2276,Customer,2,FALSE)</f>
        <v>Kelly</v>
      </c>
      <c r="H2276" s="6" t="str">
        <f>VLOOKUP(F2276,Customer,3,FALSE)</f>
        <v>Collister</v>
      </c>
      <c r="I2276" s="6" t="str">
        <f>VLOOKUP(F2276,Customer,5,FALSE)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22">
        <f t="shared" si="179"/>
        <v>61.08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VLOOKUP(F2277,Customer,2,FALSE)</f>
        <v>Anthony</v>
      </c>
      <c r="H2277" s="6" t="str">
        <f>VLOOKUP(F2277,Customer,3,FALSE)</f>
        <v>Garverick</v>
      </c>
      <c r="I2277" s="6" t="str">
        <f>VLOOKUP(F2277,Customer,5,FALSE)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22">
        <f t="shared" si="179"/>
        <v>54.04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VLOOKUP(F2278,Customer,2,FALSE)</f>
        <v>Anemone</v>
      </c>
      <c r="H2278" s="6" t="str">
        <f>VLOOKUP(F2278,Customer,3,FALSE)</f>
        <v>Ratner</v>
      </c>
      <c r="I2278" s="6" t="str">
        <f>VLOOKUP(F2278,Customer,5,FALSE)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22">
        <f t="shared" si="179"/>
        <v>885.75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VLOOKUP(F2279,Customer,2,FALSE)</f>
        <v>Aaron</v>
      </c>
      <c r="H2279" s="6" t="str">
        <f>VLOOKUP(F2279,Customer,3,FALSE)</f>
        <v>Hawkins</v>
      </c>
      <c r="I2279" s="6" t="str">
        <f>VLOOKUP(F2279,Customer,5,FALSE)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22">
        <f t="shared" si="179"/>
        <v>84.3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VLOOKUP(F2280,Customer,2,FALSE)</f>
        <v>Christine</v>
      </c>
      <c r="H2280" s="6" t="str">
        <f>VLOOKUP(F2280,Customer,3,FALSE)</f>
        <v>Abelman</v>
      </c>
      <c r="I2280" s="6" t="str">
        <f>VLOOKUP(F2280,Customer,5,FALSE)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22">
        <f t="shared" si="179"/>
        <v>88.44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VLOOKUP(F2281,Customer,2,FALSE)</f>
        <v>Ed</v>
      </c>
      <c r="H2281" s="6" t="str">
        <f>VLOOKUP(F2281,Customer,3,FALSE)</f>
        <v>Braxton</v>
      </c>
      <c r="I2281" s="6" t="str">
        <f>VLOOKUP(F2281,Customer,5,FALSE)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22">
        <f t="shared" si="179"/>
        <v>752.2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VLOOKUP(F2282,Customer,2,FALSE)</f>
        <v>Darren</v>
      </c>
      <c r="H2282" s="6" t="str">
        <f>VLOOKUP(F2282,Customer,3,FALSE)</f>
        <v>Koutras</v>
      </c>
      <c r="I2282" s="6" t="str">
        <f>VLOOKUP(F2282,Customer,5,FALSE)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22">
        <f t="shared" si="179"/>
        <v>66.040000000000006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VLOOKUP(F2283,Customer,2,FALSE)</f>
        <v>Rick</v>
      </c>
      <c r="H2283" s="6" t="str">
        <f>VLOOKUP(F2283,Customer,3,FALSE)</f>
        <v>Reed</v>
      </c>
      <c r="I2283" s="6" t="str">
        <f>VLOOKUP(F2283,Customer,5,FALSE)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22">
        <f t="shared" si="179"/>
        <v>28.54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VLOOKUP(F2284,Customer,2,FALSE)</f>
        <v>Brad</v>
      </c>
      <c r="H2284" s="6" t="str">
        <f>VLOOKUP(F2284,Customer,3,FALSE)</f>
        <v>Thomas</v>
      </c>
      <c r="I2284" s="6" t="str">
        <f>VLOOKUP(F2284,Customer,5,FALSE)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22">
        <f t="shared" si="179"/>
        <v>92.94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VLOOKUP(F2285,Customer,2,FALSE)</f>
        <v>Corey</v>
      </c>
      <c r="H2285" s="6" t="str">
        <f>VLOOKUP(F2285,Customer,3,FALSE)</f>
        <v>Lock</v>
      </c>
      <c r="I2285" s="6" t="str">
        <f>VLOOKUP(F2285,Customer,5,FALSE)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22">
        <f t="shared" si="179"/>
        <v>42.52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VLOOKUP(F2286,Customer,2,FALSE)</f>
        <v>Paul</v>
      </c>
      <c r="H2286" s="6" t="str">
        <f>VLOOKUP(F2286,Customer,3,FALSE)</f>
        <v>Gonzalez</v>
      </c>
      <c r="I2286" s="6" t="str">
        <f>VLOOKUP(F2286,Customer,5,FALSE)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22">
        <f t="shared" si="179"/>
        <v>3.98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VLOOKUP(F2287,Customer,2,FALSE)</f>
        <v>Muhammed</v>
      </c>
      <c r="H2287" s="6" t="str">
        <f>VLOOKUP(F2287,Customer,3,FALSE)</f>
        <v>MacIntyre</v>
      </c>
      <c r="I2287" s="6" t="str">
        <f>VLOOKUP(F2287,Customer,5,FALSE)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22">
        <f t="shared" si="179"/>
        <v>886.30000000000007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VLOOKUP(F2288,Customer,2,FALSE)</f>
        <v>Philip</v>
      </c>
      <c r="H2288" s="6" t="str">
        <f>VLOOKUP(F2288,Customer,3,FALSE)</f>
        <v>Brown</v>
      </c>
      <c r="I2288" s="6" t="str">
        <f>VLOOKUP(F2288,Customer,5,FALSE)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22">
        <f t="shared" si="179"/>
        <v>14.56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VLOOKUP(F2289,Customer,2,FALSE)</f>
        <v>Brian</v>
      </c>
      <c r="H2289" s="6" t="str">
        <f>VLOOKUP(F2289,Customer,3,FALSE)</f>
        <v>Stugart</v>
      </c>
      <c r="I2289" s="6" t="str">
        <f>VLOOKUP(F2289,Customer,5,FALSE)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22">
        <f t="shared" si="179"/>
        <v>2.14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VLOOKUP(F2290,Customer,2,FALSE)</f>
        <v>Kelly</v>
      </c>
      <c r="H2290" s="6" t="str">
        <f>VLOOKUP(F2290,Customer,3,FALSE)</f>
        <v>Williams</v>
      </c>
      <c r="I2290" s="6" t="str">
        <f>VLOOKUP(F2290,Customer,5,FALSE)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22">
        <f t="shared" si="179"/>
        <v>690.55000000000007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VLOOKUP(F2291,Customer,2,FALSE)</f>
        <v>Candace</v>
      </c>
      <c r="H2291" s="6" t="str">
        <f>VLOOKUP(F2291,Customer,3,FALSE)</f>
        <v>McMahon</v>
      </c>
      <c r="I2291" s="6" t="str">
        <f>VLOOKUP(F2291,Customer,5,FALSE)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22">
        <f t="shared" si="179"/>
        <v>20.64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VLOOKUP(F2292,Customer,2,FALSE)</f>
        <v>Patricia</v>
      </c>
      <c r="H2292" s="6" t="str">
        <f>VLOOKUP(F2292,Customer,3,FALSE)</f>
        <v>Hirasaki</v>
      </c>
      <c r="I2292" s="6" t="str">
        <f>VLOOKUP(F2292,Customer,5,FALSE)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22">
        <f t="shared" si="179"/>
        <v>296.85000000000002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VLOOKUP(F2293,Customer,2,FALSE)</f>
        <v>Adam</v>
      </c>
      <c r="H2293" s="6" t="str">
        <f>VLOOKUP(F2293,Customer,3,FALSE)</f>
        <v>Bellavance</v>
      </c>
      <c r="I2293" s="6" t="str">
        <f>VLOOKUP(F2293,Customer,5,FALSE)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22">
        <f t="shared" si="179"/>
        <v>725.2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VLOOKUP(F2294,Customer,2,FALSE)</f>
        <v>Katrina</v>
      </c>
      <c r="H2294" s="6" t="str">
        <f>VLOOKUP(F2294,Customer,3,FALSE)</f>
        <v>Bavinger</v>
      </c>
      <c r="I2294" s="6" t="str">
        <f>VLOOKUP(F2294,Customer,5,FALSE)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22">
        <f t="shared" si="179"/>
        <v>342.8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VLOOKUP(F2295,Customer,2,FALSE)</f>
        <v>Lisa</v>
      </c>
      <c r="H2295" s="6" t="str">
        <f>VLOOKUP(F2295,Customer,3,FALSE)</f>
        <v>Ryan</v>
      </c>
      <c r="I2295" s="6" t="str">
        <f>VLOOKUP(F2295,Customer,5,FALSE)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22">
        <f t="shared" si="179"/>
        <v>60.42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VLOOKUP(F2296,Customer,2,FALSE)</f>
        <v>Neil</v>
      </c>
      <c r="H2296" s="6" t="str">
        <f>VLOOKUP(F2296,Customer,3,FALSE)</f>
        <v>Knudson</v>
      </c>
      <c r="I2296" s="6" t="str">
        <f>VLOOKUP(F2296,Customer,5,FALSE)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22">
        <f t="shared" si="179"/>
        <v>9.120000000000001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VLOOKUP(F2297,Customer,2,FALSE)</f>
        <v>Jack</v>
      </c>
      <c r="H2297" s="6" t="str">
        <f>VLOOKUP(F2297,Customer,3,FALSE)</f>
        <v>O'Briant</v>
      </c>
      <c r="I2297" s="6" t="str">
        <f>VLOOKUP(F2297,Customer,5,FALSE)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22">
        <f t="shared" si="179"/>
        <v>647.40000000000009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VLOOKUP(F2298,Customer,2,FALSE)</f>
        <v>Kristen</v>
      </c>
      <c r="H2298" s="6" t="str">
        <f>VLOOKUP(F2298,Customer,3,FALSE)</f>
        <v>Hastings</v>
      </c>
      <c r="I2298" s="6" t="str">
        <f>VLOOKUP(F2298,Customer,5,FALSE)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22">
        <f t="shared" si="179"/>
        <v>6.32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VLOOKUP(F2299,Customer,2,FALSE)</f>
        <v>Brooke</v>
      </c>
      <c r="H2299" s="6" t="str">
        <f>VLOOKUP(F2299,Customer,3,FALSE)</f>
        <v>Gillingham</v>
      </c>
      <c r="I2299" s="6" t="str">
        <f>VLOOKUP(F2299,Customer,5,FALSE)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22">
        <f t="shared" si="179"/>
        <v>11.540000000000001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VLOOKUP(F2300,Customer,2,FALSE)</f>
        <v>Sanjit</v>
      </c>
      <c r="H2300" s="6" t="str">
        <f>VLOOKUP(F2300,Customer,3,FALSE)</f>
        <v>Jacobs</v>
      </c>
      <c r="I2300" s="6" t="str">
        <f>VLOOKUP(F2300,Customer,5,FALSE)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22">
        <f t="shared" si="179"/>
        <v>2.98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VLOOKUP(F2301,Customer,2,FALSE)</f>
        <v>Jack</v>
      </c>
      <c r="H2301" s="6" t="str">
        <f>VLOOKUP(F2301,Customer,3,FALSE)</f>
        <v>Garza</v>
      </c>
      <c r="I2301" s="6" t="str">
        <f>VLOOKUP(F2301,Customer,5,FALSE)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22">
        <f t="shared" si="179"/>
        <v>704.95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VLOOKUP(F2302,Customer,2,FALSE)</f>
        <v>Michael</v>
      </c>
      <c r="H2302" s="6" t="str">
        <f>VLOOKUP(F2302,Customer,3,FALSE)</f>
        <v>Moore</v>
      </c>
      <c r="I2302" s="6" t="str">
        <f>VLOOKUP(F2302,Customer,5,FALSE)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22">
        <f t="shared" si="179"/>
        <v>95.28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VLOOKUP(F2303,Customer,2,FALSE)</f>
        <v>Alex</v>
      </c>
      <c r="H2303" s="6" t="str">
        <f>VLOOKUP(F2303,Customer,3,FALSE)</f>
        <v>Avila</v>
      </c>
      <c r="I2303" s="6" t="str">
        <f>VLOOKUP(F2303,Customer,5,FALSE)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22">
        <f t="shared" si="179"/>
        <v>489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VLOOKUP(F2304,Customer,2,FALSE)</f>
        <v>Rachel</v>
      </c>
      <c r="H2304" s="6" t="str">
        <f>VLOOKUP(F2304,Customer,3,FALSE)</f>
        <v>Payne</v>
      </c>
      <c r="I2304" s="6" t="str">
        <f>VLOOKUP(F2304,Customer,5,FALSE)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22">
        <f t="shared" si="179"/>
        <v>252.5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VLOOKUP(F2305,Customer,2,FALSE)</f>
        <v>Bradley</v>
      </c>
      <c r="H2305" s="6" t="str">
        <f>VLOOKUP(F2305,Customer,3,FALSE)</f>
        <v>Nguyen</v>
      </c>
      <c r="I2305" s="6" t="str">
        <f>VLOOKUP(F2305,Customer,5,FALSE)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22">
        <f t="shared" si="179"/>
        <v>45.32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VLOOKUP(F2306,Customer,2,FALSE)</f>
        <v>Rick</v>
      </c>
      <c r="H2306" s="6" t="str">
        <f>VLOOKUP(F2306,Customer,3,FALSE)</f>
        <v>Reed</v>
      </c>
      <c r="I2306" s="6" t="str">
        <f>VLOOKUP(F2306,Customer,5,FALSE)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22">
        <f t="shared" si="179"/>
        <v>14.9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VLOOKUP(F2307,Customer,2,FALSE)</f>
        <v>Adam</v>
      </c>
      <c r="H2307" s="6" t="str">
        <f>VLOOKUP(F2307,Customer,3,FALSE)</f>
        <v>Bellavance</v>
      </c>
      <c r="I2307" s="6" t="str">
        <f>VLOOKUP(F2307,Customer,5,FALSE)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22">
        <f t="shared" si="179"/>
        <v>79.5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VLOOKUP(F2308,Customer,2,FALSE)</f>
        <v>Ben</v>
      </c>
      <c r="H2308" s="6" t="str">
        <f>VLOOKUP(F2308,Customer,3,FALSE)</f>
        <v>Peterman</v>
      </c>
      <c r="I2308" s="6" t="str">
        <f>VLOOKUP(F2308,Customer,5,FALSE)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22">
        <f t="shared" si="179"/>
        <v>68.62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VLOOKUP(F2309,Customer,2,FALSE)</f>
        <v>Ben</v>
      </c>
      <c r="H2309" s="6" t="str">
        <f>VLOOKUP(F2309,Customer,3,FALSE)</f>
        <v>Peterman</v>
      </c>
      <c r="I2309" s="6" t="str">
        <f>VLOOKUP(F2309,Customer,5,FALSE)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22">
        <f t="shared" si="179"/>
        <v>84.22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VLOOKUP(F2310,Customer,2,FALSE)</f>
        <v>Greg</v>
      </c>
      <c r="H2310" s="6" t="str">
        <f>VLOOKUP(F2310,Customer,3,FALSE)</f>
        <v>Hansen</v>
      </c>
      <c r="I2310" s="6" t="str">
        <f>VLOOKUP(F2310,Customer,5,FALSE)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22">
        <f t="shared" si="179"/>
        <v>83.06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VLOOKUP(F2311,Customer,2,FALSE)</f>
        <v>Hilary</v>
      </c>
      <c r="H2311" s="6" t="str">
        <f>VLOOKUP(F2311,Customer,3,FALSE)</f>
        <v>Holden</v>
      </c>
      <c r="I2311" s="6" t="str">
        <f>VLOOKUP(F2311,Customer,5,FALSE)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22">
        <f t="shared" si="179"/>
        <v>43.68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VLOOKUP(F2312,Customer,2,FALSE)</f>
        <v>Shui</v>
      </c>
      <c r="H2312" s="6" t="str">
        <f>VLOOKUP(F2312,Customer,3,FALSE)</f>
        <v>Tom</v>
      </c>
      <c r="I2312" s="6" t="str">
        <f>VLOOKUP(F2312,Customer,5,FALSE)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22">
        <f t="shared" si="179"/>
        <v>498.90000000000003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VLOOKUP(F2313,Customer,2,FALSE)</f>
        <v>Barry</v>
      </c>
      <c r="H2313" s="6" t="str">
        <f>VLOOKUP(F2313,Customer,3,FALSE)</f>
        <v>Blumstein</v>
      </c>
      <c r="I2313" s="6" t="str">
        <f>VLOOKUP(F2313,Customer,5,FALSE)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22">
        <f t="shared" si="179"/>
        <v>3.14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VLOOKUP(F2314,Customer,2,FALSE)</f>
        <v>Bill</v>
      </c>
      <c r="H2314" s="6" t="str">
        <f>VLOOKUP(F2314,Customer,3,FALSE)</f>
        <v>Eplett</v>
      </c>
      <c r="I2314" s="6" t="str">
        <f>VLOOKUP(F2314,Customer,5,FALSE)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22">
        <f t="shared" si="179"/>
        <v>34.700000000000003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VLOOKUP(F2315,Customer,2,FALSE)</f>
        <v>Deirdre</v>
      </c>
      <c r="H2315" s="6" t="str">
        <f>VLOOKUP(F2315,Customer,3,FALSE)</f>
        <v>Greer</v>
      </c>
      <c r="I2315" s="6" t="str">
        <f>VLOOKUP(F2315,Customer,5,FALSE)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L2315*K2315</f>
        <v>14750</v>
      </c>
      <c r="N2315" s="7">
        <f t="shared" ref="N2315:N2378" si="181">L2315*J2315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22">
        <f t="shared" ref="S2315:S2378" si="184">IF(AND(P2315&gt;=0,P2315&lt;5000),P2315*2%,IF(AND(P2315&gt;=5000,P2315&lt;25000),P2315*5%,IF(AND(P2315&gt;=25000,P2315&lt;50000),P2315*7%,IF(AND(P2315&gt;=50000,P2315&lt;100000),P2315*9%,IF(AND(P2315&gt;=100000,P2315&lt;250000),P2315*12%,IF(P2315&gt;250000,P2315*15%,"No Commission"))))))</f>
        <v>799.85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VLOOKUP(F2316,Customer,2,FALSE)</f>
        <v>Toby</v>
      </c>
      <c r="H2316" s="6" t="str">
        <f>VLOOKUP(F2316,Customer,3,FALSE)</f>
        <v>Swindell</v>
      </c>
      <c r="I2316" s="6" t="str">
        <f>VLOOKUP(F2316,Customer,5,FALSE)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22">
        <f t="shared" si="184"/>
        <v>7772.7599999999993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VLOOKUP(F2317,Customer,2,FALSE)</f>
        <v>Jill</v>
      </c>
      <c r="H2317" s="6" t="str">
        <f>VLOOKUP(F2317,Customer,3,FALSE)</f>
        <v>Stevenson</v>
      </c>
      <c r="I2317" s="6" t="str">
        <f>VLOOKUP(F2317,Customer,5,FALSE)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22">
        <f t="shared" si="184"/>
        <v>1.42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VLOOKUP(F2318,Customer,2,FALSE)</f>
        <v>Matt</v>
      </c>
      <c r="H2318" s="6" t="str">
        <f>VLOOKUP(F2318,Customer,3,FALSE)</f>
        <v>Collins</v>
      </c>
      <c r="I2318" s="6" t="str">
        <f>VLOOKUP(F2318,Customer,5,FALSE)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22">
        <f t="shared" si="184"/>
        <v>13.96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VLOOKUP(F2319,Customer,2,FALSE)</f>
        <v>Valerie</v>
      </c>
      <c r="H2319" s="6" t="str">
        <f>VLOOKUP(F2319,Customer,3,FALSE)</f>
        <v>Takahito</v>
      </c>
      <c r="I2319" s="6" t="str">
        <f>VLOOKUP(F2319,Customer,5,FALSE)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22">
        <f t="shared" si="184"/>
        <v>97.64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VLOOKUP(F2320,Customer,2,FALSE)</f>
        <v>Hunter</v>
      </c>
      <c r="H2320" s="6" t="str">
        <f>VLOOKUP(F2320,Customer,3,FALSE)</f>
        <v>Lopez</v>
      </c>
      <c r="I2320" s="6" t="str">
        <f>VLOOKUP(F2320,Customer,5,FALSE)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22">
        <f t="shared" si="184"/>
        <v>757.2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VLOOKUP(F2321,Customer,2,FALSE)</f>
        <v>Nancy</v>
      </c>
      <c r="H2321" s="6" t="str">
        <f>VLOOKUP(F2321,Customer,3,FALSE)</f>
        <v>Lomonaco</v>
      </c>
      <c r="I2321" s="6" t="str">
        <f>VLOOKUP(F2321,Customer,5,FALSE)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22">
        <f t="shared" si="184"/>
        <v>55.94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VLOOKUP(F2322,Customer,2,FALSE)</f>
        <v>Eugene</v>
      </c>
      <c r="H2322" s="6" t="str">
        <f>VLOOKUP(F2322,Customer,3,FALSE)</f>
        <v>Hildebrand</v>
      </c>
      <c r="I2322" s="6" t="str">
        <f>VLOOKUP(F2322,Customer,5,FALSE)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22">
        <f t="shared" si="184"/>
        <v>93.08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VLOOKUP(F2323,Customer,2,FALSE)</f>
        <v>Darren</v>
      </c>
      <c r="H2323" s="6" t="str">
        <f>VLOOKUP(F2323,Customer,3,FALSE)</f>
        <v>Budd</v>
      </c>
      <c r="I2323" s="6" t="str">
        <f>VLOOKUP(F2323,Customer,5,FALSE)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22">
        <f t="shared" si="184"/>
        <v>62.72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VLOOKUP(F2324,Customer,2,FALSE)</f>
        <v>Nat</v>
      </c>
      <c r="H2324" s="6" t="str">
        <f>VLOOKUP(F2324,Customer,3,FALSE)</f>
        <v>Carroll</v>
      </c>
      <c r="I2324" s="6" t="str">
        <f>VLOOKUP(F2324,Customer,5,FALSE)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22">
        <f t="shared" si="184"/>
        <v>4.42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VLOOKUP(F2325,Customer,2,FALSE)</f>
        <v>Debra</v>
      </c>
      <c r="H2325" s="6" t="str">
        <f>VLOOKUP(F2325,Customer,3,FALSE)</f>
        <v>Catini</v>
      </c>
      <c r="I2325" s="6" t="str">
        <f>VLOOKUP(F2325,Customer,5,FALSE)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22">
        <f t="shared" si="184"/>
        <v>906.1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VLOOKUP(F2326,Customer,2,FALSE)</f>
        <v>Emily</v>
      </c>
      <c r="H2326" s="6" t="str">
        <f>VLOOKUP(F2326,Customer,3,FALSE)</f>
        <v>Burns</v>
      </c>
      <c r="I2326" s="6" t="str">
        <f>VLOOKUP(F2326,Customer,5,FALSE)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22">
        <f t="shared" si="184"/>
        <v>2685.34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VLOOKUP(F2327,Customer,2,FALSE)</f>
        <v>Stuart</v>
      </c>
      <c r="H2327" s="6" t="str">
        <f>VLOOKUP(F2327,Customer,3,FALSE)</f>
        <v>Calhoun</v>
      </c>
      <c r="I2327" s="6" t="str">
        <f>VLOOKUP(F2327,Customer,5,FALSE)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22">
        <f t="shared" si="184"/>
        <v>30.7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VLOOKUP(F2328,Customer,2,FALSE)</f>
        <v>Shui</v>
      </c>
      <c r="H2328" s="6" t="str">
        <f>VLOOKUP(F2328,Customer,3,FALSE)</f>
        <v>Tom</v>
      </c>
      <c r="I2328" s="6" t="str">
        <f>VLOOKUP(F2328,Customer,5,FALSE)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22">
        <f t="shared" si="184"/>
        <v>684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VLOOKUP(F2329,Customer,2,FALSE)</f>
        <v>Hunter</v>
      </c>
      <c r="H2329" s="6" t="str">
        <f>VLOOKUP(F2329,Customer,3,FALSE)</f>
        <v>Lopez</v>
      </c>
      <c r="I2329" s="6" t="str">
        <f>VLOOKUP(F2329,Customer,5,FALSE)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22">
        <f t="shared" si="184"/>
        <v>11.540000000000001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VLOOKUP(F2330,Customer,2,FALSE)</f>
        <v>Carl</v>
      </c>
      <c r="H2330" s="6" t="str">
        <f>VLOOKUP(F2330,Customer,3,FALSE)</f>
        <v>Weiss</v>
      </c>
      <c r="I2330" s="6" t="str">
        <f>VLOOKUP(F2330,Customer,5,FALSE)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22">
        <f t="shared" si="184"/>
        <v>98.34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VLOOKUP(F2331,Customer,2,FALSE)</f>
        <v>Delfina</v>
      </c>
      <c r="H2331" s="6" t="str">
        <f>VLOOKUP(F2331,Customer,3,FALSE)</f>
        <v>Latchford</v>
      </c>
      <c r="I2331" s="6" t="str">
        <f>VLOOKUP(F2331,Customer,5,FALSE)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22">
        <f t="shared" si="184"/>
        <v>842.80000000000007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VLOOKUP(F2332,Customer,2,FALSE)</f>
        <v>Caroline</v>
      </c>
      <c r="H2332" s="6" t="str">
        <f>VLOOKUP(F2332,Customer,3,FALSE)</f>
        <v>Jumper</v>
      </c>
      <c r="I2332" s="6" t="str">
        <f>VLOOKUP(F2332,Customer,5,FALSE)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22">
        <f t="shared" si="184"/>
        <v>36.82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VLOOKUP(F2333,Customer,2,FALSE)</f>
        <v>Ed</v>
      </c>
      <c r="H2333" s="6" t="str">
        <f>VLOOKUP(F2333,Customer,3,FALSE)</f>
        <v>Braxton</v>
      </c>
      <c r="I2333" s="6" t="str">
        <f>VLOOKUP(F2333,Customer,5,FALSE)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22">
        <f t="shared" si="184"/>
        <v>32.42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VLOOKUP(F2334,Customer,2,FALSE)</f>
        <v>Brendan</v>
      </c>
      <c r="H2334" s="6" t="str">
        <f>VLOOKUP(F2334,Customer,3,FALSE)</f>
        <v>Murry</v>
      </c>
      <c r="I2334" s="6" t="str">
        <f>VLOOKUP(F2334,Customer,5,FALSE)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22">
        <f t="shared" si="184"/>
        <v>3021.76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VLOOKUP(F2335,Customer,2,FALSE)</f>
        <v>Jeremy</v>
      </c>
      <c r="H2335" s="6" t="str">
        <f>VLOOKUP(F2335,Customer,3,FALSE)</f>
        <v>Ellison</v>
      </c>
      <c r="I2335" s="6" t="str">
        <f>VLOOKUP(F2335,Customer,5,FALSE)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22">
        <f t="shared" si="184"/>
        <v>2455.3900000000003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VLOOKUP(F2336,Customer,2,FALSE)</f>
        <v>Max</v>
      </c>
      <c r="H2336" s="6" t="str">
        <f>VLOOKUP(F2336,Customer,3,FALSE)</f>
        <v>Jones</v>
      </c>
      <c r="I2336" s="6" t="str">
        <f>VLOOKUP(F2336,Customer,5,FALSE)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22">
        <f t="shared" si="184"/>
        <v>55.24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VLOOKUP(F2337,Customer,2,FALSE)</f>
        <v>Dan</v>
      </c>
      <c r="H2337" s="6" t="str">
        <f>VLOOKUP(F2337,Customer,3,FALSE)</f>
        <v>Campbell</v>
      </c>
      <c r="I2337" s="6" t="str">
        <f>VLOOKUP(F2337,Customer,5,FALSE)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22">
        <f t="shared" si="184"/>
        <v>64.760000000000005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VLOOKUP(F2338,Customer,2,FALSE)</f>
        <v>Jeremy</v>
      </c>
      <c r="H2338" s="6" t="str">
        <f>VLOOKUP(F2338,Customer,3,FALSE)</f>
        <v>Ellison</v>
      </c>
      <c r="I2338" s="6" t="str">
        <f>VLOOKUP(F2338,Customer,5,FALSE)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22">
        <f t="shared" si="184"/>
        <v>1814.1900000000003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VLOOKUP(F2339,Customer,2,FALSE)</f>
        <v>Brenda</v>
      </c>
      <c r="H2339" s="6" t="str">
        <f>VLOOKUP(F2339,Customer,3,FALSE)</f>
        <v>Bowman</v>
      </c>
      <c r="I2339" s="6" t="str">
        <f>VLOOKUP(F2339,Customer,5,FALSE)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22">
        <f t="shared" si="184"/>
        <v>20.62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VLOOKUP(F2340,Customer,2,FALSE)</f>
        <v>Brooke</v>
      </c>
      <c r="H2340" s="6" t="str">
        <f>VLOOKUP(F2340,Customer,3,FALSE)</f>
        <v>Gillingham</v>
      </c>
      <c r="I2340" s="6" t="str">
        <f>VLOOKUP(F2340,Customer,5,FALSE)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22">
        <f t="shared" si="184"/>
        <v>295.45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VLOOKUP(F2341,Customer,2,FALSE)</f>
        <v>Keith</v>
      </c>
      <c r="H2341" s="6" t="str">
        <f>VLOOKUP(F2341,Customer,3,FALSE)</f>
        <v>Herrera</v>
      </c>
      <c r="I2341" s="6" t="str">
        <f>VLOOKUP(F2341,Customer,5,FALSE)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22">
        <f t="shared" si="184"/>
        <v>450.70000000000005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VLOOKUP(F2342,Customer,2,FALSE)</f>
        <v>Candace</v>
      </c>
      <c r="H2342" s="6" t="str">
        <f>VLOOKUP(F2342,Customer,3,FALSE)</f>
        <v>McMahon</v>
      </c>
      <c r="I2342" s="6" t="str">
        <f>VLOOKUP(F2342,Customer,5,FALSE)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22">
        <f t="shared" si="184"/>
        <v>8.36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VLOOKUP(F2343,Customer,2,FALSE)</f>
        <v>Ralph</v>
      </c>
      <c r="H2343" s="6" t="str">
        <f>VLOOKUP(F2343,Customer,3,FALSE)</f>
        <v>Arnett</v>
      </c>
      <c r="I2343" s="6" t="str">
        <f>VLOOKUP(F2343,Customer,5,FALSE)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22">
        <f t="shared" si="184"/>
        <v>6.36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VLOOKUP(F2344,Customer,2,FALSE)</f>
        <v>Barry</v>
      </c>
      <c r="H2344" s="6" t="str">
        <f>VLOOKUP(F2344,Customer,3,FALSE)</f>
        <v>Franzšsisch</v>
      </c>
      <c r="I2344" s="6" t="str">
        <f>VLOOKUP(F2344,Customer,5,FALSE)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22">
        <f t="shared" si="184"/>
        <v>282.55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VLOOKUP(F2345,Customer,2,FALSE)</f>
        <v>Dana</v>
      </c>
      <c r="H2345" s="6" t="str">
        <f>VLOOKUP(F2345,Customer,3,FALSE)</f>
        <v>Kaydos</v>
      </c>
      <c r="I2345" s="6" t="str">
        <f>VLOOKUP(F2345,Customer,5,FALSE)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22">
        <f t="shared" si="184"/>
        <v>13031.039999999999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VLOOKUP(F2346,Customer,2,FALSE)</f>
        <v>Magdelene</v>
      </c>
      <c r="H2346" s="6" t="str">
        <f>VLOOKUP(F2346,Customer,3,FALSE)</f>
        <v>Morse</v>
      </c>
      <c r="I2346" s="6" t="str">
        <f>VLOOKUP(F2346,Customer,5,FALSE)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22">
        <f t="shared" si="184"/>
        <v>2131.0800000000004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VLOOKUP(F2347,Customer,2,FALSE)</f>
        <v>Liz</v>
      </c>
      <c r="H2347" s="6" t="str">
        <f>VLOOKUP(F2347,Customer,3,FALSE)</f>
        <v>Pelletier</v>
      </c>
      <c r="I2347" s="6" t="str">
        <f>VLOOKUP(F2347,Customer,5,FALSE)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22">
        <f t="shared" si="184"/>
        <v>95.600000000000009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VLOOKUP(F2348,Customer,2,FALSE)</f>
        <v>Becky</v>
      </c>
      <c r="H2348" s="6" t="str">
        <f>VLOOKUP(F2348,Customer,3,FALSE)</f>
        <v>Pak</v>
      </c>
      <c r="I2348" s="6" t="str">
        <f>VLOOKUP(F2348,Customer,5,FALSE)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22">
        <f t="shared" si="184"/>
        <v>11.540000000000001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VLOOKUP(F2349,Customer,2,FALSE)</f>
        <v>William</v>
      </c>
      <c r="H2349" s="6" t="str">
        <f>VLOOKUP(F2349,Customer,3,FALSE)</f>
        <v>Brown</v>
      </c>
      <c r="I2349" s="6" t="str">
        <f>VLOOKUP(F2349,Customer,5,FALSE)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22">
        <f t="shared" si="184"/>
        <v>35.28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VLOOKUP(F2350,Customer,2,FALSE)</f>
        <v>Ann</v>
      </c>
      <c r="H2350" s="6" t="str">
        <f>VLOOKUP(F2350,Customer,3,FALSE)</f>
        <v>Chong</v>
      </c>
      <c r="I2350" s="6" t="str">
        <f>VLOOKUP(F2350,Customer,5,FALSE)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22">
        <f t="shared" si="184"/>
        <v>14.200000000000001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VLOOKUP(F2351,Customer,2,FALSE)</f>
        <v>Jas</v>
      </c>
      <c r="H2351" s="6" t="str">
        <f>VLOOKUP(F2351,Customer,3,FALSE)</f>
        <v>O'Carroll</v>
      </c>
      <c r="I2351" s="6" t="str">
        <f>VLOOKUP(F2351,Customer,5,FALSE)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22">
        <f t="shared" si="184"/>
        <v>65.239999999999995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VLOOKUP(F2352,Customer,2,FALSE)</f>
        <v>Cassandra</v>
      </c>
      <c r="H2352" s="6" t="str">
        <f>VLOOKUP(F2352,Customer,3,FALSE)</f>
        <v>Brandow</v>
      </c>
      <c r="I2352" s="6" t="str">
        <f>VLOOKUP(F2352,Customer,5,FALSE)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22">
        <f t="shared" si="184"/>
        <v>19.080000000000002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VLOOKUP(F2353,Customer,2,FALSE)</f>
        <v>Scott</v>
      </c>
      <c r="H2353" s="6" t="str">
        <f>VLOOKUP(F2353,Customer,3,FALSE)</f>
        <v>Cohen</v>
      </c>
      <c r="I2353" s="6" t="str">
        <f>VLOOKUP(F2353,Customer,5,FALSE)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22">
        <f t="shared" si="184"/>
        <v>332.45000000000005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VLOOKUP(F2354,Customer,2,FALSE)</f>
        <v>Magdelene</v>
      </c>
      <c r="H2354" s="6" t="str">
        <f>VLOOKUP(F2354,Customer,3,FALSE)</f>
        <v>Morse</v>
      </c>
      <c r="I2354" s="6" t="str">
        <f>VLOOKUP(F2354,Customer,5,FALSE)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22">
        <f t="shared" si="184"/>
        <v>673.45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VLOOKUP(F2355,Customer,2,FALSE)</f>
        <v>Jessica</v>
      </c>
      <c r="H2355" s="6" t="str">
        <f>VLOOKUP(F2355,Customer,3,FALSE)</f>
        <v>Myrick</v>
      </c>
      <c r="I2355" s="6" t="str">
        <f>VLOOKUP(F2355,Customer,5,FALSE)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22">
        <f t="shared" si="184"/>
        <v>348.45000000000005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VLOOKUP(F2356,Customer,2,FALSE)</f>
        <v>Darren</v>
      </c>
      <c r="H2356" s="6" t="str">
        <f>VLOOKUP(F2356,Customer,3,FALSE)</f>
        <v>Budd</v>
      </c>
      <c r="I2356" s="6" t="str">
        <f>VLOOKUP(F2356,Customer,5,FALSE)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22">
        <f t="shared" si="184"/>
        <v>14.120000000000001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VLOOKUP(F2357,Customer,2,FALSE)</f>
        <v>Adam</v>
      </c>
      <c r="H2357" s="6" t="str">
        <f>VLOOKUP(F2357,Customer,3,FALSE)</f>
        <v>Bellavance</v>
      </c>
      <c r="I2357" s="6" t="str">
        <f>VLOOKUP(F2357,Customer,5,FALSE)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22">
        <f t="shared" si="184"/>
        <v>453.5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VLOOKUP(F2358,Customer,2,FALSE)</f>
        <v>Hunter</v>
      </c>
      <c r="H2358" s="6" t="str">
        <f>VLOOKUP(F2358,Customer,3,FALSE)</f>
        <v>Glantz</v>
      </c>
      <c r="I2358" s="6" t="str">
        <f>VLOOKUP(F2358,Customer,5,FALSE)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22">
        <f t="shared" si="184"/>
        <v>95.16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VLOOKUP(F2359,Customer,2,FALSE)</f>
        <v>Lindsay</v>
      </c>
      <c r="H2359" s="6" t="str">
        <f>VLOOKUP(F2359,Customer,3,FALSE)</f>
        <v>Castell</v>
      </c>
      <c r="I2359" s="6" t="str">
        <f>VLOOKUP(F2359,Customer,5,FALSE)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22">
        <f t="shared" si="184"/>
        <v>4.26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VLOOKUP(F2360,Customer,2,FALSE)</f>
        <v>Rick</v>
      </c>
      <c r="H2360" s="6" t="str">
        <f>VLOOKUP(F2360,Customer,3,FALSE)</f>
        <v>Duston</v>
      </c>
      <c r="I2360" s="6" t="str">
        <f>VLOOKUP(F2360,Customer,5,FALSE)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22">
        <f t="shared" si="184"/>
        <v>31.98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VLOOKUP(F2361,Customer,2,FALSE)</f>
        <v>Kean</v>
      </c>
      <c r="H2361" s="6" t="str">
        <f>VLOOKUP(F2361,Customer,3,FALSE)</f>
        <v>Takahito</v>
      </c>
      <c r="I2361" s="6" t="str">
        <f>VLOOKUP(F2361,Customer,5,FALSE)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22">
        <f t="shared" si="184"/>
        <v>423.95000000000005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VLOOKUP(F2362,Customer,2,FALSE)</f>
        <v>Thea</v>
      </c>
      <c r="H2362" s="6" t="str">
        <f>VLOOKUP(F2362,Customer,3,FALSE)</f>
        <v>Hendricks</v>
      </c>
      <c r="I2362" s="6" t="str">
        <f>VLOOKUP(F2362,Customer,5,FALSE)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22">
        <f t="shared" si="184"/>
        <v>1140.8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VLOOKUP(F2363,Customer,2,FALSE)</f>
        <v>Hunter</v>
      </c>
      <c r="H2363" s="6" t="str">
        <f>VLOOKUP(F2363,Customer,3,FALSE)</f>
        <v>Lopez</v>
      </c>
      <c r="I2363" s="6" t="str">
        <f>VLOOKUP(F2363,Customer,5,FALSE)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22">
        <f t="shared" si="184"/>
        <v>32.18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VLOOKUP(F2364,Customer,2,FALSE)</f>
        <v>Evan</v>
      </c>
      <c r="H2364" s="6" t="str">
        <f>VLOOKUP(F2364,Customer,3,FALSE)</f>
        <v>Bailliet</v>
      </c>
      <c r="I2364" s="6" t="str">
        <f>VLOOKUP(F2364,Customer,5,FALSE)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22">
        <f t="shared" si="184"/>
        <v>93.62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VLOOKUP(F2365,Customer,2,FALSE)</f>
        <v>Giulietta</v>
      </c>
      <c r="H2365" s="6" t="str">
        <f>VLOOKUP(F2365,Customer,3,FALSE)</f>
        <v>Weimer</v>
      </c>
      <c r="I2365" s="6" t="str">
        <f>VLOOKUP(F2365,Customer,5,FALSE)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22">
        <f t="shared" si="184"/>
        <v>20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VLOOKUP(F2366,Customer,2,FALSE)</f>
        <v>Paul</v>
      </c>
      <c r="H2366" s="6" t="str">
        <f>VLOOKUP(F2366,Customer,3,FALSE)</f>
        <v>Knutson</v>
      </c>
      <c r="I2366" s="6" t="str">
        <f>VLOOKUP(F2366,Customer,5,FALSE)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22">
        <f t="shared" si="184"/>
        <v>5.78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VLOOKUP(F2367,Customer,2,FALSE)</f>
        <v>Jim</v>
      </c>
      <c r="H2367" s="6" t="str">
        <f>VLOOKUP(F2367,Customer,3,FALSE)</f>
        <v>Epp</v>
      </c>
      <c r="I2367" s="6" t="str">
        <f>VLOOKUP(F2367,Customer,5,FALSE)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22">
        <f t="shared" si="184"/>
        <v>17.7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VLOOKUP(F2368,Customer,2,FALSE)</f>
        <v>Carl</v>
      </c>
      <c r="H2368" s="6" t="str">
        <f>VLOOKUP(F2368,Customer,3,FALSE)</f>
        <v>Weiss</v>
      </c>
      <c r="I2368" s="6" t="str">
        <f>VLOOKUP(F2368,Customer,5,FALSE)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22">
        <f t="shared" si="184"/>
        <v>56.88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VLOOKUP(F2369,Customer,2,FALSE)</f>
        <v>David</v>
      </c>
      <c r="H2369" s="6" t="str">
        <f>VLOOKUP(F2369,Customer,3,FALSE)</f>
        <v>Philippe</v>
      </c>
      <c r="I2369" s="6" t="str">
        <f>VLOOKUP(F2369,Customer,5,FALSE)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22">
        <f t="shared" si="184"/>
        <v>36.480000000000004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VLOOKUP(F2370,Customer,2,FALSE)</f>
        <v>Andy</v>
      </c>
      <c r="H2370" s="6" t="str">
        <f>VLOOKUP(F2370,Customer,3,FALSE)</f>
        <v>Yotov</v>
      </c>
      <c r="I2370" s="6" t="str">
        <f>VLOOKUP(F2370,Customer,5,FALSE)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22">
        <f t="shared" si="184"/>
        <v>99.78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VLOOKUP(F2371,Customer,2,FALSE)</f>
        <v>Resi</v>
      </c>
      <c r="H2371" s="6" t="str">
        <f>VLOOKUP(F2371,Customer,3,FALSE)</f>
        <v>Pšlking</v>
      </c>
      <c r="I2371" s="6" t="str">
        <f>VLOOKUP(F2371,Customer,5,FALSE)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22">
        <f t="shared" si="184"/>
        <v>76.260000000000005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VLOOKUP(F2372,Customer,2,FALSE)</f>
        <v>Brian</v>
      </c>
      <c r="H2372" s="6" t="str">
        <f>VLOOKUP(F2372,Customer,3,FALSE)</f>
        <v>Stugart</v>
      </c>
      <c r="I2372" s="6" t="str">
        <f>VLOOKUP(F2372,Customer,5,FALSE)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22">
        <f t="shared" si="184"/>
        <v>15.94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VLOOKUP(F2373,Customer,2,FALSE)</f>
        <v>Craig</v>
      </c>
      <c r="H2373" s="6" t="str">
        <f>VLOOKUP(F2373,Customer,3,FALSE)</f>
        <v>Carroll</v>
      </c>
      <c r="I2373" s="6" t="str">
        <f>VLOOKUP(F2373,Customer,5,FALSE)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22">
        <f t="shared" si="184"/>
        <v>250.10000000000002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VLOOKUP(F2374,Customer,2,FALSE)</f>
        <v>Eugene</v>
      </c>
      <c r="H2374" s="6" t="str">
        <f>VLOOKUP(F2374,Customer,3,FALSE)</f>
        <v>Barchas</v>
      </c>
      <c r="I2374" s="6" t="str">
        <f>VLOOKUP(F2374,Customer,5,FALSE)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22">
        <f t="shared" si="184"/>
        <v>11.1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VLOOKUP(F2375,Customer,2,FALSE)</f>
        <v>Maribeth</v>
      </c>
      <c r="H2375" s="6" t="str">
        <f>VLOOKUP(F2375,Customer,3,FALSE)</f>
        <v>Dona</v>
      </c>
      <c r="I2375" s="6" t="str">
        <f>VLOOKUP(F2375,Customer,5,FALSE)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22">
        <f t="shared" si="184"/>
        <v>461.05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VLOOKUP(F2376,Customer,2,FALSE)</f>
        <v>Christy</v>
      </c>
      <c r="H2376" s="6" t="str">
        <f>VLOOKUP(F2376,Customer,3,FALSE)</f>
        <v>Brittain</v>
      </c>
      <c r="I2376" s="6" t="str">
        <f>VLOOKUP(F2376,Customer,5,FALSE)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22">
        <f t="shared" si="184"/>
        <v>4819.95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VLOOKUP(F2377,Customer,2,FALSE)</f>
        <v>Patrick</v>
      </c>
      <c r="H2377" s="6" t="str">
        <f>VLOOKUP(F2377,Customer,3,FALSE)</f>
        <v>Bzostek</v>
      </c>
      <c r="I2377" s="6" t="str">
        <f>VLOOKUP(F2377,Customer,5,FALSE)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22">
        <f t="shared" si="184"/>
        <v>94.8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VLOOKUP(F2378,Customer,2,FALSE)</f>
        <v>Thea</v>
      </c>
      <c r="H2378" s="6" t="str">
        <f>VLOOKUP(F2378,Customer,3,FALSE)</f>
        <v>Hendricks</v>
      </c>
      <c r="I2378" s="6" t="str">
        <f>VLOOKUP(F2378,Customer,5,FALSE)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22">
        <f t="shared" si="184"/>
        <v>26.1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VLOOKUP(F2379,Customer,2,FALSE)</f>
        <v>Jack</v>
      </c>
      <c r="H2379" s="6" t="str">
        <f>VLOOKUP(F2379,Customer,3,FALSE)</f>
        <v>O'Briant</v>
      </c>
      <c r="I2379" s="6" t="str">
        <f>VLOOKUP(F2379,Customer,5,FALSE)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L2379*K2379</f>
        <v>532</v>
      </c>
      <c r="N2379" s="7">
        <f t="shared" ref="N2379:N2442" si="186">L2379*J2379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22">
        <f t="shared" ref="S2379:S2442" si="189">IF(AND(P2379&gt;=0,P2379&lt;5000),P2379*2%,IF(AND(P2379&gt;=5000,P2379&lt;25000),P2379*5%,IF(AND(P2379&gt;=25000,P2379&lt;50000),P2379*7%,IF(AND(P2379&gt;=50000,P2379&lt;100000),P2379*9%,IF(AND(P2379&gt;=100000,P2379&lt;250000),P2379*12%,IF(P2379&gt;250000,P2379*15%,"No Commission"))))))</f>
        <v>11.72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VLOOKUP(F2380,Customer,2,FALSE)</f>
        <v>Emily</v>
      </c>
      <c r="H2380" s="6" t="str">
        <f>VLOOKUP(F2380,Customer,3,FALSE)</f>
        <v>Ducich</v>
      </c>
      <c r="I2380" s="6" t="str">
        <f>VLOOKUP(F2380,Customer,5,FALSE)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22">
        <f t="shared" si="189"/>
        <v>48.1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VLOOKUP(F2381,Customer,2,FALSE)</f>
        <v>Stefanie</v>
      </c>
      <c r="H2381" s="6" t="str">
        <f>VLOOKUP(F2381,Customer,3,FALSE)</f>
        <v>Holloman</v>
      </c>
      <c r="I2381" s="6" t="str">
        <f>VLOOKUP(F2381,Customer,5,FALSE)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22">
        <f t="shared" si="189"/>
        <v>62.84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VLOOKUP(F2382,Customer,2,FALSE)</f>
        <v>Michelle</v>
      </c>
      <c r="H2382" s="6" t="str">
        <f>VLOOKUP(F2382,Customer,3,FALSE)</f>
        <v>Arnett</v>
      </c>
      <c r="I2382" s="6" t="str">
        <f>VLOOKUP(F2382,Customer,5,FALSE)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22">
        <f t="shared" si="189"/>
        <v>33.82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VLOOKUP(F2383,Customer,2,FALSE)</f>
        <v>Philisse</v>
      </c>
      <c r="H2383" s="6" t="str">
        <f>VLOOKUP(F2383,Customer,3,FALSE)</f>
        <v>Overcash</v>
      </c>
      <c r="I2383" s="6" t="str">
        <f>VLOOKUP(F2383,Customer,5,FALSE)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22">
        <f t="shared" si="189"/>
        <v>1.54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VLOOKUP(F2384,Customer,2,FALSE)</f>
        <v>Deanra</v>
      </c>
      <c r="H2384" s="6" t="str">
        <f>VLOOKUP(F2384,Customer,3,FALSE)</f>
        <v>Eno</v>
      </c>
      <c r="I2384" s="6" t="str">
        <f>VLOOKUP(F2384,Customer,5,FALSE)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22">
        <f t="shared" si="189"/>
        <v>349.20000000000005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VLOOKUP(F2385,Customer,2,FALSE)</f>
        <v>Jennifer</v>
      </c>
      <c r="H2385" s="6" t="str">
        <f>VLOOKUP(F2385,Customer,3,FALSE)</f>
        <v>Halladay</v>
      </c>
      <c r="I2385" s="6" t="str">
        <f>VLOOKUP(F2385,Customer,5,FALSE)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22">
        <f t="shared" si="189"/>
        <v>460.20000000000005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VLOOKUP(F2386,Customer,2,FALSE)</f>
        <v>Victoria</v>
      </c>
      <c r="H2386" s="6" t="str">
        <f>VLOOKUP(F2386,Customer,3,FALSE)</f>
        <v>Wilson</v>
      </c>
      <c r="I2386" s="6" t="str">
        <f>VLOOKUP(F2386,Customer,5,FALSE)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22">
        <f t="shared" si="189"/>
        <v>7.5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VLOOKUP(F2387,Customer,2,FALSE)</f>
        <v>Aaron</v>
      </c>
      <c r="H2387" s="6" t="str">
        <f>VLOOKUP(F2387,Customer,3,FALSE)</f>
        <v>Smayling</v>
      </c>
      <c r="I2387" s="6" t="str">
        <f>VLOOKUP(F2387,Customer,5,FALSE)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22">
        <f t="shared" si="189"/>
        <v>9.66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VLOOKUP(F2388,Customer,2,FALSE)</f>
        <v>Jill</v>
      </c>
      <c r="H2388" s="6" t="str">
        <f>VLOOKUP(F2388,Customer,3,FALSE)</f>
        <v>Fjeld</v>
      </c>
      <c r="I2388" s="6" t="str">
        <f>VLOOKUP(F2388,Customer,5,FALSE)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22">
        <f t="shared" si="189"/>
        <v>19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VLOOKUP(F2389,Customer,2,FALSE)</f>
        <v>MaryBeth</v>
      </c>
      <c r="H2389" s="6" t="str">
        <f>VLOOKUP(F2389,Customer,3,FALSE)</f>
        <v>Skach</v>
      </c>
      <c r="I2389" s="6" t="str">
        <f>VLOOKUP(F2389,Customer,5,FALSE)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22">
        <f t="shared" si="189"/>
        <v>28.98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VLOOKUP(F2390,Customer,2,FALSE)</f>
        <v>Elpida</v>
      </c>
      <c r="H2390" s="6" t="str">
        <f>VLOOKUP(F2390,Customer,3,FALSE)</f>
        <v>Rittenbach</v>
      </c>
      <c r="I2390" s="6" t="str">
        <f>VLOOKUP(F2390,Customer,5,FALSE)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22">
        <f t="shared" si="189"/>
        <v>69.02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VLOOKUP(F2391,Customer,2,FALSE)</f>
        <v>Ralph</v>
      </c>
      <c r="H2391" s="6" t="str">
        <f>VLOOKUP(F2391,Customer,3,FALSE)</f>
        <v>Arnett</v>
      </c>
      <c r="I2391" s="6" t="str">
        <f>VLOOKUP(F2391,Customer,5,FALSE)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22">
        <f t="shared" si="189"/>
        <v>12.18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VLOOKUP(F2392,Customer,2,FALSE)</f>
        <v>Neoma</v>
      </c>
      <c r="H2392" s="6" t="str">
        <f>VLOOKUP(F2392,Customer,3,FALSE)</f>
        <v>Murray</v>
      </c>
      <c r="I2392" s="6" t="str">
        <f>VLOOKUP(F2392,Customer,5,FALSE)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22">
        <f t="shared" si="189"/>
        <v>9.4600000000000009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VLOOKUP(F2393,Customer,2,FALSE)</f>
        <v>Harold</v>
      </c>
      <c r="H2393" s="6" t="str">
        <f>VLOOKUP(F2393,Customer,3,FALSE)</f>
        <v>Dahlen</v>
      </c>
      <c r="I2393" s="6" t="str">
        <f>VLOOKUP(F2393,Customer,5,FALSE)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22">
        <f t="shared" si="189"/>
        <v>6903.45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VLOOKUP(F2394,Customer,2,FALSE)</f>
        <v>Troy</v>
      </c>
      <c r="H2394" s="6" t="str">
        <f>VLOOKUP(F2394,Customer,3,FALSE)</f>
        <v>Blackwell</v>
      </c>
      <c r="I2394" s="6" t="str">
        <f>VLOOKUP(F2394,Customer,5,FALSE)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22">
        <f t="shared" si="189"/>
        <v>84.78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VLOOKUP(F2395,Customer,2,FALSE)</f>
        <v>Lynn</v>
      </c>
      <c r="H2395" s="6" t="str">
        <f>VLOOKUP(F2395,Customer,3,FALSE)</f>
        <v>Smith</v>
      </c>
      <c r="I2395" s="6" t="str">
        <f>VLOOKUP(F2395,Customer,5,FALSE)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22">
        <f t="shared" si="189"/>
        <v>76.94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VLOOKUP(F2396,Customer,2,FALSE)</f>
        <v>Dave</v>
      </c>
      <c r="H2396" s="6" t="str">
        <f>VLOOKUP(F2396,Customer,3,FALSE)</f>
        <v>Hallsten</v>
      </c>
      <c r="I2396" s="6" t="str">
        <f>VLOOKUP(F2396,Customer,5,FALSE)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22">
        <f t="shared" si="189"/>
        <v>1013.1500000000001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VLOOKUP(F2397,Customer,2,FALSE)</f>
        <v>Meg</v>
      </c>
      <c r="H2397" s="6" t="str">
        <f>VLOOKUP(F2397,Customer,3,FALSE)</f>
        <v>Tillman</v>
      </c>
      <c r="I2397" s="6" t="str">
        <f>VLOOKUP(F2397,Customer,5,FALSE)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22">
        <f t="shared" si="189"/>
        <v>271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VLOOKUP(F2398,Customer,2,FALSE)</f>
        <v>Dennis</v>
      </c>
      <c r="H2398" s="6" t="str">
        <f>VLOOKUP(F2398,Customer,3,FALSE)</f>
        <v>Pardue</v>
      </c>
      <c r="I2398" s="6" t="str">
        <f>VLOOKUP(F2398,Customer,5,FALSE)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22">
        <f t="shared" si="189"/>
        <v>585.95000000000005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VLOOKUP(F2399,Customer,2,FALSE)</f>
        <v>Philip</v>
      </c>
      <c r="H2399" s="6" t="str">
        <f>VLOOKUP(F2399,Customer,3,FALSE)</f>
        <v>Fox</v>
      </c>
      <c r="I2399" s="6" t="str">
        <f>VLOOKUP(F2399,Customer,5,FALSE)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22">
        <f t="shared" si="189"/>
        <v>299.15000000000003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VLOOKUP(F2400,Customer,2,FALSE)</f>
        <v>David</v>
      </c>
      <c r="H2400" s="6" t="str">
        <f>VLOOKUP(F2400,Customer,3,FALSE)</f>
        <v>Smith</v>
      </c>
      <c r="I2400" s="6" t="str">
        <f>VLOOKUP(F2400,Customer,5,FALSE)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22">
        <f t="shared" si="189"/>
        <v>846.35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VLOOKUP(F2401,Customer,2,FALSE)</f>
        <v>Sanjit</v>
      </c>
      <c r="H2401" s="6" t="str">
        <f>VLOOKUP(F2401,Customer,3,FALSE)</f>
        <v>Jacobs</v>
      </c>
      <c r="I2401" s="6" t="str">
        <f>VLOOKUP(F2401,Customer,5,FALSE)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22">
        <f t="shared" si="189"/>
        <v>59.58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VLOOKUP(F2402,Customer,2,FALSE)</f>
        <v>Delfina</v>
      </c>
      <c r="H2402" s="6" t="str">
        <f>VLOOKUP(F2402,Customer,3,FALSE)</f>
        <v>Latchford</v>
      </c>
      <c r="I2402" s="6" t="str">
        <f>VLOOKUP(F2402,Customer,5,FALSE)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22">
        <f t="shared" si="189"/>
        <v>269.35000000000002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VLOOKUP(F2403,Customer,2,FALSE)</f>
        <v>Max</v>
      </c>
      <c r="H2403" s="6" t="str">
        <f>VLOOKUP(F2403,Customer,3,FALSE)</f>
        <v>Ludwig</v>
      </c>
      <c r="I2403" s="6" t="str">
        <f>VLOOKUP(F2403,Customer,5,FALSE)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22">
        <f t="shared" si="189"/>
        <v>48.56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VLOOKUP(F2404,Customer,2,FALSE)</f>
        <v>Max</v>
      </c>
      <c r="H2404" s="6" t="str">
        <f>VLOOKUP(F2404,Customer,3,FALSE)</f>
        <v>Ludwig</v>
      </c>
      <c r="I2404" s="6" t="str">
        <f>VLOOKUP(F2404,Customer,5,FALSE)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22">
        <f t="shared" si="189"/>
        <v>27.32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VLOOKUP(F2405,Customer,2,FALSE)</f>
        <v>Patrick</v>
      </c>
      <c r="H2405" s="6" t="str">
        <f>VLOOKUP(F2405,Customer,3,FALSE)</f>
        <v>O'Donnell</v>
      </c>
      <c r="I2405" s="6" t="str">
        <f>VLOOKUP(F2405,Customer,5,FALSE)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22">
        <f t="shared" si="189"/>
        <v>6.3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VLOOKUP(F2406,Customer,2,FALSE)</f>
        <v>Sanjit</v>
      </c>
      <c r="H2406" s="6" t="str">
        <f>VLOOKUP(F2406,Customer,3,FALSE)</f>
        <v>Jacobs</v>
      </c>
      <c r="I2406" s="6" t="str">
        <f>VLOOKUP(F2406,Customer,5,FALSE)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22">
        <f t="shared" si="189"/>
        <v>405.40000000000003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VLOOKUP(F2407,Customer,2,FALSE)</f>
        <v>Magdelene</v>
      </c>
      <c r="H2407" s="6" t="str">
        <f>VLOOKUP(F2407,Customer,3,FALSE)</f>
        <v>Morse</v>
      </c>
      <c r="I2407" s="6" t="str">
        <f>VLOOKUP(F2407,Customer,5,FALSE)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22">
        <f t="shared" si="189"/>
        <v>2096.36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VLOOKUP(F2408,Customer,2,FALSE)</f>
        <v>Tom</v>
      </c>
      <c r="H2408" s="6" t="str">
        <f>VLOOKUP(F2408,Customer,3,FALSE)</f>
        <v>Boeckenhauer</v>
      </c>
      <c r="I2408" s="6" t="str">
        <f>VLOOKUP(F2408,Customer,5,FALSE)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22">
        <f t="shared" si="189"/>
        <v>2.88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VLOOKUP(F2409,Customer,2,FALSE)</f>
        <v>Lindsay</v>
      </c>
      <c r="H2409" s="6" t="str">
        <f>VLOOKUP(F2409,Customer,3,FALSE)</f>
        <v>Shagiari</v>
      </c>
      <c r="I2409" s="6" t="str">
        <f>VLOOKUP(F2409,Customer,5,FALSE)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22">
        <f t="shared" si="189"/>
        <v>6.2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VLOOKUP(F2410,Customer,2,FALSE)</f>
        <v>Brad</v>
      </c>
      <c r="H2410" s="6" t="str">
        <f>VLOOKUP(F2410,Customer,3,FALSE)</f>
        <v>Eason</v>
      </c>
      <c r="I2410" s="6" t="str">
        <f>VLOOKUP(F2410,Customer,5,FALSE)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22">
        <f t="shared" si="189"/>
        <v>807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VLOOKUP(F2411,Customer,2,FALSE)</f>
        <v>Dionis</v>
      </c>
      <c r="H2411" s="6" t="str">
        <f>VLOOKUP(F2411,Customer,3,FALSE)</f>
        <v>Lloyd</v>
      </c>
      <c r="I2411" s="6" t="str">
        <f>VLOOKUP(F2411,Customer,5,FALSE)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22">
        <f t="shared" si="189"/>
        <v>450.40000000000003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VLOOKUP(F2412,Customer,2,FALSE)</f>
        <v>Lisa</v>
      </c>
      <c r="H2412" s="6" t="str">
        <f>VLOOKUP(F2412,Customer,3,FALSE)</f>
        <v>Ryan</v>
      </c>
      <c r="I2412" s="6" t="str">
        <f>VLOOKUP(F2412,Customer,5,FALSE)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22">
        <f t="shared" si="189"/>
        <v>42.08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VLOOKUP(F2413,Customer,2,FALSE)</f>
        <v>Michael</v>
      </c>
      <c r="H2413" s="6" t="str">
        <f>VLOOKUP(F2413,Customer,3,FALSE)</f>
        <v>Nguyen</v>
      </c>
      <c r="I2413" s="6" t="str">
        <f>VLOOKUP(F2413,Customer,5,FALSE)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22">
        <f t="shared" si="189"/>
        <v>40.94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VLOOKUP(F2414,Customer,2,FALSE)</f>
        <v>Steven</v>
      </c>
      <c r="H2414" s="6" t="str">
        <f>VLOOKUP(F2414,Customer,3,FALSE)</f>
        <v>Ward</v>
      </c>
      <c r="I2414" s="6" t="str">
        <f>VLOOKUP(F2414,Customer,5,FALSE)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22">
        <f t="shared" si="189"/>
        <v>675.45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VLOOKUP(F2415,Customer,2,FALSE)</f>
        <v>Darren</v>
      </c>
      <c r="H2415" s="6" t="str">
        <f>VLOOKUP(F2415,Customer,3,FALSE)</f>
        <v>Powers</v>
      </c>
      <c r="I2415" s="6" t="str">
        <f>VLOOKUP(F2415,Customer,5,FALSE)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22">
        <f t="shared" si="189"/>
        <v>889.2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VLOOKUP(F2416,Customer,2,FALSE)</f>
        <v>Toby</v>
      </c>
      <c r="H2416" s="6" t="str">
        <f>VLOOKUP(F2416,Customer,3,FALSE)</f>
        <v>Carlisle</v>
      </c>
      <c r="I2416" s="6" t="str">
        <f>VLOOKUP(F2416,Customer,5,FALSE)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22">
        <f t="shared" si="189"/>
        <v>461.15000000000003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VLOOKUP(F2417,Customer,2,FALSE)</f>
        <v>Thais</v>
      </c>
      <c r="H2417" s="6" t="str">
        <f>VLOOKUP(F2417,Customer,3,FALSE)</f>
        <v>Sissman</v>
      </c>
      <c r="I2417" s="6" t="str">
        <f>VLOOKUP(F2417,Customer,5,FALSE)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22">
        <f t="shared" si="189"/>
        <v>464.1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VLOOKUP(F2418,Customer,2,FALSE)</f>
        <v>Roger</v>
      </c>
      <c r="H2418" s="6" t="str">
        <f>VLOOKUP(F2418,Customer,3,FALSE)</f>
        <v>Demir</v>
      </c>
      <c r="I2418" s="6" t="str">
        <f>VLOOKUP(F2418,Customer,5,FALSE)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22">
        <f t="shared" si="189"/>
        <v>1969.2400000000002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VLOOKUP(F2419,Customer,2,FALSE)</f>
        <v>Ralph</v>
      </c>
      <c r="H2419" s="6" t="str">
        <f>VLOOKUP(F2419,Customer,3,FALSE)</f>
        <v>Kennedy</v>
      </c>
      <c r="I2419" s="6" t="str">
        <f>VLOOKUP(F2419,Customer,5,FALSE)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22">
        <f t="shared" si="189"/>
        <v>51.46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VLOOKUP(F2420,Customer,2,FALSE)</f>
        <v>Anna</v>
      </c>
      <c r="H2420" s="6" t="str">
        <f>VLOOKUP(F2420,Customer,3,FALSE)</f>
        <v>Gayman</v>
      </c>
      <c r="I2420" s="6" t="str">
        <f>VLOOKUP(F2420,Customer,5,FALSE)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22">
        <f t="shared" si="189"/>
        <v>51.92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VLOOKUP(F2421,Customer,2,FALSE)</f>
        <v>Susan</v>
      </c>
      <c r="H2421" s="6" t="str">
        <f>VLOOKUP(F2421,Customer,3,FALSE)</f>
        <v>MacKendrick</v>
      </c>
      <c r="I2421" s="6" t="str">
        <f>VLOOKUP(F2421,Customer,5,FALSE)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22">
        <f t="shared" si="189"/>
        <v>49.1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VLOOKUP(F2422,Customer,2,FALSE)</f>
        <v>Becky</v>
      </c>
      <c r="H2422" s="6" t="str">
        <f>VLOOKUP(F2422,Customer,3,FALSE)</f>
        <v>Pak</v>
      </c>
      <c r="I2422" s="6" t="str">
        <f>VLOOKUP(F2422,Customer,5,FALSE)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22">
        <f t="shared" si="189"/>
        <v>2775.6400000000003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VLOOKUP(F2423,Customer,2,FALSE)</f>
        <v>Parhena</v>
      </c>
      <c r="H2423" s="6" t="str">
        <f>VLOOKUP(F2423,Customer,3,FALSE)</f>
        <v>Norris</v>
      </c>
      <c r="I2423" s="6" t="str">
        <f>VLOOKUP(F2423,Customer,5,FALSE)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22">
        <f t="shared" si="189"/>
        <v>18.420000000000002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VLOOKUP(F2424,Customer,2,FALSE)</f>
        <v>Peter</v>
      </c>
      <c r="H2424" s="6" t="str">
        <f>VLOOKUP(F2424,Customer,3,FALSE)</f>
        <v>BŸhler</v>
      </c>
      <c r="I2424" s="6" t="str">
        <f>VLOOKUP(F2424,Customer,5,FALSE)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22">
        <f t="shared" si="189"/>
        <v>64.8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VLOOKUP(F2425,Customer,2,FALSE)</f>
        <v>Darren</v>
      </c>
      <c r="H2425" s="6" t="str">
        <f>VLOOKUP(F2425,Customer,3,FALSE)</f>
        <v>Budd</v>
      </c>
      <c r="I2425" s="6" t="str">
        <f>VLOOKUP(F2425,Customer,5,FALSE)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22">
        <f t="shared" si="189"/>
        <v>274.65000000000003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VLOOKUP(F2426,Customer,2,FALSE)</f>
        <v>Allen</v>
      </c>
      <c r="H2426" s="6" t="str">
        <f>VLOOKUP(F2426,Customer,3,FALSE)</f>
        <v>Armold</v>
      </c>
      <c r="I2426" s="6" t="str">
        <f>VLOOKUP(F2426,Customer,5,FALSE)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22">
        <f t="shared" si="189"/>
        <v>17.5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VLOOKUP(F2427,Customer,2,FALSE)</f>
        <v>Scott</v>
      </c>
      <c r="H2427" s="6" t="str">
        <f>VLOOKUP(F2427,Customer,3,FALSE)</f>
        <v>Cohen</v>
      </c>
      <c r="I2427" s="6" t="str">
        <f>VLOOKUP(F2427,Customer,5,FALSE)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22">
        <f t="shared" si="189"/>
        <v>85.42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VLOOKUP(F2428,Customer,2,FALSE)</f>
        <v>Darren</v>
      </c>
      <c r="H2428" s="6" t="str">
        <f>VLOOKUP(F2428,Customer,3,FALSE)</f>
        <v>Powers</v>
      </c>
      <c r="I2428" s="6" t="str">
        <f>VLOOKUP(F2428,Customer,5,FALSE)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22">
        <f t="shared" si="189"/>
        <v>11.96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VLOOKUP(F2429,Customer,2,FALSE)</f>
        <v>Vivek</v>
      </c>
      <c r="H2429" s="6" t="str">
        <f>VLOOKUP(F2429,Customer,3,FALSE)</f>
        <v>Sundaresam</v>
      </c>
      <c r="I2429" s="6" t="str">
        <f>VLOOKUP(F2429,Customer,5,FALSE)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22">
        <f t="shared" si="189"/>
        <v>888.1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VLOOKUP(F2430,Customer,2,FALSE)</f>
        <v>Alice</v>
      </c>
      <c r="H2430" s="6" t="str">
        <f>VLOOKUP(F2430,Customer,3,FALSE)</f>
        <v>McCarthy</v>
      </c>
      <c r="I2430" s="6" t="str">
        <f>VLOOKUP(F2430,Customer,5,FALSE)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22">
        <f t="shared" si="189"/>
        <v>21.44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VLOOKUP(F2431,Customer,2,FALSE)</f>
        <v>MaryBeth</v>
      </c>
      <c r="H2431" s="6" t="str">
        <f>VLOOKUP(F2431,Customer,3,FALSE)</f>
        <v>Skach</v>
      </c>
      <c r="I2431" s="6" t="str">
        <f>VLOOKUP(F2431,Customer,5,FALSE)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22">
        <f t="shared" si="189"/>
        <v>721.40000000000009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VLOOKUP(F2432,Customer,2,FALSE)</f>
        <v>Benjamin</v>
      </c>
      <c r="H2432" s="6" t="str">
        <f>VLOOKUP(F2432,Customer,3,FALSE)</f>
        <v>Patterson</v>
      </c>
      <c r="I2432" s="6" t="str">
        <f>VLOOKUP(F2432,Customer,5,FALSE)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22">
        <f t="shared" si="189"/>
        <v>38.28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VLOOKUP(F2433,Customer,2,FALSE)</f>
        <v>Toby</v>
      </c>
      <c r="H2433" s="6" t="str">
        <f>VLOOKUP(F2433,Customer,3,FALSE)</f>
        <v>Braunhardt</v>
      </c>
      <c r="I2433" s="6" t="str">
        <f>VLOOKUP(F2433,Customer,5,FALSE)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22">
        <f t="shared" si="189"/>
        <v>345.15000000000003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VLOOKUP(F2434,Customer,2,FALSE)</f>
        <v>Mike</v>
      </c>
      <c r="H2434" s="6" t="str">
        <f>VLOOKUP(F2434,Customer,3,FALSE)</f>
        <v>Gockenbach</v>
      </c>
      <c r="I2434" s="6" t="str">
        <f>VLOOKUP(F2434,Customer,5,FALSE)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22">
        <f t="shared" si="189"/>
        <v>81.5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VLOOKUP(F2435,Customer,2,FALSE)</f>
        <v>Brad</v>
      </c>
      <c r="H2435" s="6" t="str">
        <f>VLOOKUP(F2435,Customer,3,FALSE)</f>
        <v>Thomas</v>
      </c>
      <c r="I2435" s="6" t="str">
        <f>VLOOKUP(F2435,Customer,5,FALSE)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22">
        <f t="shared" si="189"/>
        <v>269.25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VLOOKUP(F2436,Customer,2,FALSE)</f>
        <v>Thea</v>
      </c>
      <c r="H2436" s="6" t="str">
        <f>VLOOKUP(F2436,Customer,3,FALSE)</f>
        <v>Hendricks</v>
      </c>
      <c r="I2436" s="6" t="str">
        <f>VLOOKUP(F2436,Customer,5,FALSE)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22">
        <f t="shared" si="189"/>
        <v>900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VLOOKUP(F2437,Customer,2,FALSE)</f>
        <v>Bill</v>
      </c>
      <c r="H2437" s="6" t="str">
        <f>VLOOKUP(F2437,Customer,3,FALSE)</f>
        <v>Stewart</v>
      </c>
      <c r="I2437" s="6" t="str">
        <f>VLOOKUP(F2437,Customer,5,FALSE)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22">
        <f t="shared" si="189"/>
        <v>2.88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VLOOKUP(F2438,Customer,2,FALSE)</f>
        <v>Logan</v>
      </c>
      <c r="H2438" s="6" t="str">
        <f>VLOOKUP(F2438,Customer,3,FALSE)</f>
        <v>Currie</v>
      </c>
      <c r="I2438" s="6" t="str">
        <f>VLOOKUP(F2438,Customer,5,FALSE)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22">
        <f t="shared" si="189"/>
        <v>12.18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VLOOKUP(F2439,Customer,2,FALSE)</f>
        <v>Dean</v>
      </c>
      <c r="H2439" s="6" t="str">
        <f>VLOOKUP(F2439,Customer,3,FALSE)</f>
        <v>Katz</v>
      </c>
      <c r="I2439" s="6" t="str">
        <f>VLOOKUP(F2439,Customer,5,FALSE)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22">
        <f t="shared" si="189"/>
        <v>46.660000000000004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VLOOKUP(F2440,Customer,2,FALSE)</f>
        <v>Robert</v>
      </c>
      <c r="H2440" s="6" t="str">
        <f>VLOOKUP(F2440,Customer,3,FALSE)</f>
        <v>Waldorf</v>
      </c>
      <c r="I2440" s="6" t="str">
        <f>VLOOKUP(F2440,Customer,5,FALSE)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22">
        <f t="shared" si="189"/>
        <v>4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VLOOKUP(F2441,Customer,2,FALSE)</f>
        <v>Mike</v>
      </c>
      <c r="H2441" s="6" t="str">
        <f>VLOOKUP(F2441,Customer,3,FALSE)</f>
        <v>Vittorini</v>
      </c>
      <c r="I2441" s="6" t="str">
        <f>VLOOKUP(F2441,Customer,5,FALSE)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22">
        <f t="shared" si="189"/>
        <v>320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VLOOKUP(F2442,Customer,2,FALSE)</f>
        <v>Emily</v>
      </c>
      <c r="H2442" s="6" t="str">
        <f>VLOOKUP(F2442,Customer,3,FALSE)</f>
        <v>Burns</v>
      </c>
      <c r="I2442" s="6" t="str">
        <f>VLOOKUP(F2442,Customer,5,FALSE)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22">
        <f t="shared" si="189"/>
        <v>2.72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VLOOKUP(F2443,Customer,2,FALSE)</f>
        <v>Jack</v>
      </c>
      <c r="H2443" s="6" t="str">
        <f>VLOOKUP(F2443,Customer,3,FALSE)</f>
        <v>O'Briant</v>
      </c>
      <c r="I2443" s="6" t="str">
        <f>VLOOKUP(F2443,Customer,5,FALSE)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L2443*K2443</f>
        <v>2020</v>
      </c>
      <c r="N2443" s="7">
        <f t="shared" ref="N2443:N2506" si="191">L2443*J2443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22">
        <f t="shared" ref="S2443:S2506" si="194">IF(AND(P2443&gt;=0,P2443&lt;5000),P2443*2%,IF(AND(P2443&gt;=5000,P2443&lt;25000),P2443*5%,IF(AND(P2443&gt;=25000,P2443&lt;50000),P2443*7%,IF(AND(P2443&gt;=50000,P2443&lt;100000),P2443*9%,IF(AND(P2443&gt;=100000,P2443&lt;250000),P2443*12%,IF(P2443&gt;250000,P2443*15%,"No Commission"))))))</f>
        <v>43.660000000000004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VLOOKUP(F2444,Customer,2,FALSE)</f>
        <v>Yana</v>
      </c>
      <c r="H2444" s="6" t="str">
        <f>VLOOKUP(F2444,Customer,3,FALSE)</f>
        <v>Sorensen</v>
      </c>
      <c r="I2444" s="6" t="str">
        <f>VLOOKUP(F2444,Customer,5,FALSE)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22">
        <f t="shared" si="194"/>
        <v>2492.7700000000004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VLOOKUP(F2445,Customer,2,FALSE)</f>
        <v>Tamara</v>
      </c>
      <c r="H2445" s="6" t="str">
        <f>VLOOKUP(F2445,Customer,3,FALSE)</f>
        <v>Willingham</v>
      </c>
      <c r="I2445" s="6" t="str">
        <f>VLOOKUP(F2445,Customer,5,FALSE)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22">
        <f t="shared" si="194"/>
        <v>6.44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VLOOKUP(F2446,Customer,2,FALSE)</f>
        <v>Jack</v>
      </c>
      <c r="H2446" s="6" t="str">
        <f>VLOOKUP(F2446,Customer,3,FALSE)</f>
        <v>O'Briant</v>
      </c>
      <c r="I2446" s="6" t="str">
        <f>VLOOKUP(F2446,Customer,5,FALSE)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22">
        <f t="shared" si="194"/>
        <v>2.72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VLOOKUP(F2447,Customer,2,FALSE)</f>
        <v>Evan</v>
      </c>
      <c r="H2447" s="6" t="str">
        <f>VLOOKUP(F2447,Customer,3,FALSE)</f>
        <v>Bailliet</v>
      </c>
      <c r="I2447" s="6" t="str">
        <f>VLOOKUP(F2447,Customer,5,FALSE)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22">
        <f t="shared" si="194"/>
        <v>380.90000000000003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VLOOKUP(F2448,Customer,2,FALSE)</f>
        <v>Helen</v>
      </c>
      <c r="H2448" s="6" t="str">
        <f>VLOOKUP(F2448,Customer,3,FALSE)</f>
        <v>Abelman</v>
      </c>
      <c r="I2448" s="6" t="str">
        <f>VLOOKUP(F2448,Customer,5,FALSE)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22">
        <f t="shared" si="194"/>
        <v>69.2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VLOOKUP(F2449,Customer,2,FALSE)</f>
        <v>Helen</v>
      </c>
      <c r="H2449" s="6" t="str">
        <f>VLOOKUP(F2449,Customer,3,FALSE)</f>
        <v>Abelman</v>
      </c>
      <c r="I2449" s="6" t="str">
        <f>VLOOKUP(F2449,Customer,5,FALSE)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22">
        <f t="shared" si="194"/>
        <v>73.94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VLOOKUP(F2450,Customer,2,FALSE)</f>
        <v>Logan</v>
      </c>
      <c r="H2450" s="6" t="str">
        <f>VLOOKUP(F2450,Customer,3,FALSE)</f>
        <v>Haushalter</v>
      </c>
      <c r="I2450" s="6" t="str">
        <f>VLOOKUP(F2450,Customer,5,FALSE)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22">
        <f t="shared" si="194"/>
        <v>11.3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VLOOKUP(F2451,Customer,2,FALSE)</f>
        <v>Roy</v>
      </c>
      <c r="H2451" s="6" t="str">
        <f>VLOOKUP(F2451,Customer,3,FALSE)</f>
        <v>Phan</v>
      </c>
      <c r="I2451" s="6" t="str">
        <f>VLOOKUP(F2451,Customer,5,FALSE)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22">
        <f t="shared" si="194"/>
        <v>18.5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VLOOKUP(F2452,Customer,2,FALSE)</f>
        <v>Valerie</v>
      </c>
      <c r="H2452" s="6" t="str">
        <f>VLOOKUP(F2452,Customer,3,FALSE)</f>
        <v>Mitchum</v>
      </c>
      <c r="I2452" s="6" t="str">
        <f>VLOOKUP(F2452,Customer,5,FALSE)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22">
        <f t="shared" si="194"/>
        <v>92.84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VLOOKUP(F2453,Customer,2,FALSE)</f>
        <v>Darren</v>
      </c>
      <c r="H2453" s="6" t="str">
        <f>VLOOKUP(F2453,Customer,3,FALSE)</f>
        <v>Koutras</v>
      </c>
      <c r="I2453" s="6" t="str">
        <f>VLOOKUP(F2453,Customer,5,FALSE)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22">
        <f t="shared" si="194"/>
        <v>950.5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VLOOKUP(F2454,Customer,2,FALSE)</f>
        <v>Stuart</v>
      </c>
      <c r="H2454" s="6" t="str">
        <f>VLOOKUP(F2454,Customer,3,FALSE)</f>
        <v>Calhoun</v>
      </c>
      <c r="I2454" s="6" t="str">
        <f>VLOOKUP(F2454,Customer,5,FALSE)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22">
        <f t="shared" si="194"/>
        <v>47.54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VLOOKUP(F2455,Customer,2,FALSE)</f>
        <v>Adam</v>
      </c>
      <c r="H2455" s="6" t="str">
        <f>VLOOKUP(F2455,Customer,3,FALSE)</f>
        <v>Bellavance</v>
      </c>
      <c r="I2455" s="6" t="str">
        <f>VLOOKUP(F2455,Customer,5,FALSE)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22">
        <f t="shared" si="194"/>
        <v>1066.2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VLOOKUP(F2456,Customer,2,FALSE)</f>
        <v>Becky</v>
      </c>
      <c r="H2456" s="6" t="str">
        <f>VLOOKUP(F2456,Customer,3,FALSE)</f>
        <v>Pak</v>
      </c>
      <c r="I2456" s="6" t="str">
        <f>VLOOKUP(F2456,Customer,5,FALSE)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22">
        <f t="shared" si="194"/>
        <v>3.44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VLOOKUP(F2457,Customer,2,FALSE)</f>
        <v>Lisa</v>
      </c>
      <c r="H2457" s="6" t="str">
        <f>VLOOKUP(F2457,Customer,3,FALSE)</f>
        <v>Ryan</v>
      </c>
      <c r="I2457" s="6" t="str">
        <f>VLOOKUP(F2457,Customer,5,FALSE)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22">
        <f t="shared" si="194"/>
        <v>387.35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VLOOKUP(F2458,Customer,2,FALSE)</f>
        <v>Jesus</v>
      </c>
      <c r="H2458" s="6" t="str">
        <f>VLOOKUP(F2458,Customer,3,FALSE)</f>
        <v>Ocampo</v>
      </c>
      <c r="I2458" s="6" t="str">
        <f>VLOOKUP(F2458,Customer,5,FALSE)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22">
        <f t="shared" si="194"/>
        <v>365.3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VLOOKUP(F2459,Customer,2,FALSE)</f>
        <v>Eugene</v>
      </c>
      <c r="H2459" s="6" t="str">
        <f>VLOOKUP(F2459,Customer,3,FALSE)</f>
        <v>Hildebrand</v>
      </c>
      <c r="I2459" s="6" t="str">
        <f>VLOOKUP(F2459,Customer,5,FALSE)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22">
        <f t="shared" si="194"/>
        <v>37.58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VLOOKUP(F2460,Customer,2,FALSE)</f>
        <v>Kean</v>
      </c>
      <c r="H2460" s="6" t="str">
        <f>VLOOKUP(F2460,Customer,3,FALSE)</f>
        <v>Thornton</v>
      </c>
      <c r="I2460" s="6" t="str">
        <f>VLOOKUP(F2460,Customer,5,FALSE)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22">
        <f t="shared" si="194"/>
        <v>6.2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VLOOKUP(F2461,Customer,2,FALSE)</f>
        <v>Bryan</v>
      </c>
      <c r="H2461" s="6" t="str">
        <f>VLOOKUP(F2461,Customer,3,FALSE)</f>
        <v>Spruell</v>
      </c>
      <c r="I2461" s="6" t="str">
        <f>VLOOKUP(F2461,Customer,5,FALSE)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22">
        <f t="shared" si="194"/>
        <v>1772.5400000000002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VLOOKUP(F2462,Customer,2,FALSE)</f>
        <v>Julie</v>
      </c>
      <c r="H2462" s="6" t="str">
        <f>VLOOKUP(F2462,Customer,3,FALSE)</f>
        <v>Prescott</v>
      </c>
      <c r="I2462" s="6" t="str">
        <f>VLOOKUP(F2462,Customer,5,FALSE)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22">
        <f t="shared" si="194"/>
        <v>51.42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VLOOKUP(F2463,Customer,2,FALSE)</f>
        <v>Roland</v>
      </c>
      <c r="H2463" s="6" t="str">
        <f>VLOOKUP(F2463,Customer,3,FALSE)</f>
        <v>Murray</v>
      </c>
      <c r="I2463" s="6" t="str">
        <f>VLOOKUP(F2463,Customer,5,FALSE)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22">
        <f t="shared" si="194"/>
        <v>690.6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VLOOKUP(F2464,Customer,2,FALSE)</f>
        <v>Brian</v>
      </c>
      <c r="H2464" s="6" t="str">
        <f>VLOOKUP(F2464,Customer,3,FALSE)</f>
        <v>Dahlen</v>
      </c>
      <c r="I2464" s="6" t="str">
        <f>VLOOKUP(F2464,Customer,5,FALSE)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22">
        <f t="shared" si="194"/>
        <v>339.15000000000003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VLOOKUP(F2465,Customer,2,FALSE)</f>
        <v>Max</v>
      </c>
      <c r="H2465" s="6" t="str">
        <f>VLOOKUP(F2465,Customer,3,FALSE)</f>
        <v>Ludwig</v>
      </c>
      <c r="I2465" s="6" t="str">
        <f>VLOOKUP(F2465,Customer,5,FALSE)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22">
        <f t="shared" si="194"/>
        <v>5.6000000000000005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VLOOKUP(F2466,Customer,2,FALSE)</f>
        <v>Barry</v>
      </c>
      <c r="H2466" s="6" t="str">
        <f>VLOOKUP(F2466,Customer,3,FALSE)</f>
        <v>Blumstein</v>
      </c>
      <c r="I2466" s="6" t="str">
        <f>VLOOKUP(F2466,Customer,5,FALSE)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22">
        <f t="shared" si="194"/>
        <v>11.540000000000001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VLOOKUP(F2467,Customer,2,FALSE)</f>
        <v>Damala</v>
      </c>
      <c r="H2467" s="6" t="str">
        <f>VLOOKUP(F2467,Customer,3,FALSE)</f>
        <v>Kotsonis</v>
      </c>
      <c r="I2467" s="6" t="str">
        <f>VLOOKUP(F2467,Customer,5,FALSE)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22">
        <f t="shared" si="194"/>
        <v>888.90000000000009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VLOOKUP(F2468,Customer,2,FALSE)</f>
        <v>David</v>
      </c>
      <c r="H2468" s="6" t="str">
        <f>VLOOKUP(F2468,Customer,3,FALSE)</f>
        <v>Philippe</v>
      </c>
      <c r="I2468" s="6" t="str">
        <f>VLOOKUP(F2468,Customer,5,FALSE)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22">
        <f t="shared" si="194"/>
        <v>4945.41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VLOOKUP(F2469,Customer,2,FALSE)</f>
        <v>Katherine</v>
      </c>
      <c r="H2469" s="6" t="str">
        <f>VLOOKUP(F2469,Customer,3,FALSE)</f>
        <v>Murray</v>
      </c>
      <c r="I2469" s="6" t="str">
        <f>VLOOKUP(F2469,Customer,5,FALSE)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22">
        <f t="shared" si="194"/>
        <v>73.680000000000007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VLOOKUP(F2470,Customer,2,FALSE)</f>
        <v>Don</v>
      </c>
      <c r="H2470" s="6" t="str">
        <f>VLOOKUP(F2470,Customer,3,FALSE)</f>
        <v>Weiss</v>
      </c>
      <c r="I2470" s="6" t="str">
        <f>VLOOKUP(F2470,Customer,5,FALSE)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22">
        <f t="shared" si="194"/>
        <v>95.820000000000007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VLOOKUP(F2471,Customer,2,FALSE)</f>
        <v>Barry</v>
      </c>
      <c r="H2471" s="6" t="str">
        <f>VLOOKUP(F2471,Customer,3,FALSE)</f>
        <v>Blumstein</v>
      </c>
      <c r="I2471" s="6" t="str">
        <f>VLOOKUP(F2471,Customer,5,FALSE)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22">
        <f t="shared" si="194"/>
        <v>1195.6000000000001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VLOOKUP(F2472,Customer,2,FALSE)</f>
        <v>Kean</v>
      </c>
      <c r="H2472" s="6" t="str">
        <f>VLOOKUP(F2472,Customer,3,FALSE)</f>
        <v>Thornton</v>
      </c>
      <c r="I2472" s="6" t="str">
        <f>VLOOKUP(F2472,Customer,5,FALSE)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22">
        <f t="shared" si="194"/>
        <v>14.8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VLOOKUP(F2473,Customer,2,FALSE)</f>
        <v>Logan</v>
      </c>
      <c r="H2473" s="6" t="str">
        <f>VLOOKUP(F2473,Customer,3,FALSE)</f>
        <v>Currie</v>
      </c>
      <c r="I2473" s="6" t="str">
        <f>VLOOKUP(F2473,Customer,5,FALSE)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22">
        <f t="shared" si="194"/>
        <v>67.540000000000006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VLOOKUP(F2474,Customer,2,FALSE)</f>
        <v>Anthony</v>
      </c>
      <c r="H2474" s="6" t="str">
        <f>VLOOKUP(F2474,Customer,3,FALSE)</f>
        <v>Rawles</v>
      </c>
      <c r="I2474" s="6" t="str">
        <f>VLOOKUP(F2474,Customer,5,FALSE)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22">
        <f t="shared" si="194"/>
        <v>348.25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VLOOKUP(F2475,Customer,2,FALSE)</f>
        <v>Michael</v>
      </c>
      <c r="H2475" s="6" t="str">
        <f>VLOOKUP(F2475,Customer,3,FALSE)</f>
        <v>Chen</v>
      </c>
      <c r="I2475" s="6" t="str">
        <f>VLOOKUP(F2475,Customer,5,FALSE)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22">
        <f t="shared" si="194"/>
        <v>424.20000000000005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VLOOKUP(F2476,Customer,2,FALSE)</f>
        <v>Cathy</v>
      </c>
      <c r="H2476" s="6" t="str">
        <f>VLOOKUP(F2476,Customer,3,FALSE)</f>
        <v>Hwang</v>
      </c>
      <c r="I2476" s="6" t="str">
        <f>VLOOKUP(F2476,Customer,5,FALSE)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22">
        <f t="shared" si="194"/>
        <v>22.56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VLOOKUP(F2477,Customer,2,FALSE)</f>
        <v>Ionia</v>
      </c>
      <c r="H2477" s="6" t="str">
        <f>VLOOKUP(F2477,Customer,3,FALSE)</f>
        <v>McGrath</v>
      </c>
      <c r="I2477" s="6" t="str">
        <f>VLOOKUP(F2477,Customer,5,FALSE)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22">
        <f t="shared" si="194"/>
        <v>67.94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VLOOKUP(F2478,Customer,2,FALSE)</f>
        <v>Toby</v>
      </c>
      <c r="H2478" s="6" t="str">
        <f>VLOOKUP(F2478,Customer,3,FALSE)</f>
        <v>Gnade</v>
      </c>
      <c r="I2478" s="6" t="str">
        <f>VLOOKUP(F2478,Customer,5,FALSE)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22">
        <f t="shared" si="194"/>
        <v>71.180000000000007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VLOOKUP(F2479,Customer,2,FALSE)</f>
        <v>Russell</v>
      </c>
      <c r="H2479" s="6" t="str">
        <f>VLOOKUP(F2479,Customer,3,FALSE)</f>
        <v>Applegate</v>
      </c>
      <c r="I2479" s="6" t="str">
        <f>VLOOKUP(F2479,Customer,5,FALSE)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22">
        <f t="shared" si="194"/>
        <v>258.8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VLOOKUP(F2480,Customer,2,FALSE)</f>
        <v>Laurel</v>
      </c>
      <c r="H2480" s="6" t="str">
        <f>VLOOKUP(F2480,Customer,3,FALSE)</f>
        <v>Workman</v>
      </c>
      <c r="I2480" s="6" t="str">
        <f>VLOOKUP(F2480,Customer,5,FALSE)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22">
        <f t="shared" si="194"/>
        <v>297.10000000000002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VLOOKUP(F2481,Customer,2,FALSE)</f>
        <v>Philip</v>
      </c>
      <c r="H2481" s="6" t="str">
        <f>VLOOKUP(F2481,Customer,3,FALSE)</f>
        <v>Fox</v>
      </c>
      <c r="I2481" s="6" t="str">
        <f>VLOOKUP(F2481,Customer,5,FALSE)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22">
        <f t="shared" si="194"/>
        <v>3.36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VLOOKUP(F2482,Customer,2,FALSE)</f>
        <v>Toby</v>
      </c>
      <c r="H2482" s="6" t="str">
        <f>VLOOKUP(F2482,Customer,3,FALSE)</f>
        <v>Braunhardt</v>
      </c>
      <c r="I2482" s="6" t="str">
        <f>VLOOKUP(F2482,Customer,5,FALSE)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22">
        <f t="shared" si="194"/>
        <v>37.08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VLOOKUP(F2483,Customer,2,FALSE)</f>
        <v>Brendan</v>
      </c>
      <c r="H2483" s="6" t="str">
        <f>VLOOKUP(F2483,Customer,3,FALSE)</f>
        <v>Dodson</v>
      </c>
      <c r="I2483" s="6" t="str">
        <f>VLOOKUP(F2483,Customer,5,FALSE)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22">
        <f t="shared" si="194"/>
        <v>4.26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VLOOKUP(F2484,Customer,2,FALSE)</f>
        <v>Erin</v>
      </c>
      <c r="H2484" s="6" t="str">
        <f>VLOOKUP(F2484,Customer,3,FALSE)</f>
        <v>Smith</v>
      </c>
      <c r="I2484" s="6" t="str">
        <f>VLOOKUP(F2484,Customer,5,FALSE)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22">
        <f t="shared" si="194"/>
        <v>351.8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VLOOKUP(F2485,Customer,2,FALSE)</f>
        <v>Rob</v>
      </c>
      <c r="H2485" s="6" t="str">
        <f>VLOOKUP(F2485,Customer,3,FALSE)</f>
        <v>Haberlin</v>
      </c>
      <c r="I2485" s="6" t="str">
        <f>VLOOKUP(F2485,Customer,5,FALSE)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22">
        <f t="shared" si="194"/>
        <v>593.85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VLOOKUP(F2486,Customer,2,FALSE)</f>
        <v>Roger</v>
      </c>
      <c r="H2486" s="6" t="str">
        <f>VLOOKUP(F2486,Customer,3,FALSE)</f>
        <v>Barcio</v>
      </c>
      <c r="I2486" s="6" t="str">
        <f>VLOOKUP(F2486,Customer,5,FALSE)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22">
        <f t="shared" si="194"/>
        <v>424.95000000000005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VLOOKUP(F2487,Customer,2,FALSE)</f>
        <v>Michael</v>
      </c>
      <c r="H2487" s="6" t="str">
        <f>VLOOKUP(F2487,Customer,3,FALSE)</f>
        <v>Moore</v>
      </c>
      <c r="I2487" s="6" t="str">
        <f>VLOOKUP(F2487,Customer,5,FALSE)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22">
        <f t="shared" si="194"/>
        <v>34.74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VLOOKUP(F2488,Customer,2,FALSE)</f>
        <v>Tamara</v>
      </c>
      <c r="H2488" s="6" t="str">
        <f>VLOOKUP(F2488,Customer,3,FALSE)</f>
        <v>Chand</v>
      </c>
      <c r="I2488" s="6" t="str">
        <f>VLOOKUP(F2488,Customer,5,FALSE)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22">
        <f t="shared" si="194"/>
        <v>377.65000000000003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VLOOKUP(F2489,Customer,2,FALSE)</f>
        <v>Logan</v>
      </c>
      <c r="H2489" s="6" t="str">
        <f>VLOOKUP(F2489,Customer,3,FALSE)</f>
        <v>Currie</v>
      </c>
      <c r="I2489" s="6" t="str">
        <f>VLOOKUP(F2489,Customer,5,FALSE)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22">
        <f t="shared" si="194"/>
        <v>2462.46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VLOOKUP(F2490,Customer,2,FALSE)</f>
        <v>Caroline</v>
      </c>
      <c r="H2490" s="6" t="str">
        <f>VLOOKUP(F2490,Customer,3,FALSE)</f>
        <v>Jumper</v>
      </c>
      <c r="I2490" s="6" t="str">
        <f>VLOOKUP(F2490,Customer,5,FALSE)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22">
        <f t="shared" si="194"/>
        <v>409.75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VLOOKUP(F2491,Customer,2,FALSE)</f>
        <v>Jack</v>
      </c>
      <c r="H2491" s="6" t="str">
        <f>VLOOKUP(F2491,Customer,3,FALSE)</f>
        <v>Garza</v>
      </c>
      <c r="I2491" s="6" t="str">
        <f>VLOOKUP(F2491,Customer,5,FALSE)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22">
        <f t="shared" si="194"/>
        <v>6.12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VLOOKUP(F2492,Customer,2,FALSE)</f>
        <v>Thea</v>
      </c>
      <c r="H2492" s="6" t="str">
        <f>VLOOKUP(F2492,Customer,3,FALSE)</f>
        <v>Hendricks</v>
      </c>
      <c r="I2492" s="6" t="str">
        <f>VLOOKUP(F2492,Customer,5,FALSE)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22">
        <f t="shared" si="194"/>
        <v>460.40000000000003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VLOOKUP(F2493,Customer,2,FALSE)</f>
        <v>Brad</v>
      </c>
      <c r="H2493" s="6" t="str">
        <f>VLOOKUP(F2493,Customer,3,FALSE)</f>
        <v>Thomas</v>
      </c>
      <c r="I2493" s="6" t="str">
        <f>VLOOKUP(F2493,Customer,5,FALSE)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22">
        <f t="shared" si="194"/>
        <v>98.9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VLOOKUP(F2494,Customer,2,FALSE)</f>
        <v>Darren</v>
      </c>
      <c r="H2494" s="6" t="str">
        <f>VLOOKUP(F2494,Customer,3,FALSE)</f>
        <v>Koutras</v>
      </c>
      <c r="I2494" s="6" t="str">
        <f>VLOOKUP(F2494,Customer,5,FALSE)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22">
        <f t="shared" si="194"/>
        <v>77.36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VLOOKUP(F2495,Customer,2,FALSE)</f>
        <v>Rick</v>
      </c>
      <c r="H2495" s="6" t="str">
        <f>VLOOKUP(F2495,Customer,3,FALSE)</f>
        <v>Reed</v>
      </c>
      <c r="I2495" s="6" t="str">
        <f>VLOOKUP(F2495,Customer,5,FALSE)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22">
        <f t="shared" si="194"/>
        <v>1.42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VLOOKUP(F2496,Customer,2,FALSE)</f>
        <v>Brad</v>
      </c>
      <c r="H2496" s="6" t="str">
        <f>VLOOKUP(F2496,Customer,3,FALSE)</f>
        <v>Thomas</v>
      </c>
      <c r="I2496" s="6" t="str">
        <f>VLOOKUP(F2496,Customer,5,FALSE)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22">
        <f t="shared" si="194"/>
        <v>56.660000000000004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VLOOKUP(F2497,Customer,2,FALSE)</f>
        <v>Evan</v>
      </c>
      <c r="H2497" s="6" t="str">
        <f>VLOOKUP(F2497,Customer,3,FALSE)</f>
        <v>Henry</v>
      </c>
      <c r="I2497" s="6" t="str">
        <f>VLOOKUP(F2497,Customer,5,FALSE)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22">
        <f t="shared" si="194"/>
        <v>254.9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VLOOKUP(F2498,Customer,2,FALSE)</f>
        <v>Heather</v>
      </c>
      <c r="H2498" s="6" t="str">
        <f>VLOOKUP(F2498,Customer,3,FALSE)</f>
        <v>Kirkland</v>
      </c>
      <c r="I2498" s="6" t="str">
        <f>VLOOKUP(F2498,Customer,5,FALSE)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22">
        <f t="shared" si="194"/>
        <v>312.20000000000005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VLOOKUP(F2499,Customer,2,FALSE)</f>
        <v>Justin</v>
      </c>
      <c r="H2499" s="6" t="str">
        <f>VLOOKUP(F2499,Customer,3,FALSE)</f>
        <v>Hirsh</v>
      </c>
      <c r="I2499" s="6" t="str">
        <f>VLOOKUP(F2499,Customer,5,FALSE)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22">
        <f t="shared" si="194"/>
        <v>444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VLOOKUP(F2500,Customer,2,FALSE)</f>
        <v>Deirdre</v>
      </c>
      <c r="H2500" s="6" t="str">
        <f>VLOOKUP(F2500,Customer,3,FALSE)</f>
        <v>Greer</v>
      </c>
      <c r="I2500" s="6" t="str">
        <f>VLOOKUP(F2500,Customer,5,FALSE)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22">
        <f t="shared" si="194"/>
        <v>65.48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VLOOKUP(F2501,Customer,2,FALSE)</f>
        <v>Victoria</v>
      </c>
      <c r="H2501" s="6" t="str">
        <f>VLOOKUP(F2501,Customer,3,FALSE)</f>
        <v>Pisteka</v>
      </c>
      <c r="I2501" s="6" t="str">
        <f>VLOOKUP(F2501,Customer,5,FALSE)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22">
        <f t="shared" si="194"/>
        <v>44.800000000000004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VLOOKUP(F2502,Customer,2,FALSE)</f>
        <v>Neil</v>
      </c>
      <c r="H2502" s="6" t="str">
        <f>VLOOKUP(F2502,Customer,3,FALSE)</f>
        <v>Franzšsisch</v>
      </c>
      <c r="I2502" s="6" t="str">
        <f>VLOOKUP(F2502,Customer,5,FALSE)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22">
        <f t="shared" si="194"/>
        <v>34.72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VLOOKUP(F2503,Customer,2,FALSE)</f>
        <v>Adam</v>
      </c>
      <c r="H2503" s="6" t="str">
        <f>VLOOKUP(F2503,Customer,3,FALSE)</f>
        <v>Bellavance</v>
      </c>
      <c r="I2503" s="6" t="str">
        <f>VLOOKUP(F2503,Customer,5,FALSE)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22">
        <f t="shared" si="194"/>
        <v>7.24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VLOOKUP(F2504,Customer,2,FALSE)</f>
        <v>Bart</v>
      </c>
      <c r="H2504" s="6" t="str">
        <f>VLOOKUP(F2504,Customer,3,FALSE)</f>
        <v>Folk</v>
      </c>
      <c r="I2504" s="6" t="str">
        <f>VLOOKUP(F2504,Customer,5,FALSE)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22">
        <f t="shared" si="194"/>
        <v>90.38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VLOOKUP(F2505,Customer,2,FALSE)</f>
        <v>Valerie</v>
      </c>
      <c r="H2505" s="6" t="str">
        <f>VLOOKUP(F2505,Customer,3,FALSE)</f>
        <v>Takahito</v>
      </c>
      <c r="I2505" s="6" t="str">
        <f>VLOOKUP(F2505,Customer,5,FALSE)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22">
        <f t="shared" si="194"/>
        <v>708.35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VLOOKUP(F2506,Customer,2,FALSE)</f>
        <v>Adam</v>
      </c>
      <c r="H2506" s="6" t="str">
        <f>VLOOKUP(F2506,Customer,3,FALSE)</f>
        <v>Bellavance</v>
      </c>
      <c r="I2506" s="6" t="str">
        <f>VLOOKUP(F2506,Customer,5,FALSE)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22">
        <f t="shared" si="194"/>
        <v>40.160000000000004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VLOOKUP(F2507,Customer,2,FALSE)</f>
        <v>Peter</v>
      </c>
      <c r="H2507" s="6" t="str">
        <f>VLOOKUP(F2507,Customer,3,FALSE)</f>
        <v>BŸhler</v>
      </c>
      <c r="I2507" s="6" t="str">
        <f>VLOOKUP(F2507,Customer,5,FALSE)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L2507*K2507</f>
        <v>4491</v>
      </c>
      <c r="N2507" s="7">
        <f t="shared" ref="N2507:N2570" si="196">L2507*J2507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22">
        <f t="shared" ref="S2507:S2570" si="199">IF(AND(P2507&gt;=0,P2507&lt;5000),P2507*2%,IF(AND(P2507&gt;=5000,P2507&lt;25000),P2507*5%,IF(AND(P2507&gt;=25000,P2507&lt;50000),P2507*7%,IF(AND(P2507&gt;=50000,P2507&lt;100000),P2507*9%,IF(AND(P2507&gt;=100000,P2507&lt;250000),P2507*12%,IF(P2507&gt;250000,P2507*15%,"No Commission"))))))</f>
        <v>92.36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VLOOKUP(F2508,Customer,2,FALSE)</f>
        <v>Christy</v>
      </c>
      <c r="H2508" s="6" t="str">
        <f>VLOOKUP(F2508,Customer,3,FALSE)</f>
        <v>Brittain</v>
      </c>
      <c r="I2508" s="6" t="str">
        <f>VLOOKUP(F2508,Customer,5,FALSE)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22">
        <f t="shared" si="199"/>
        <v>2634.1000000000004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VLOOKUP(F2509,Customer,2,FALSE)</f>
        <v>Jack</v>
      </c>
      <c r="H2509" s="6" t="str">
        <f>VLOOKUP(F2509,Customer,3,FALSE)</f>
        <v>Garza</v>
      </c>
      <c r="I2509" s="6" t="str">
        <f>VLOOKUP(F2509,Customer,5,FALSE)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22">
        <f t="shared" si="199"/>
        <v>755.75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VLOOKUP(F2510,Customer,2,FALSE)</f>
        <v>Justin</v>
      </c>
      <c r="H2510" s="6" t="str">
        <f>VLOOKUP(F2510,Customer,3,FALSE)</f>
        <v>Hirsh</v>
      </c>
      <c r="I2510" s="6" t="str">
        <f>VLOOKUP(F2510,Customer,5,FALSE)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22">
        <f t="shared" si="199"/>
        <v>337.15000000000003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VLOOKUP(F2511,Customer,2,FALSE)</f>
        <v>Rob</v>
      </c>
      <c r="H2511" s="6" t="str">
        <f>VLOOKUP(F2511,Customer,3,FALSE)</f>
        <v>Haberlin</v>
      </c>
      <c r="I2511" s="6" t="str">
        <f>VLOOKUP(F2511,Customer,5,FALSE)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22">
        <f t="shared" si="199"/>
        <v>52.58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VLOOKUP(F2512,Customer,2,FALSE)</f>
        <v>Steven</v>
      </c>
      <c r="H2512" s="6" t="str">
        <f>VLOOKUP(F2512,Customer,3,FALSE)</f>
        <v>Cartwright</v>
      </c>
      <c r="I2512" s="6" t="str">
        <f>VLOOKUP(F2512,Customer,5,FALSE)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22">
        <f t="shared" si="199"/>
        <v>924.25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VLOOKUP(F2513,Customer,2,FALSE)</f>
        <v>Bruce</v>
      </c>
      <c r="H2513" s="6" t="str">
        <f>VLOOKUP(F2513,Customer,3,FALSE)</f>
        <v>Geld</v>
      </c>
      <c r="I2513" s="6" t="str">
        <f>VLOOKUP(F2513,Customer,5,FALSE)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22">
        <f t="shared" si="199"/>
        <v>47.52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VLOOKUP(F2514,Customer,2,FALSE)</f>
        <v>Charles</v>
      </c>
      <c r="H2514" s="6" t="str">
        <f>VLOOKUP(F2514,Customer,3,FALSE)</f>
        <v>Sheldon</v>
      </c>
      <c r="I2514" s="6" t="str">
        <f>VLOOKUP(F2514,Customer,5,FALSE)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22">
        <f t="shared" si="199"/>
        <v>330.90000000000003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VLOOKUP(F2515,Customer,2,FALSE)</f>
        <v>Peter</v>
      </c>
      <c r="H2515" s="6" t="str">
        <f>VLOOKUP(F2515,Customer,3,FALSE)</f>
        <v>BŸhler</v>
      </c>
      <c r="I2515" s="6" t="str">
        <f>VLOOKUP(F2515,Customer,5,FALSE)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22">
        <f t="shared" si="199"/>
        <v>2111.9700000000003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VLOOKUP(F2516,Customer,2,FALSE)</f>
        <v>Troy</v>
      </c>
      <c r="H2516" s="6" t="str">
        <f>VLOOKUP(F2516,Customer,3,FALSE)</f>
        <v>Staebel</v>
      </c>
      <c r="I2516" s="6" t="str">
        <f>VLOOKUP(F2516,Customer,5,FALSE)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22">
        <f t="shared" si="199"/>
        <v>293.5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VLOOKUP(F2517,Customer,2,FALSE)</f>
        <v>Meg</v>
      </c>
      <c r="H2517" s="6" t="str">
        <f>VLOOKUP(F2517,Customer,3,FALSE)</f>
        <v>Tillman</v>
      </c>
      <c r="I2517" s="6" t="str">
        <f>VLOOKUP(F2517,Customer,5,FALSE)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22">
        <f t="shared" si="199"/>
        <v>62.24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VLOOKUP(F2518,Customer,2,FALSE)</f>
        <v>Jack</v>
      </c>
      <c r="H2518" s="6" t="str">
        <f>VLOOKUP(F2518,Customer,3,FALSE)</f>
        <v>Lebron</v>
      </c>
      <c r="I2518" s="6" t="str">
        <f>VLOOKUP(F2518,Customer,5,FALSE)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22">
        <f t="shared" si="199"/>
        <v>4.0600000000000005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VLOOKUP(F2519,Customer,2,FALSE)</f>
        <v>Sarah</v>
      </c>
      <c r="H2519" s="6" t="str">
        <f>VLOOKUP(F2519,Customer,3,FALSE)</f>
        <v>Foster</v>
      </c>
      <c r="I2519" s="6" t="str">
        <f>VLOOKUP(F2519,Customer,5,FALSE)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22">
        <f t="shared" si="199"/>
        <v>19.34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VLOOKUP(F2520,Customer,2,FALSE)</f>
        <v>Alex</v>
      </c>
      <c r="H2520" s="6" t="str">
        <f>VLOOKUP(F2520,Customer,3,FALSE)</f>
        <v>Avila</v>
      </c>
      <c r="I2520" s="6" t="str">
        <f>VLOOKUP(F2520,Customer,5,FALSE)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22">
        <f t="shared" si="199"/>
        <v>85.92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VLOOKUP(F2521,Customer,2,FALSE)</f>
        <v>Brendan</v>
      </c>
      <c r="H2521" s="6" t="str">
        <f>VLOOKUP(F2521,Customer,3,FALSE)</f>
        <v>Dodson</v>
      </c>
      <c r="I2521" s="6" t="str">
        <f>VLOOKUP(F2521,Customer,5,FALSE)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22">
        <f t="shared" si="199"/>
        <v>8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VLOOKUP(F2522,Customer,2,FALSE)</f>
        <v>Jennifer</v>
      </c>
      <c r="H2522" s="6" t="str">
        <f>VLOOKUP(F2522,Customer,3,FALSE)</f>
        <v>Halladay</v>
      </c>
      <c r="I2522" s="6" t="str">
        <f>VLOOKUP(F2522,Customer,5,FALSE)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22">
        <f t="shared" si="199"/>
        <v>36.880000000000003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VLOOKUP(F2523,Customer,2,FALSE)</f>
        <v>Jenna</v>
      </c>
      <c r="H2523" s="6" t="str">
        <f>VLOOKUP(F2523,Customer,3,FALSE)</f>
        <v>Caffey</v>
      </c>
      <c r="I2523" s="6" t="str">
        <f>VLOOKUP(F2523,Customer,5,FALSE)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22">
        <f t="shared" si="199"/>
        <v>33.42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VLOOKUP(F2524,Customer,2,FALSE)</f>
        <v>Max</v>
      </c>
      <c r="H2524" s="6" t="str">
        <f>VLOOKUP(F2524,Customer,3,FALSE)</f>
        <v>Ludwig</v>
      </c>
      <c r="I2524" s="6" t="str">
        <f>VLOOKUP(F2524,Customer,5,FALSE)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22">
        <f t="shared" si="199"/>
        <v>3.94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VLOOKUP(F2525,Customer,2,FALSE)</f>
        <v>Mark</v>
      </c>
      <c r="H2525" s="6" t="str">
        <f>VLOOKUP(F2525,Customer,3,FALSE)</f>
        <v>Packer</v>
      </c>
      <c r="I2525" s="6" t="str">
        <f>VLOOKUP(F2525,Customer,5,FALSE)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22">
        <f t="shared" si="199"/>
        <v>449.40000000000003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VLOOKUP(F2526,Customer,2,FALSE)</f>
        <v>Darrin</v>
      </c>
      <c r="H2526" s="6" t="str">
        <f>VLOOKUP(F2526,Customer,3,FALSE)</f>
        <v>Martin</v>
      </c>
      <c r="I2526" s="6" t="str">
        <f>VLOOKUP(F2526,Customer,5,FALSE)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22">
        <f t="shared" si="199"/>
        <v>12.200000000000001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VLOOKUP(F2527,Customer,2,FALSE)</f>
        <v>Liz</v>
      </c>
      <c r="H2527" s="6" t="str">
        <f>VLOOKUP(F2527,Customer,3,FALSE)</f>
        <v>Pelletier</v>
      </c>
      <c r="I2527" s="6" t="str">
        <f>VLOOKUP(F2527,Customer,5,FALSE)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22">
        <f t="shared" si="199"/>
        <v>3088.61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VLOOKUP(F2528,Customer,2,FALSE)</f>
        <v>Beth</v>
      </c>
      <c r="H2528" s="6" t="str">
        <f>VLOOKUP(F2528,Customer,3,FALSE)</f>
        <v>Thompson</v>
      </c>
      <c r="I2528" s="6" t="str">
        <f>VLOOKUP(F2528,Customer,5,FALSE)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22">
        <f t="shared" si="199"/>
        <v>1980.9300000000003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VLOOKUP(F2529,Customer,2,FALSE)</f>
        <v>Nat</v>
      </c>
      <c r="H2529" s="6" t="str">
        <f>VLOOKUP(F2529,Customer,3,FALSE)</f>
        <v>Carroll</v>
      </c>
      <c r="I2529" s="6" t="str">
        <f>VLOOKUP(F2529,Customer,5,FALSE)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22">
        <f t="shared" si="199"/>
        <v>1869.63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VLOOKUP(F2530,Customer,2,FALSE)</f>
        <v>Jennifer</v>
      </c>
      <c r="H2530" s="6" t="str">
        <f>VLOOKUP(F2530,Customer,3,FALSE)</f>
        <v>Halladay</v>
      </c>
      <c r="I2530" s="6" t="str">
        <f>VLOOKUP(F2530,Customer,5,FALSE)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22">
        <f t="shared" si="199"/>
        <v>4.22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VLOOKUP(F2531,Customer,2,FALSE)</f>
        <v>Quincy</v>
      </c>
      <c r="H2531" s="6" t="str">
        <f>VLOOKUP(F2531,Customer,3,FALSE)</f>
        <v>Jones</v>
      </c>
      <c r="I2531" s="6" t="str">
        <f>VLOOKUP(F2531,Customer,5,FALSE)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22">
        <f t="shared" si="199"/>
        <v>79.28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VLOOKUP(F2532,Customer,2,FALSE)</f>
        <v>Shirley</v>
      </c>
      <c r="H2532" s="6" t="str">
        <f>VLOOKUP(F2532,Customer,3,FALSE)</f>
        <v>Jackson</v>
      </c>
      <c r="I2532" s="6" t="str">
        <f>VLOOKUP(F2532,Customer,5,FALSE)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22">
        <f t="shared" si="199"/>
        <v>4557.5999999999995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VLOOKUP(F2533,Customer,2,FALSE)</f>
        <v>Ralph</v>
      </c>
      <c r="H2533" s="6" t="str">
        <f>VLOOKUP(F2533,Customer,3,FALSE)</f>
        <v>Kennedy</v>
      </c>
      <c r="I2533" s="6" t="str">
        <f>VLOOKUP(F2533,Customer,5,FALSE)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22">
        <f t="shared" si="199"/>
        <v>74.62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VLOOKUP(F2534,Customer,2,FALSE)</f>
        <v>Quincy</v>
      </c>
      <c r="H2534" s="6" t="str">
        <f>VLOOKUP(F2534,Customer,3,FALSE)</f>
        <v>Jones</v>
      </c>
      <c r="I2534" s="6" t="str">
        <f>VLOOKUP(F2534,Customer,5,FALSE)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22">
        <f t="shared" si="199"/>
        <v>56.72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VLOOKUP(F2535,Customer,2,FALSE)</f>
        <v>Rachel</v>
      </c>
      <c r="H2535" s="6" t="str">
        <f>VLOOKUP(F2535,Customer,3,FALSE)</f>
        <v>Payne</v>
      </c>
      <c r="I2535" s="6" t="str">
        <f>VLOOKUP(F2535,Customer,5,FALSE)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22">
        <f t="shared" si="199"/>
        <v>42.52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VLOOKUP(F2536,Customer,2,FALSE)</f>
        <v>Frank</v>
      </c>
      <c r="H2536" s="6" t="str">
        <f>VLOOKUP(F2536,Customer,3,FALSE)</f>
        <v>Hawley</v>
      </c>
      <c r="I2536" s="6" t="str">
        <f>VLOOKUP(F2536,Customer,5,FALSE)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22">
        <f t="shared" si="199"/>
        <v>11.88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VLOOKUP(F2537,Customer,2,FALSE)</f>
        <v>Harry</v>
      </c>
      <c r="H2537" s="6" t="str">
        <f>VLOOKUP(F2537,Customer,3,FALSE)</f>
        <v>Marie</v>
      </c>
      <c r="I2537" s="6" t="str">
        <f>VLOOKUP(F2537,Customer,5,FALSE)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22">
        <f t="shared" si="199"/>
        <v>10.56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VLOOKUP(F2538,Customer,2,FALSE)</f>
        <v>Jeremy</v>
      </c>
      <c r="H2538" s="6" t="str">
        <f>VLOOKUP(F2538,Customer,3,FALSE)</f>
        <v>Ellison</v>
      </c>
      <c r="I2538" s="6" t="str">
        <f>VLOOKUP(F2538,Customer,5,FALSE)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22">
        <f t="shared" si="199"/>
        <v>48.26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VLOOKUP(F2539,Customer,2,FALSE)</f>
        <v>Jack</v>
      </c>
      <c r="H2539" s="6" t="str">
        <f>VLOOKUP(F2539,Customer,3,FALSE)</f>
        <v>O'Briant</v>
      </c>
      <c r="I2539" s="6" t="str">
        <f>VLOOKUP(F2539,Customer,5,FALSE)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22">
        <f t="shared" si="199"/>
        <v>88.34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VLOOKUP(F2540,Customer,2,FALSE)</f>
        <v>Barry</v>
      </c>
      <c r="H2540" s="6" t="str">
        <f>VLOOKUP(F2540,Customer,3,FALSE)</f>
        <v>Franzšsisch</v>
      </c>
      <c r="I2540" s="6" t="str">
        <f>VLOOKUP(F2540,Customer,5,FALSE)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22">
        <f t="shared" si="199"/>
        <v>433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VLOOKUP(F2541,Customer,2,FALSE)</f>
        <v>Randy</v>
      </c>
      <c r="H2541" s="6" t="str">
        <f>VLOOKUP(F2541,Customer,3,FALSE)</f>
        <v>Bradley</v>
      </c>
      <c r="I2541" s="6" t="str">
        <f>VLOOKUP(F2541,Customer,5,FALSE)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22">
        <f t="shared" si="199"/>
        <v>503.20000000000005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VLOOKUP(F2542,Customer,2,FALSE)</f>
        <v>Marina</v>
      </c>
      <c r="H2542" s="6" t="str">
        <f>VLOOKUP(F2542,Customer,3,FALSE)</f>
        <v>Lichtenstein</v>
      </c>
      <c r="I2542" s="6" t="str">
        <f>VLOOKUP(F2542,Customer,5,FALSE)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22">
        <f t="shared" si="199"/>
        <v>8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VLOOKUP(F2543,Customer,2,FALSE)</f>
        <v>Olvera</v>
      </c>
      <c r="H2543" s="6" t="str">
        <f>VLOOKUP(F2543,Customer,3,FALSE)</f>
        <v>Toch</v>
      </c>
      <c r="I2543" s="6" t="str">
        <f>VLOOKUP(F2543,Customer,5,FALSE)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22">
        <f t="shared" si="199"/>
        <v>777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VLOOKUP(F2544,Customer,2,FALSE)</f>
        <v>Carlos</v>
      </c>
      <c r="H2544" s="6" t="str">
        <f>VLOOKUP(F2544,Customer,3,FALSE)</f>
        <v>Soltero</v>
      </c>
      <c r="I2544" s="6" t="str">
        <f>VLOOKUP(F2544,Customer,5,FALSE)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22">
        <f t="shared" si="199"/>
        <v>302.05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VLOOKUP(F2545,Customer,2,FALSE)</f>
        <v>Ralph</v>
      </c>
      <c r="H2545" s="6" t="str">
        <f>VLOOKUP(F2545,Customer,3,FALSE)</f>
        <v>Kennedy</v>
      </c>
      <c r="I2545" s="6" t="str">
        <f>VLOOKUP(F2545,Customer,5,FALSE)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22">
        <f t="shared" si="199"/>
        <v>2110.7800000000002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VLOOKUP(F2546,Customer,2,FALSE)</f>
        <v>Barry</v>
      </c>
      <c r="H2546" s="6" t="str">
        <f>VLOOKUP(F2546,Customer,3,FALSE)</f>
        <v>Blumstein</v>
      </c>
      <c r="I2546" s="6" t="str">
        <f>VLOOKUP(F2546,Customer,5,FALSE)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22">
        <f t="shared" si="199"/>
        <v>2.04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VLOOKUP(F2547,Customer,2,FALSE)</f>
        <v>Randy</v>
      </c>
      <c r="H2547" s="6" t="str">
        <f>VLOOKUP(F2547,Customer,3,FALSE)</f>
        <v>Bradley</v>
      </c>
      <c r="I2547" s="6" t="str">
        <f>VLOOKUP(F2547,Customer,5,FALSE)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22">
        <f t="shared" si="199"/>
        <v>2029.4400000000003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VLOOKUP(F2548,Customer,2,FALSE)</f>
        <v>Clay</v>
      </c>
      <c r="H2548" s="6" t="str">
        <f>VLOOKUP(F2548,Customer,3,FALSE)</f>
        <v>Cheatham</v>
      </c>
      <c r="I2548" s="6" t="str">
        <f>VLOOKUP(F2548,Customer,5,FALSE)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22">
        <f t="shared" si="199"/>
        <v>17.7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VLOOKUP(F2549,Customer,2,FALSE)</f>
        <v>Sarah</v>
      </c>
      <c r="H2549" s="6" t="str">
        <f>VLOOKUP(F2549,Customer,3,FALSE)</f>
        <v>Foster</v>
      </c>
      <c r="I2549" s="6" t="str">
        <f>VLOOKUP(F2549,Customer,5,FALSE)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22">
        <f t="shared" si="199"/>
        <v>272.55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VLOOKUP(F2550,Customer,2,FALSE)</f>
        <v>Victoria</v>
      </c>
      <c r="H2550" s="6" t="str">
        <f>VLOOKUP(F2550,Customer,3,FALSE)</f>
        <v>Wilson</v>
      </c>
      <c r="I2550" s="6" t="str">
        <f>VLOOKUP(F2550,Customer,5,FALSE)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22">
        <f t="shared" si="199"/>
        <v>437.45000000000005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VLOOKUP(F2551,Customer,2,FALSE)</f>
        <v>Cari</v>
      </c>
      <c r="H2551" s="6" t="str">
        <f>VLOOKUP(F2551,Customer,3,FALSE)</f>
        <v>Schnelling</v>
      </c>
      <c r="I2551" s="6" t="str">
        <f>VLOOKUP(F2551,Customer,5,FALSE)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22">
        <f t="shared" si="199"/>
        <v>919.85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VLOOKUP(F2552,Customer,2,FALSE)</f>
        <v>Victor</v>
      </c>
      <c r="H2552" s="6" t="str">
        <f>VLOOKUP(F2552,Customer,3,FALSE)</f>
        <v>Preis</v>
      </c>
      <c r="I2552" s="6" t="str">
        <f>VLOOKUP(F2552,Customer,5,FALSE)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22">
        <f t="shared" si="199"/>
        <v>664.55000000000007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VLOOKUP(F2553,Customer,2,FALSE)</f>
        <v>Ralph</v>
      </c>
      <c r="H2553" s="6" t="str">
        <f>VLOOKUP(F2553,Customer,3,FALSE)</f>
        <v>Arnett</v>
      </c>
      <c r="I2553" s="6" t="str">
        <f>VLOOKUP(F2553,Customer,5,FALSE)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22">
        <f t="shared" si="199"/>
        <v>370.5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VLOOKUP(F2554,Customer,2,FALSE)</f>
        <v>Christopher</v>
      </c>
      <c r="H2554" s="6" t="str">
        <f>VLOOKUP(F2554,Customer,3,FALSE)</f>
        <v>Martinez</v>
      </c>
      <c r="I2554" s="6" t="str">
        <f>VLOOKUP(F2554,Customer,5,FALSE)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22">
        <f t="shared" si="199"/>
        <v>8.94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VLOOKUP(F2555,Customer,2,FALSE)</f>
        <v>Evan</v>
      </c>
      <c r="H2555" s="6" t="str">
        <f>VLOOKUP(F2555,Customer,3,FALSE)</f>
        <v>Bailliet</v>
      </c>
      <c r="I2555" s="6" t="str">
        <f>VLOOKUP(F2555,Customer,5,FALSE)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22">
        <f t="shared" si="199"/>
        <v>66.56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VLOOKUP(F2556,Customer,2,FALSE)</f>
        <v>Dave</v>
      </c>
      <c r="H2556" s="6" t="str">
        <f>VLOOKUP(F2556,Customer,3,FALSE)</f>
        <v>Hallsten</v>
      </c>
      <c r="I2556" s="6" t="str">
        <f>VLOOKUP(F2556,Customer,5,FALSE)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22">
        <f t="shared" si="199"/>
        <v>53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VLOOKUP(F2557,Customer,2,FALSE)</f>
        <v>Sylvia</v>
      </c>
      <c r="H2557" s="6" t="str">
        <f>VLOOKUP(F2557,Customer,3,FALSE)</f>
        <v>Foulston</v>
      </c>
      <c r="I2557" s="6" t="str">
        <f>VLOOKUP(F2557,Customer,5,FALSE)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22">
        <f t="shared" si="199"/>
        <v>34.119999999999997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VLOOKUP(F2558,Customer,2,FALSE)</f>
        <v>Yana</v>
      </c>
      <c r="H2558" s="6" t="str">
        <f>VLOOKUP(F2558,Customer,3,FALSE)</f>
        <v>Sorensen</v>
      </c>
      <c r="I2558" s="6" t="str">
        <f>VLOOKUP(F2558,Customer,5,FALSE)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22">
        <f t="shared" si="199"/>
        <v>1956.5700000000002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VLOOKUP(F2559,Customer,2,FALSE)</f>
        <v>Aaron</v>
      </c>
      <c r="H2559" s="6" t="str">
        <f>VLOOKUP(F2559,Customer,3,FALSE)</f>
        <v>Hawkins</v>
      </c>
      <c r="I2559" s="6" t="str">
        <f>VLOOKUP(F2559,Customer,5,FALSE)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22">
        <f t="shared" si="199"/>
        <v>7.24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VLOOKUP(F2560,Customer,2,FALSE)</f>
        <v>Ben</v>
      </c>
      <c r="H2560" s="6" t="str">
        <f>VLOOKUP(F2560,Customer,3,FALSE)</f>
        <v>Wallace</v>
      </c>
      <c r="I2560" s="6" t="str">
        <f>VLOOKUP(F2560,Customer,5,FALSE)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22">
        <f t="shared" si="199"/>
        <v>97.68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VLOOKUP(F2561,Customer,2,FALSE)</f>
        <v>Delfina</v>
      </c>
      <c r="H2561" s="6" t="str">
        <f>VLOOKUP(F2561,Customer,3,FALSE)</f>
        <v>Latchford</v>
      </c>
      <c r="I2561" s="6" t="str">
        <f>VLOOKUP(F2561,Customer,5,FALSE)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22">
        <f t="shared" si="199"/>
        <v>2384.7600000000002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VLOOKUP(F2562,Customer,2,FALSE)</f>
        <v>Ben</v>
      </c>
      <c r="H2562" s="6" t="str">
        <f>VLOOKUP(F2562,Customer,3,FALSE)</f>
        <v>Wallace</v>
      </c>
      <c r="I2562" s="6" t="str">
        <f>VLOOKUP(F2562,Customer,5,FALSE)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22">
        <f t="shared" si="199"/>
        <v>4.26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VLOOKUP(F2563,Customer,2,FALSE)</f>
        <v>Kelly</v>
      </c>
      <c r="H2563" s="6" t="str">
        <f>VLOOKUP(F2563,Customer,3,FALSE)</f>
        <v>Collister</v>
      </c>
      <c r="I2563" s="6" t="str">
        <f>VLOOKUP(F2563,Customer,5,FALSE)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22">
        <f t="shared" si="199"/>
        <v>24.46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VLOOKUP(F2564,Customer,2,FALSE)</f>
        <v>Laurel</v>
      </c>
      <c r="H2564" s="6" t="str">
        <f>VLOOKUP(F2564,Customer,3,FALSE)</f>
        <v>Beltran</v>
      </c>
      <c r="I2564" s="6" t="str">
        <f>VLOOKUP(F2564,Customer,5,FALSE)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22">
        <f t="shared" si="199"/>
        <v>39.86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VLOOKUP(F2565,Customer,2,FALSE)</f>
        <v>Bryan</v>
      </c>
      <c r="H2565" s="6" t="str">
        <f>VLOOKUP(F2565,Customer,3,FALSE)</f>
        <v>Spruell</v>
      </c>
      <c r="I2565" s="6" t="str">
        <f>VLOOKUP(F2565,Customer,5,FALSE)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22">
        <f t="shared" si="199"/>
        <v>17.02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VLOOKUP(F2566,Customer,2,FALSE)</f>
        <v>Michelle</v>
      </c>
      <c r="H2566" s="6" t="str">
        <f>VLOOKUP(F2566,Customer,3,FALSE)</f>
        <v>Tran</v>
      </c>
      <c r="I2566" s="6" t="str">
        <f>VLOOKUP(F2566,Customer,5,FALSE)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22">
        <f t="shared" si="199"/>
        <v>32.520000000000003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VLOOKUP(F2567,Customer,2,FALSE)</f>
        <v>Stuart</v>
      </c>
      <c r="H2567" s="6" t="str">
        <f>VLOOKUP(F2567,Customer,3,FALSE)</f>
        <v>Calhoun</v>
      </c>
      <c r="I2567" s="6" t="str">
        <f>VLOOKUP(F2567,Customer,5,FALSE)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22">
        <f t="shared" si="199"/>
        <v>96.84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VLOOKUP(F2568,Customer,2,FALSE)</f>
        <v>Linda</v>
      </c>
      <c r="H2568" s="6" t="str">
        <f>VLOOKUP(F2568,Customer,3,FALSE)</f>
        <v>Southworth</v>
      </c>
      <c r="I2568" s="6" t="str">
        <f>VLOOKUP(F2568,Customer,5,FALSE)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22">
        <f t="shared" si="199"/>
        <v>668.45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VLOOKUP(F2569,Customer,2,FALSE)</f>
        <v>Art</v>
      </c>
      <c r="H2569" s="6" t="str">
        <f>VLOOKUP(F2569,Customer,3,FALSE)</f>
        <v>Foster</v>
      </c>
      <c r="I2569" s="6" t="str">
        <f>VLOOKUP(F2569,Customer,5,FALSE)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22">
        <f t="shared" si="199"/>
        <v>85.600000000000009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VLOOKUP(F2570,Customer,2,FALSE)</f>
        <v>Brenda</v>
      </c>
      <c r="H2570" s="6" t="str">
        <f>VLOOKUP(F2570,Customer,3,FALSE)</f>
        <v>Bowman</v>
      </c>
      <c r="I2570" s="6" t="str">
        <f>VLOOKUP(F2570,Customer,5,FALSE)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22">
        <f t="shared" si="199"/>
        <v>606.35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VLOOKUP(F2571,Customer,2,FALSE)</f>
        <v>Sam</v>
      </c>
      <c r="H2571" s="6" t="str">
        <f>VLOOKUP(F2571,Customer,3,FALSE)</f>
        <v>Zeldin</v>
      </c>
      <c r="I2571" s="6" t="str">
        <f>VLOOKUP(F2571,Customer,5,FALSE)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L2571*K2571</f>
        <v>5360</v>
      </c>
      <c r="N2571" s="7">
        <f t="shared" ref="N2571:N2634" si="201">L2571*J2571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22">
        <f t="shared" ref="S2571:S2634" si="204">IF(AND(P2571&gt;=0,P2571&lt;5000),P2571*2%,IF(AND(P2571&gt;=5000,P2571&lt;25000),P2571*5%,IF(AND(P2571&gt;=25000,P2571&lt;50000),P2571*7%,IF(AND(P2571&gt;=50000,P2571&lt;100000),P2571*9%,IF(AND(P2571&gt;=100000,P2571&lt;250000),P2571*12%,IF(P2571&gt;250000,P2571*15%,"No Commission"))))))</f>
        <v>296.40000000000003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VLOOKUP(F2572,Customer,2,FALSE)</f>
        <v>Tony</v>
      </c>
      <c r="H2572" s="6" t="str">
        <f>VLOOKUP(F2572,Customer,3,FALSE)</f>
        <v>Sayre</v>
      </c>
      <c r="I2572" s="6" t="str">
        <f>VLOOKUP(F2572,Customer,5,FALSE)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22">
        <f t="shared" si="204"/>
        <v>36.32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VLOOKUP(F2573,Customer,2,FALSE)</f>
        <v>Dorothy</v>
      </c>
      <c r="H2573" s="6" t="str">
        <f>VLOOKUP(F2573,Customer,3,FALSE)</f>
        <v>Badders</v>
      </c>
      <c r="I2573" s="6" t="str">
        <f>VLOOKUP(F2573,Customer,5,FALSE)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22">
        <f t="shared" si="204"/>
        <v>44.64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VLOOKUP(F2574,Customer,2,FALSE)</f>
        <v>Michelle</v>
      </c>
      <c r="H2574" s="6" t="str">
        <f>VLOOKUP(F2574,Customer,3,FALSE)</f>
        <v>Arnett</v>
      </c>
      <c r="I2574" s="6" t="str">
        <f>VLOOKUP(F2574,Customer,5,FALSE)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22">
        <f t="shared" si="204"/>
        <v>595.45000000000005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VLOOKUP(F2575,Customer,2,FALSE)</f>
        <v>Xylona</v>
      </c>
      <c r="H2575" s="6" t="str">
        <f>VLOOKUP(F2575,Customer,3,FALSE)</f>
        <v>Preis</v>
      </c>
      <c r="I2575" s="6" t="str">
        <f>VLOOKUP(F2575,Customer,5,FALSE)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22">
        <f t="shared" si="204"/>
        <v>698.75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VLOOKUP(F2576,Customer,2,FALSE)</f>
        <v>Erin</v>
      </c>
      <c r="H2576" s="6" t="str">
        <f>VLOOKUP(F2576,Customer,3,FALSE)</f>
        <v>Smith</v>
      </c>
      <c r="I2576" s="6" t="str">
        <f>VLOOKUP(F2576,Customer,5,FALSE)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22">
        <f t="shared" si="204"/>
        <v>1227.2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VLOOKUP(F2577,Customer,2,FALSE)</f>
        <v>Heather</v>
      </c>
      <c r="H2577" s="6" t="str">
        <f>VLOOKUP(F2577,Customer,3,FALSE)</f>
        <v>Kirkland</v>
      </c>
      <c r="I2577" s="6" t="str">
        <f>VLOOKUP(F2577,Customer,5,FALSE)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22">
        <f t="shared" si="204"/>
        <v>10.98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VLOOKUP(F2578,Customer,2,FALSE)</f>
        <v>Guy</v>
      </c>
      <c r="H2578" s="6" t="str">
        <f>VLOOKUP(F2578,Customer,3,FALSE)</f>
        <v>Phonely</v>
      </c>
      <c r="I2578" s="6" t="str">
        <f>VLOOKUP(F2578,Customer,5,FALSE)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22">
        <f t="shared" si="204"/>
        <v>338.8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VLOOKUP(F2579,Customer,2,FALSE)</f>
        <v>Brian</v>
      </c>
      <c r="H2579" s="6" t="str">
        <f>VLOOKUP(F2579,Customer,3,FALSE)</f>
        <v>Stugart</v>
      </c>
      <c r="I2579" s="6" t="str">
        <f>VLOOKUP(F2579,Customer,5,FALSE)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22">
        <f t="shared" si="204"/>
        <v>38.300000000000004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VLOOKUP(F2580,Customer,2,FALSE)</f>
        <v>Michael</v>
      </c>
      <c r="H2580" s="6" t="str">
        <f>VLOOKUP(F2580,Customer,3,FALSE)</f>
        <v>Nguyen</v>
      </c>
      <c r="I2580" s="6" t="str">
        <f>VLOOKUP(F2580,Customer,5,FALSE)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22">
        <f t="shared" si="204"/>
        <v>52.96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VLOOKUP(F2581,Customer,2,FALSE)</f>
        <v>Eugene</v>
      </c>
      <c r="H2581" s="6" t="str">
        <f>VLOOKUP(F2581,Customer,3,FALSE)</f>
        <v>Hildebrand</v>
      </c>
      <c r="I2581" s="6" t="str">
        <f>VLOOKUP(F2581,Customer,5,FALSE)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22">
        <f t="shared" si="204"/>
        <v>15.96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VLOOKUP(F2582,Customer,2,FALSE)</f>
        <v>Debra</v>
      </c>
      <c r="H2582" s="6" t="str">
        <f>VLOOKUP(F2582,Customer,3,FALSE)</f>
        <v>Catini</v>
      </c>
      <c r="I2582" s="6" t="str">
        <f>VLOOKUP(F2582,Customer,5,FALSE)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22">
        <f t="shared" si="204"/>
        <v>1.8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VLOOKUP(F2583,Customer,2,FALSE)</f>
        <v>Aaron</v>
      </c>
      <c r="H2583" s="6" t="str">
        <f>VLOOKUP(F2583,Customer,3,FALSE)</f>
        <v>Hawkins</v>
      </c>
      <c r="I2583" s="6" t="str">
        <f>VLOOKUP(F2583,Customer,5,FALSE)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22">
        <f t="shared" si="204"/>
        <v>8.94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VLOOKUP(F2584,Customer,2,FALSE)</f>
        <v>Julia</v>
      </c>
      <c r="H2584" s="6" t="str">
        <f>VLOOKUP(F2584,Customer,3,FALSE)</f>
        <v>Dunbar</v>
      </c>
      <c r="I2584" s="6" t="str">
        <f>VLOOKUP(F2584,Customer,5,FALSE)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22">
        <f t="shared" si="204"/>
        <v>416.8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VLOOKUP(F2585,Customer,2,FALSE)</f>
        <v>Peter</v>
      </c>
      <c r="H2585" s="6" t="str">
        <f>VLOOKUP(F2585,Customer,3,FALSE)</f>
        <v>BŸhler</v>
      </c>
      <c r="I2585" s="6" t="str">
        <f>VLOOKUP(F2585,Customer,5,FALSE)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22">
        <f t="shared" si="204"/>
        <v>959.75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VLOOKUP(F2586,Customer,2,FALSE)</f>
        <v>Anthony</v>
      </c>
      <c r="H2586" s="6" t="str">
        <f>VLOOKUP(F2586,Customer,3,FALSE)</f>
        <v>Garverick</v>
      </c>
      <c r="I2586" s="6" t="str">
        <f>VLOOKUP(F2586,Customer,5,FALSE)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22">
        <f t="shared" si="204"/>
        <v>14600.279999999999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VLOOKUP(F2587,Customer,2,FALSE)</f>
        <v>Tamara</v>
      </c>
      <c r="H2587" s="6" t="str">
        <f>VLOOKUP(F2587,Customer,3,FALSE)</f>
        <v>Chand</v>
      </c>
      <c r="I2587" s="6" t="str">
        <f>VLOOKUP(F2587,Customer,5,FALSE)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22">
        <f t="shared" si="204"/>
        <v>256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VLOOKUP(F2588,Customer,2,FALSE)</f>
        <v>Rick</v>
      </c>
      <c r="H2588" s="6" t="str">
        <f>VLOOKUP(F2588,Customer,3,FALSE)</f>
        <v>Duston</v>
      </c>
      <c r="I2588" s="6" t="str">
        <f>VLOOKUP(F2588,Customer,5,FALSE)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22">
        <f t="shared" si="204"/>
        <v>38.020000000000003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VLOOKUP(F2589,Customer,2,FALSE)</f>
        <v>Stewart</v>
      </c>
      <c r="H2589" s="6" t="str">
        <f>VLOOKUP(F2589,Customer,3,FALSE)</f>
        <v>Visinsky</v>
      </c>
      <c r="I2589" s="6" t="str">
        <f>VLOOKUP(F2589,Customer,5,FALSE)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22">
        <f t="shared" si="204"/>
        <v>49.04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VLOOKUP(F2590,Customer,2,FALSE)</f>
        <v>Olvera</v>
      </c>
      <c r="H2590" s="6" t="str">
        <f>VLOOKUP(F2590,Customer,3,FALSE)</f>
        <v>Toch</v>
      </c>
      <c r="I2590" s="6" t="str">
        <f>VLOOKUP(F2590,Customer,5,FALSE)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22">
        <f t="shared" si="204"/>
        <v>1007.6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VLOOKUP(F2591,Customer,2,FALSE)</f>
        <v>Laura</v>
      </c>
      <c r="H2591" s="6" t="str">
        <f>VLOOKUP(F2591,Customer,3,FALSE)</f>
        <v>Armstrong</v>
      </c>
      <c r="I2591" s="6" t="str">
        <f>VLOOKUP(F2591,Customer,5,FALSE)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22">
        <f t="shared" si="204"/>
        <v>50.1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VLOOKUP(F2592,Customer,2,FALSE)</f>
        <v>Andy</v>
      </c>
      <c r="H2592" s="6" t="str">
        <f>VLOOKUP(F2592,Customer,3,FALSE)</f>
        <v>Yotov</v>
      </c>
      <c r="I2592" s="6" t="str">
        <f>VLOOKUP(F2592,Customer,5,FALSE)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22">
        <f t="shared" si="204"/>
        <v>7.6400000000000006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VLOOKUP(F2593,Customer,2,FALSE)</f>
        <v>Sanjit</v>
      </c>
      <c r="H2593" s="6" t="str">
        <f>VLOOKUP(F2593,Customer,3,FALSE)</f>
        <v>Chand</v>
      </c>
      <c r="I2593" s="6" t="str">
        <f>VLOOKUP(F2593,Customer,5,FALSE)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22">
        <f t="shared" si="204"/>
        <v>56.84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VLOOKUP(F2594,Customer,2,FALSE)</f>
        <v>Steven</v>
      </c>
      <c r="H2594" s="6" t="str">
        <f>VLOOKUP(F2594,Customer,3,FALSE)</f>
        <v>Cartwright</v>
      </c>
      <c r="I2594" s="6" t="str">
        <f>VLOOKUP(F2594,Customer,5,FALSE)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22">
        <f t="shared" si="204"/>
        <v>35.6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VLOOKUP(F2595,Customer,2,FALSE)</f>
        <v>Kristina</v>
      </c>
      <c r="H2595" s="6" t="str">
        <f>VLOOKUP(F2595,Customer,3,FALSE)</f>
        <v>Nunn</v>
      </c>
      <c r="I2595" s="6" t="str">
        <f>VLOOKUP(F2595,Customer,5,FALSE)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22">
        <f t="shared" si="204"/>
        <v>36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VLOOKUP(F2596,Customer,2,FALSE)</f>
        <v>Roger</v>
      </c>
      <c r="H2596" s="6" t="str">
        <f>VLOOKUP(F2596,Customer,3,FALSE)</f>
        <v>Barcio</v>
      </c>
      <c r="I2596" s="6" t="str">
        <f>VLOOKUP(F2596,Customer,5,FALSE)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22">
        <f t="shared" si="204"/>
        <v>4.82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VLOOKUP(F2597,Customer,2,FALSE)</f>
        <v>Bill</v>
      </c>
      <c r="H2597" s="6" t="str">
        <f>VLOOKUP(F2597,Customer,3,FALSE)</f>
        <v>Eplett</v>
      </c>
      <c r="I2597" s="6" t="str">
        <f>VLOOKUP(F2597,Customer,5,FALSE)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22">
        <f t="shared" si="204"/>
        <v>331.70000000000005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VLOOKUP(F2598,Customer,2,FALSE)</f>
        <v>Laurel</v>
      </c>
      <c r="H2598" s="6" t="str">
        <f>VLOOKUP(F2598,Customer,3,FALSE)</f>
        <v>Beltran</v>
      </c>
      <c r="I2598" s="6" t="str">
        <f>VLOOKUP(F2598,Customer,5,FALSE)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22">
        <f t="shared" si="204"/>
        <v>262.95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VLOOKUP(F2599,Customer,2,FALSE)</f>
        <v>Pamela</v>
      </c>
      <c r="H2599" s="6" t="str">
        <f>VLOOKUP(F2599,Customer,3,FALSE)</f>
        <v>Coakley</v>
      </c>
      <c r="I2599" s="6" t="str">
        <f>VLOOKUP(F2599,Customer,5,FALSE)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22">
        <f t="shared" si="204"/>
        <v>1774.9900000000002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VLOOKUP(F2600,Customer,2,FALSE)</f>
        <v>Rachel</v>
      </c>
      <c r="H2600" s="6" t="str">
        <f>VLOOKUP(F2600,Customer,3,FALSE)</f>
        <v>Payne</v>
      </c>
      <c r="I2600" s="6" t="str">
        <f>VLOOKUP(F2600,Customer,5,FALSE)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22">
        <f t="shared" si="204"/>
        <v>8.4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VLOOKUP(F2601,Customer,2,FALSE)</f>
        <v>Brooke</v>
      </c>
      <c r="H2601" s="6" t="str">
        <f>VLOOKUP(F2601,Customer,3,FALSE)</f>
        <v>Gillingham</v>
      </c>
      <c r="I2601" s="6" t="str">
        <f>VLOOKUP(F2601,Customer,5,FALSE)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22">
        <f t="shared" si="204"/>
        <v>1083.6500000000001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VLOOKUP(F2602,Customer,2,FALSE)</f>
        <v>Lisa</v>
      </c>
      <c r="H2602" s="6" t="str">
        <f>VLOOKUP(F2602,Customer,3,FALSE)</f>
        <v>Ryan</v>
      </c>
      <c r="I2602" s="6" t="str">
        <f>VLOOKUP(F2602,Customer,5,FALSE)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22">
        <f t="shared" si="204"/>
        <v>476.6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VLOOKUP(F2603,Customer,2,FALSE)</f>
        <v>Evan</v>
      </c>
      <c r="H2603" s="6" t="str">
        <f>VLOOKUP(F2603,Customer,3,FALSE)</f>
        <v>Bailliet</v>
      </c>
      <c r="I2603" s="6" t="str">
        <f>VLOOKUP(F2603,Customer,5,FALSE)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22">
        <f t="shared" si="204"/>
        <v>304.8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VLOOKUP(F2604,Customer,2,FALSE)</f>
        <v>Clay</v>
      </c>
      <c r="H2604" s="6" t="str">
        <f>VLOOKUP(F2604,Customer,3,FALSE)</f>
        <v>Cheatham</v>
      </c>
      <c r="I2604" s="6" t="str">
        <f>VLOOKUP(F2604,Customer,5,FALSE)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22">
        <f t="shared" si="204"/>
        <v>335.65000000000003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VLOOKUP(F2605,Customer,2,FALSE)</f>
        <v>John</v>
      </c>
      <c r="H2605" s="6" t="str">
        <f>VLOOKUP(F2605,Customer,3,FALSE)</f>
        <v>Huston</v>
      </c>
      <c r="I2605" s="6" t="str">
        <f>VLOOKUP(F2605,Customer,5,FALSE)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22">
        <f t="shared" si="204"/>
        <v>436.85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VLOOKUP(F2606,Customer,2,FALSE)</f>
        <v>Brooke</v>
      </c>
      <c r="H2606" s="6" t="str">
        <f>VLOOKUP(F2606,Customer,3,FALSE)</f>
        <v>Gillingham</v>
      </c>
      <c r="I2606" s="6" t="str">
        <f>VLOOKUP(F2606,Customer,5,FALSE)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22">
        <f t="shared" si="204"/>
        <v>5.08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VLOOKUP(F2607,Customer,2,FALSE)</f>
        <v>Neil</v>
      </c>
      <c r="H2607" s="6" t="str">
        <f>VLOOKUP(F2607,Customer,3,FALSE)</f>
        <v>Knudson</v>
      </c>
      <c r="I2607" s="6" t="str">
        <f>VLOOKUP(F2607,Customer,5,FALSE)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22">
        <f t="shared" si="204"/>
        <v>321.55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VLOOKUP(F2608,Customer,2,FALSE)</f>
        <v>Laurel</v>
      </c>
      <c r="H2608" s="6" t="str">
        <f>VLOOKUP(F2608,Customer,3,FALSE)</f>
        <v>Beltran</v>
      </c>
      <c r="I2608" s="6" t="str">
        <f>VLOOKUP(F2608,Customer,5,FALSE)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22">
        <f t="shared" si="204"/>
        <v>369.95000000000005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VLOOKUP(F2609,Customer,2,FALSE)</f>
        <v>Adrian</v>
      </c>
      <c r="H2609" s="6" t="str">
        <f>VLOOKUP(F2609,Customer,3,FALSE)</f>
        <v>Barton</v>
      </c>
      <c r="I2609" s="6" t="str">
        <f>VLOOKUP(F2609,Customer,5,FALSE)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22">
        <f t="shared" si="204"/>
        <v>978.2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VLOOKUP(F2610,Customer,2,FALSE)</f>
        <v>Thomas</v>
      </c>
      <c r="H2610" s="6" t="str">
        <f>VLOOKUP(F2610,Customer,3,FALSE)</f>
        <v>Boland</v>
      </c>
      <c r="I2610" s="6" t="str">
        <f>VLOOKUP(F2610,Customer,5,FALSE)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22">
        <f t="shared" si="204"/>
        <v>385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VLOOKUP(F2611,Customer,2,FALSE)</f>
        <v>Emily</v>
      </c>
      <c r="H2611" s="6" t="str">
        <f>VLOOKUP(F2611,Customer,3,FALSE)</f>
        <v>Grady</v>
      </c>
      <c r="I2611" s="6" t="str">
        <f>VLOOKUP(F2611,Customer,5,FALSE)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22">
        <f t="shared" si="204"/>
        <v>97.62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VLOOKUP(F2612,Customer,2,FALSE)</f>
        <v>Brenda</v>
      </c>
      <c r="H2612" s="6" t="str">
        <f>VLOOKUP(F2612,Customer,3,FALSE)</f>
        <v>Bowman</v>
      </c>
      <c r="I2612" s="6" t="str">
        <f>VLOOKUP(F2612,Customer,5,FALSE)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22">
        <f t="shared" si="204"/>
        <v>994.85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VLOOKUP(F2613,Customer,2,FALSE)</f>
        <v>Charlotte</v>
      </c>
      <c r="H2613" s="6" t="str">
        <f>VLOOKUP(F2613,Customer,3,FALSE)</f>
        <v>Melton</v>
      </c>
      <c r="I2613" s="6" t="str">
        <f>VLOOKUP(F2613,Customer,5,FALSE)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22">
        <f t="shared" si="204"/>
        <v>6.5200000000000005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VLOOKUP(F2614,Customer,2,FALSE)</f>
        <v>Toby</v>
      </c>
      <c r="H2614" s="6" t="str">
        <f>VLOOKUP(F2614,Customer,3,FALSE)</f>
        <v>Braunhardt</v>
      </c>
      <c r="I2614" s="6" t="str">
        <f>VLOOKUP(F2614,Customer,5,FALSE)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22">
        <f t="shared" si="204"/>
        <v>61.84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VLOOKUP(F2615,Customer,2,FALSE)</f>
        <v>Kelly</v>
      </c>
      <c r="H2615" s="6" t="str">
        <f>VLOOKUP(F2615,Customer,3,FALSE)</f>
        <v>Collister</v>
      </c>
      <c r="I2615" s="6" t="str">
        <f>VLOOKUP(F2615,Customer,5,FALSE)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22">
        <f t="shared" si="204"/>
        <v>1194.2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VLOOKUP(F2616,Customer,2,FALSE)</f>
        <v>Damala</v>
      </c>
      <c r="H2616" s="6" t="str">
        <f>VLOOKUP(F2616,Customer,3,FALSE)</f>
        <v>Kotsonis</v>
      </c>
      <c r="I2616" s="6" t="str">
        <f>VLOOKUP(F2616,Customer,5,FALSE)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22">
        <f t="shared" si="204"/>
        <v>323.85000000000002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VLOOKUP(F2617,Customer,2,FALSE)</f>
        <v>Bill</v>
      </c>
      <c r="H2617" s="6" t="str">
        <f>VLOOKUP(F2617,Customer,3,FALSE)</f>
        <v>Stewart</v>
      </c>
      <c r="I2617" s="6" t="str">
        <f>VLOOKUP(F2617,Customer,5,FALSE)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22">
        <f t="shared" si="204"/>
        <v>84.460000000000008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VLOOKUP(F2618,Customer,2,FALSE)</f>
        <v>Cyra</v>
      </c>
      <c r="H2618" s="6" t="str">
        <f>VLOOKUP(F2618,Customer,3,FALSE)</f>
        <v>Reiten</v>
      </c>
      <c r="I2618" s="6" t="str">
        <f>VLOOKUP(F2618,Customer,5,FALSE)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22">
        <f t="shared" si="204"/>
        <v>2297.3300000000004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VLOOKUP(F2619,Customer,2,FALSE)</f>
        <v>Alex</v>
      </c>
      <c r="H2619" s="6" t="str">
        <f>VLOOKUP(F2619,Customer,3,FALSE)</f>
        <v>Avila</v>
      </c>
      <c r="I2619" s="6" t="str">
        <f>VLOOKUP(F2619,Customer,5,FALSE)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22">
        <f t="shared" si="204"/>
        <v>4765.41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VLOOKUP(F2620,Customer,2,FALSE)</f>
        <v>Jas</v>
      </c>
      <c r="H2620" s="6" t="str">
        <f>VLOOKUP(F2620,Customer,3,FALSE)</f>
        <v>O'Carroll</v>
      </c>
      <c r="I2620" s="6" t="str">
        <f>VLOOKUP(F2620,Customer,5,FALSE)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22">
        <f t="shared" si="204"/>
        <v>592.85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VLOOKUP(F2621,Customer,2,FALSE)</f>
        <v>Brad</v>
      </c>
      <c r="H2621" s="6" t="str">
        <f>VLOOKUP(F2621,Customer,3,FALSE)</f>
        <v>Thomas</v>
      </c>
      <c r="I2621" s="6" t="str">
        <f>VLOOKUP(F2621,Customer,5,FALSE)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22">
        <f t="shared" si="204"/>
        <v>36.32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VLOOKUP(F2622,Customer,2,FALSE)</f>
        <v>Bill</v>
      </c>
      <c r="H2622" s="6" t="str">
        <f>VLOOKUP(F2622,Customer,3,FALSE)</f>
        <v>Donatelli</v>
      </c>
      <c r="I2622" s="6" t="str">
        <f>VLOOKUP(F2622,Customer,5,FALSE)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22">
        <f t="shared" si="204"/>
        <v>367.70000000000005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VLOOKUP(F2623,Customer,2,FALSE)</f>
        <v>Toby</v>
      </c>
      <c r="H2623" s="6" t="str">
        <f>VLOOKUP(F2623,Customer,3,FALSE)</f>
        <v>Gnade</v>
      </c>
      <c r="I2623" s="6" t="str">
        <f>VLOOKUP(F2623,Customer,5,FALSE)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22">
        <f t="shared" si="204"/>
        <v>3.98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VLOOKUP(F2624,Customer,2,FALSE)</f>
        <v>Becky</v>
      </c>
      <c r="H2624" s="6" t="str">
        <f>VLOOKUP(F2624,Customer,3,FALSE)</f>
        <v>Pak</v>
      </c>
      <c r="I2624" s="6" t="str">
        <f>VLOOKUP(F2624,Customer,5,FALSE)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22">
        <f t="shared" si="204"/>
        <v>12.06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VLOOKUP(F2625,Customer,2,FALSE)</f>
        <v>Christy</v>
      </c>
      <c r="H2625" s="6" t="str">
        <f>VLOOKUP(F2625,Customer,3,FALSE)</f>
        <v>Brittain</v>
      </c>
      <c r="I2625" s="6" t="str">
        <f>VLOOKUP(F2625,Customer,5,FALSE)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22">
        <f t="shared" si="204"/>
        <v>257.65000000000003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VLOOKUP(F2626,Customer,2,FALSE)</f>
        <v>Thea</v>
      </c>
      <c r="H2626" s="6" t="str">
        <f>VLOOKUP(F2626,Customer,3,FALSE)</f>
        <v>Hendricks</v>
      </c>
      <c r="I2626" s="6" t="str">
        <f>VLOOKUP(F2626,Customer,5,FALSE)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22">
        <f t="shared" si="204"/>
        <v>6.28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VLOOKUP(F2627,Customer,2,FALSE)</f>
        <v>Eileen</v>
      </c>
      <c r="H2627" s="6" t="str">
        <f>VLOOKUP(F2627,Customer,3,FALSE)</f>
        <v>Kiefer</v>
      </c>
      <c r="I2627" s="6" t="str">
        <f>VLOOKUP(F2627,Customer,5,FALSE)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22">
        <f t="shared" si="204"/>
        <v>2873.15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VLOOKUP(F2628,Customer,2,FALSE)</f>
        <v>Michael</v>
      </c>
      <c r="H2628" s="6" t="str">
        <f>VLOOKUP(F2628,Customer,3,FALSE)</f>
        <v>Moore</v>
      </c>
      <c r="I2628" s="6" t="str">
        <f>VLOOKUP(F2628,Customer,5,FALSE)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22">
        <f t="shared" si="204"/>
        <v>12734.52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VLOOKUP(F2629,Customer,2,FALSE)</f>
        <v>Anna</v>
      </c>
      <c r="H2629" s="6" t="str">
        <f>VLOOKUP(F2629,Customer,3,FALSE)</f>
        <v>Gayman</v>
      </c>
      <c r="I2629" s="6" t="str">
        <f>VLOOKUP(F2629,Customer,5,FALSE)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22">
        <f t="shared" si="204"/>
        <v>288.05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VLOOKUP(F2630,Customer,2,FALSE)</f>
        <v>Sanjit</v>
      </c>
      <c r="H2630" s="6" t="str">
        <f>VLOOKUP(F2630,Customer,3,FALSE)</f>
        <v>Chand</v>
      </c>
      <c r="I2630" s="6" t="str">
        <f>VLOOKUP(F2630,Customer,5,FALSE)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22">
        <f t="shared" si="204"/>
        <v>544.95000000000005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VLOOKUP(F2631,Customer,2,FALSE)</f>
        <v>Tamara</v>
      </c>
      <c r="H2631" s="6" t="str">
        <f>VLOOKUP(F2631,Customer,3,FALSE)</f>
        <v>Chand</v>
      </c>
      <c r="I2631" s="6" t="str">
        <f>VLOOKUP(F2631,Customer,5,FALSE)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22">
        <f t="shared" si="204"/>
        <v>4.24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VLOOKUP(F2632,Customer,2,FALSE)</f>
        <v>Adam</v>
      </c>
      <c r="H2632" s="6" t="str">
        <f>VLOOKUP(F2632,Customer,3,FALSE)</f>
        <v>Bellavance</v>
      </c>
      <c r="I2632" s="6" t="str">
        <f>VLOOKUP(F2632,Customer,5,FALSE)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22">
        <f t="shared" si="204"/>
        <v>281.40000000000003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VLOOKUP(F2633,Customer,2,FALSE)</f>
        <v>Brooke</v>
      </c>
      <c r="H2633" s="6" t="str">
        <f>VLOOKUP(F2633,Customer,3,FALSE)</f>
        <v>Gillingham</v>
      </c>
      <c r="I2633" s="6" t="str">
        <f>VLOOKUP(F2633,Customer,5,FALSE)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22">
        <f t="shared" si="204"/>
        <v>71.08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VLOOKUP(F2634,Customer,2,FALSE)</f>
        <v>Lindsay</v>
      </c>
      <c r="H2634" s="6" t="str">
        <f>VLOOKUP(F2634,Customer,3,FALSE)</f>
        <v>Castell</v>
      </c>
      <c r="I2634" s="6" t="str">
        <f>VLOOKUP(F2634,Customer,5,FALSE)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22">
        <f t="shared" si="204"/>
        <v>6.76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VLOOKUP(F2635,Customer,2,FALSE)</f>
        <v>Maureen</v>
      </c>
      <c r="H2635" s="6" t="str">
        <f>VLOOKUP(F2635,Customer,3,FALSE)</f>
        <v>Fritzler</v>
      </c>
      <c r="I2635" s="6" t="str">
        <f>VLOOKUP(F2635,Customer,5,FALSE)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L2635*K2635</f>
        <v>1591</v>
      </c>
      <c r="N2635" s="7">
        <f t="shared" ref="N2635:N2698" si="206">L2635*J2635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22">
        <f t="shared" ref="S2635:S2698" si="209">IF(AND(P2635&gt;=0,P2635&lt;5000),P2635*2%,IF(AND(P2635&gt;=5000,P2635&lt;25000),P2635*5%,IF(AND(P2635&gt;=25000,P2635&lt;50000),P2635*7%,IF(AND(P2635&gt;=50000,P2635&lt;100000),P2635*9%,IF(AND(P2635&gt;=100000,P2635&lt;250000),P2635*12%,IF(P2635&gt;250000,P2635*15%,"No Commission"))))))</f>
        <v>34.44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VLOOKUP(F2636,Customer,2,FALSE)</f>
        <v>Thais</v>
      </c>
      <c r="H2636" s="6" t="str">
        <f>VLOOKUP(F2636,Customer,3,FALSE)</f>
        <v>Sissman</v>
      </c>
      <c r="I2636" s="6" t="str">
        <f>VLOOKUP(F2636,Customer,5,FALSE)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22">
        <f t="shared" si="209"/>
        <v>757.25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VLOOKUP(F2637,Customer,2,FALSE)</f>
        <v>Julia</v>
      </c>
      <c r="H2637" s="6" t="str">
        <f>VLOOKUP(F2637,Customer,3,FALSE)</f>
        <v>Barnett</v>
      </c>
      <c r="I2637" s="6" t="str">
        <f>VLOOKUP(F2637,Customer,5,FALSE)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22">
        <f t="shared" si="209"/>
        <v>427.6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VLOOKUP(F2638,Customer,2,FALSE)</f>
        <v>Jack</v>
      </c>
      <c r="H2638" s="6" t="str">
        <f>VLOOKUP(F2638,Customer,3,FALSE)</f>
        <v>Garza</v>
      </c>
      <c r="I2638" s="6" t="str">
        <f>VLOOKUP(F2638,Customer,5,FALSE)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22">
        <f t="shared" si="209"/>
        <v>17.080000000000002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VLOOKUP(F2639,Customer,2,FALSE)</f>
        <v>Laurel</v>
      </c>
      <c r="H2639" s="6" t="str">
        <f>VLOOKUP(F2639,Customer,3,FALSE)</f>
        <v>Workman</v>
      </c>
      <c r="I2639" s="6" t="str">
        <f>VLOOKUP(F2639,Customer,5,FALSE)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22">
        <f t="shared" si="209"/>
        <v>338.3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VLOOKUP(F2640,Customer,2,FALSE)</f>
        <v>Charlotte</v>
      </c>
      <c r="H2640" s="6" t="str">
        <f>VLOOKUP(F2640,Customer,3,FALSE)</f>
        <v>Melton</v>
      </c>
      <c r="I2640" s="6" t="str">
        <f>VLOOKUP(F2640,Customer,5,FALSE)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22">
        <f t="shared" si="209"/>
        <v>38.68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VLOOKUP(F2641,Customer,2,FALSE)</f>
        <v>Greg</v>
      </c>
      <c r="H2641" s="6" t="str">
        <f>VLOOKUP(F2641,Customer,3,FALSE)</f>
        <v>Tran</v>
      </c>
      <c r="I2641" s="6" t="str">
        <f>VLOOKUP(F2641,Customer,5,FALSE)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22">
        <f t="shared" si="209"/>
        <v>6.16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VLOOKUP(F2642,Customer,2,FALSE)</f>
        <v>John</v>
      </c>
      <c r="H2642" s="6" t="str">
        <f>VLOOKUP(F2642,Customer,3,FALSE)</f>
        <v>Lucas</v>
      </c>
      <c r="I2642" s="6" t="str">
        <f>VLOOKUP(F2642,Customer,5,FALSE)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22">
        <f t="shared" si="209"/>
        <v>340.5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VLOOKUP(F2643,Customer,2,FALSE)</f>
        <v>Julia</v>
      </c>
      <c r="H2643" s="6" t="str">
        <f>VLOOKUP(F2643,Customer,3,FALSE)</f>
        <v>Dunbar</v>
      </c>
      <c r="I2643" s="6" t="str">
        <f>VLOOKUP(F2643,Customer,5,FALSE)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22">
        <f t="shared" si="209"/>
        <v>3221.4700000000003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VLOOKUP(F2644,Customer,2,FALSE)</f>
        <v>Rachel</v>
      </c>
      <c r="H2644" s="6" t="str">
        <f>VLOOKUP(F2644,Customer,3,FALSE)</f>
        <v>Payne</v>
      </c>
      <c r="I2644" s="6" t="str">
        <f>VLOOKUP(F2644,Customer,5,FALSE)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22">
        <f t="shared" si="209"/>
        <v>5.6000000000000005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VLOOKUP(F2645,Customer,2,FALSE)</f>
        <v>Claudia</v>
      </c>
      <c r="H2645" s="6" t="str">
        <f>VLOOKUP(F2645,Customer,3,FALSE)</f>
        <v>Bergmann</v>
      </c>
      <c r="I2645" s="6" t="str">
        <f>VLOOKUP(F2645,Customer,5,FALSE)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22">
        <f t="shared" si="209"/>
        <v>569.25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VLOOKUP(F2646,Customer,2,FALSE)</f>
        <v>Julia</v>
      </c>
      <c r="H2646" s="6" t="str">
        <f>VLOOKUP(F2646,Customer,3,FALSE)</f>
        <v>Barnett</v>
      </c>
      <c r="I2646" s="6" t="str">
        <f>VLOOKUP(F2646,Customer,5,FALSE)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22">
        <f t="shared" si="209"/>
        <v>325.8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VLOOKUP(F2647,Customer,2,FALSE)</f>
        <v>Ralph</v>
      </c>
      <c r="H2647" s="6" t="str">
        <f>VLOOKUP(F2647,Customer,3,FALSE)</f>
        <v>Arnett</v>
      </c>
      <c r="I2647" s="6" t="str">
        <f>VLOOKUP(F2647,Customer,5,FALSE)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22">
        <f t="shared" si="209"/>
        <v>6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VLOOKUP(F2648,Customer,2,FALSE)</f>
        <v>Thomas</v>
      </c>
      <c r="H2648" s="6" t="str">
        <f>VLOOKUP(F2648,Customer,3,FALSE)</f>
        <v>Brumley</v>
      </c>
      <c r="I2648" s="6" t="str">
        <f>VLOOKUP(F2648,Customer,5,FALSE)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22">
        <f t="shared" si="209"/>
        <v>84.960000000000008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VLOOKUP(F2649,Customer,2,FALSE)</f>
        <v>Michael</v>
      </c>
      <c r="H2649" s="6" t="str">
        <f>VLOOKUP(F2649,Customer,3,FALSE)</f>
        <v>Granlund</v>
      </c>
      <c r="I2649" s="6" t="str">
        <f>VLOOKUP(F2649,Customer,5,FALSE)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22">
        <f t="shared" si="209"/>
        <v>64.56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VLOOKUP(F2650,Customer,2,FALSE)</f>
        <v>Jack</v>
      </c>
      <c r="H2650" s="6" t="str">
        <f>VLOOKUP(F2650,Customer,3,FALSE)</f>
        <v>Lebron</v>
      </c>
      <c r="I2650" s="6" t="str">
        <f>VLOOKUP(F2650,Customer,5,FALSE)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22">
        <f t="shared" si="209"/>
        <v>475.65000000000003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VLOOKUP(F2651,Customer,2,FALSE)</f>
        <v>Sonia</v>
      </c>
      <c r="H2651" s="6" t="str">
        <f>VLOOKUP(F2651,Customer,3,FALSE)</f>
        <v>Sunley</v>
      </c>
      <c r="I2651" s="6" t="str">
        <f>VLOOKUP(F2651,Customer,5,FALSE)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22">
        <f t="shared" si="209"/>
        <v>666.85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VLOOKUP(F2652,Customer,2,FALSE)</f>
        <v>Vivek</v>
      </c>
      <c r="H2652" s="6" t="str">
        <f>VLOOKUP(F2652,Customer,3,FALSE)</f>
        <v>Gonzalez</v>
      </c>
      <c r="I2652" s="6" t="str">
        <f>VLOOKUP(F2652,Customer,5,FALSE)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22">
        <f t="shared" si="209"/>
        <v>51.36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VLOOKUP(F2653,Customer,2,FALSE)</f>
        <v>Damala</v>
      </c>
      <c r="H2653" s="6" t="str">
        <f>VLOOKUP(F2653,Customer,3,FALSE)</f>
        <v>Kotsonis</v>
      </c>
      <c r="I2653" s="6" t="str">
        <f>VLOOKUP(F2653,Customer,5,FALSE)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22">
        <f t="shared" si="209"/>
        <v>376.70000000000005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VLOOKUP(F2654,Customer,2,FALSE)</f>
        <v>Gary</v>
      </c>
      <c r="H2654" s="6" t="str">
        <f>VLOOKUP(F2654,Customer,3,FALSE)</f>
        <v>Hansen</v>
      </c>
      <c r="I2654" s="6" t="str">
        <f>VLOOKUP(F2654,Customer,5,FALSE)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22">
        <f t="shared" si="209"/>
        <v>439.90000000000003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VLOOKUP(F2655,Customer,2,FALSE)</f>
        <v>Elpida</v>
      </c>
      <c r="H2655" s="6" t="str">
        <f>VLOOKUP(F2655,Customer,3,FALSE)</f>
        <v>Rittenbach</v>
      </c>
      <c r="I2655" s="6" t="str">
        <f>VLOOKUP(F2655,Customer,5,FALSE)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22">
        <f t="shared" si="209"/>
        <v>1177.4000000000001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VLOOKUP(F2656,Customer,2,FALSE)</f>
        <v>Cassandra</v>
      </c>
      <c r="H2656" s="6" t="str">
        <f>VLOOKUP(F2656,Customer,3,FALSE)</f>
        <v>Brandow</v>
      </c>
      <c r="I2656" s="6" t="str">
        <f>VLOOKUP(F2656,Customer,5,FALSE)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22">
        <f t="shared" si="209"/>
        <v>66.040000000000006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VLOOKUP(F2657,Customer,2,FALSE)</f>
        <v>Vivek</v>
      </c>
      <c r="H2657" s="6" t="str">
        <f>VLOOKUP(F2657,Customer,3,FALSE)</f>
        <v>Sundaresam</v>
      </c>
      <c r="I2657" s="6" t="str">
        <f>VLOOKUP(F2657,Customer,5,FALSE)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22">
        <f t="shared" si="209"/>
        <v>3229.59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VLOOKUP(F2658,Customer,2,FALSE)</f>
        <v>Victoria</v>
      </c>
      <c r="H2658" s="6" t="str">
        <f>VLOOKUP(F2658,Customer,3,FALSE)</f>
        <v>Brennan</v>
      </c>
      <c r="I2658" s="6" t="str">
        <f>VLOOKUP(F2658,Customer,5,FALSE)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22">
        <f t="shared" si="209"/>
        <v>435.70000000000005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VLOOKUP(F2659,Customer,2,FALSE)</f>
        <v>Annie</v>
      </c>
      <c r="H2659" s="6" t="str">
        <f>VLOOKUP(F2659,Customer,3,FALSE)</f>
        <v>Zypern</v>
      </c>
      <c r="I2659" s="6" t="str">
        <f>VLOOKUP(F2659,Customer,5,FALSE)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22">
        <f t="shared" si="209"/>
        <v>4997.7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VLOOKUP(F2660,Customer,2,FALSE)</f>
        <v>Joy</v>
      </c>
      <c r="H2660" s="6" t="str">
        <f>VLOOKUP(F2660,Customer,3,FALSE)</f>
        <v>Bell</v>
      </c>
      <c r="I2660" s="6" t="str">
        <f>VLOOKUP(F2660,Customer,5,FALSE)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22">
        <f t="shared" si="209"/>
        <v>3.2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VLOOKUP(F2661,Customer,2,FALSE)</f>
        <v>Ritsa</v>
      </c>
      <c r="H2661" s="6" t="str">
        <f>VLOOKUP(F2661,Customer,3,FALSE)</f>
        <v>Hightower</v>
      </c>
      <c r="I2661" s="6" t="str">
        <f>VLOOKUP(F2661,Customer,5,FALSE)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22">
        <f t="shared" si="209"/>
        <v>514.9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VLOOKUP(F2662,Customer,2,FALSE)</f>
        <v>Mark</v>
      </c>
      <c r="H2662" s="6" t="str">
        <f>VLOOKUP(F2662,Customer,3,FALSE)</f>
        <v>Packer</v>
      </c>
      <c r="I2662" s="6" t="str">
        <f>VLOOKUP(F2662,Customer,5,FALSE)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22">
        <f t="shared" si="209"/>
        <v>79.320000000000007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VLOOKUP(F2663,Customer,2,FALSE)</f>
        <v>Corinna</v>
      </c>
      <c r="H2663" s="6" t="str">
        <f>VLOOKUP(F2663,Customer,3,FALSE)</f>
        <v>Mitchell</v>
      </c>
      <c r="I2663" s="6" t="str">
        <f>VLOOKUP(F2663,Customer,5,FALSE)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22">
        <f t="shared" si="209"/>
        <v>3080.9100000000003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VLOOKUP(F2664,Customer,2,FALSE)</f>
        <v>Randy</v>
      </c>
      <c r="H2664" s="6" t="str">
        <f>VLOOKUP(F2664,Customer,3,FALSE)</f>
        <v>Ferguson</v>
      </c>
      <c r="I2664" s="6" t="str">
        <f>VLOOKUP(F2664,Customer,5,FALSE)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22">
        <f t="shared" si="209"/>
        <v>6.16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VLOOKUP(F2665,Customer,2,FALSE)</f>
        <v>Susan</v>
      </c>
      <c r="H2665" s="6" t="str">
        <f>VLOOKUP(F2665,Customer,3,FALSE)</f>
        <v>MacKendrick</v>
      </c>
      <c r="I2665" s="6" t="str">
        <f>VLOOKUP(F2665,Customer,5,FALSE)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22">
        <f t="shared" si="209"/>
        <v>3.06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VLOOKUP(F2666,Customer,2,FALSE)</f>
        <v>Darren</v>
      </c>
      <c r="H2666" s="6" t="str">
        <f>VLOOKUP(F2666,Customer,3,FALSE)</f>
        <v>Budd</v>
      </c>
      <c r="I2666" s="6" t="str">
        <f>VLOOKUP(F2666,Customer,5,FALSE)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22">
        <f t="shared" si="209"/>
        <v>89.84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VLOOKUP(F2667,Customer,2,FALSE)</f>
        <v>James</v>
      </c>
      <c r="H2667" s="6" t="str">
        <f>VLOOKUP(F2667,Customer,3,FALSE)</f>
        <v>Lanier</v>
      </c>
      <c r="I2667" s="6" t="str">
        <f>VLOOKUP(F2667,Customer,5,FALSE)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22">
        <f t="shared" si="209"/>
        <v>11.68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VLOOKUP(F2668,Customer,2,FALSE)</f>
        <v>Joel</v>
      </c>
      <c r="H2668" s="6" t="str">
        <f>VLOOKUP(F2668,Customer,3,FALSE)</f>
        <v>Eaton</v>
      </c>
      <c r="I2668" s="6" t="str">
        <f>VLOOKUP(F2668,Customer,5,FALSE)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22">
        <f t="shared" si="209"/>
        <v>54.58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VLOOKUP(F2669,Customer,2,FALSE)</f>
        <v>Tamara</v>
      </c>
      <c r="H2669" s="6" t="str">
        <f>VLOOKUP(F2669,Customer,3,FALSE)</f>
        <v>Willingham</v>
      </c>
      <c r="I2669" s="6" t="str">
        <f>VLOOKUP(F2669,Customer,5,FALSE)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22">
        <f t="shared" si="209"/>
        <v>8.6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VLOOKUP(F2670,Customer,2,FALSE)</f>
        <v>Logan</v>
      </c>
      <c r="H2670" s="6" t="str">
        <f>VLOOKUP(F2670,Customer,3,FALSE)</f>
        <v>Haushalter</v>
      </c>
      <c r="I2670" s="6" t="str">
        <f>VLOOKUP(F2670,Customer,5,FALSE)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22">
        <f t="shared" si="209"/>
        <v>410.40000000000003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VLOOKUP(F2671,Customer,2,FALSE)</f>
        <v>Lisa</v>
      </c>
      <c r="H2671" s="6" t="str">
        <f>VLOOKUP(F2671,Customer,3,FALSE)</f>
        <v>DeCherney</v>
      </c>
      <c r="I2671" s="6" t="str">
        <f>VLOOKUP(F2671,Customer,5,FALSE)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22">
        <f t="shared" si="209"/>
        <v>282.3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VLOOKUP(F2672,Customer,2,FALSE)</f>
        <v>David</v>
      </c>
      <c r="H2672" s="6" t="str">
        <f>VLOOKUP(F2672,Customer,3,FALSE)</f>
        <v>Smith</v>
      </c>
      <c r="I2672" s="6" t="str">
        <f>VLOOKUP(F2672,Customer,5,FALSE)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22">
        <f t="shared" si="209"/>
        <v>82.74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VLOOKUP(F2673,Customer,2,FALSE)</f>
        <v>Dana</v>
      </c>
      <c r="H2673" s="6" t="str">
        <f>VLOOKUP(F2673,Customer,3,FALSE)</f>
        <v>Kaydos</v>
      </c>
      <c r="I2673" s="6" t="str">
        <f>VLOOKUP(F2673,Customer,5,FALSE)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22">
        <f t="shared" si="209"/>
        <v>588.30000000000007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VLOOKUP(F2674,Customer,2,FALSE)</f>
        <v>Stefania</v>
      </c>
      <c r="H2674" s="6" t="str">
        <f>VLOOKUP(F2674,Customer,3,FALSE)</f>
        <v>Perrino</v>
      </c>
      <c r="I2674" s="6" t="str">
        <f>VLOOKUP(F2674,Customer,5,FALSE)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22">
        <f t="shared" si="209"/>
        <v>509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VLOOKUP(F2675,Customer,2,FALSE)</f>
        <v>Harold</v>
      </c>
      <c r="H2675" s="6" t="str">
        <f>VLOOKUP(F2675,Customer,3,FALSE)</f>
        <v>Dahlen</v>
      </c>
      <c r="I2675" s="6" t="str">
        <f>VLOOKUP(F2675,Customer,5,FALSE)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22">
        <f t="shared" si="209"/>
        <v>4621.41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VLOOKUP(F2676,Customer,2,FALSE)</f>
        <v>Becky</v>
      </c>
      <c r="H2676" s="6" t="str">
        <f>VLOOKUP(F2676,Customer,3,FALSE)</f>
        <v>Pak</v>
      </c>
      <c r="I2676" s="6" t="str">
        <f>VLOOKUP(F2676,Customer,5,FALSE)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22">
        <f t="shared" si="209"/>
        <v>22.02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VLOOKUP(F2677,Customer,2,FALSE)</f>
        <v>Mike</v>
      </c>
      <c r="H2677" s="6" t="str">
        <f>VLOOKUP(F2677,Customer,3,FALSE)</f>
        <v>Vittorini</v>
      </c>
      <c r="I2677" s="6" t="str">
        <f>VLOOKUP(F2677,Customer,5,FALSE)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22">
        <f t="shared" si="209"/>
        <v>296.65000000000003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VLOOKUP(F2678,Customer,2,FALSE)</f>
        <v>Bradley</v>
      </c>
      <c r="H2678" s="6" t="str">
        <f>VLOOKUP(F2678,Customer,3,FALSE)</f>
        <v>Nguyen</v>
      </c>
      <c r="I2678" s="6" t="str">
        <f>VLOOKUP(F2678,Customer,5,FALSE)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22">
        <f t="shared" si="209"/>
        <v>78.64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VLOOKUP(F2679,Customer,2,FALSE)</f>
        <v>Joy</v>
      </c>
      <c r="H2679" s="6" t="str">
        <f>VLOOKUP(F2679,Customer,3,FALSE)</f>
        <v>Bell</v>
      </c>
      <c r="I2679" s="6" t="str">
        <f>VLOOKUP(F2679,Customer,5,FALSE)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22">
        <f t="shared" si="209"/>
        <v>295.10000000000002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VLOOKUP(F2680,Customer,2,FALSE)</f>
        <v>Ed</v>
      </c>
      <c r="H2680" s="6" t="str">
        <f>VLOOKUP(F2680,Customer,3,FALSE)</f>
        <v>Braxton</v>
      </c>
      <c r="I2680" s="6" t="str">
        <f>VLOOKUP(F2680,Customer,5,FALSE)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22">
        <f t="shared" si="209"/>
        <v>18.100000000000001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VLOOKUP(F2681,Customer,2,FALSE)</f>
        <v>Max</v>
      </c>
      <c r="H2681" s="6" t="str">
        <f>VLOOKUP(F2681,Customer,3,FALSE)</f>
        <v>Jones</v>
      </c>
      <c r="I2681" s="6" t="str">
        <f>VLOOKUP(F2681,Customer,5,FALSE)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22">
        <f t="shared" si="209"/>
        <v>404.15000000000003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VLOOKUP(F2682,Customer,2,FALSE)</f>
        <v>Joel</v>
      </c>
      <c r="H2682" s="6" t="str">
        <f>VLOOKUP(F2682,Customer,3,FALSE)</f>
        <v>Eaton</v>
      </c>
      <c r="I2682" s="6" t="str">
        <f>VLOOKUP(F2682,Customer,5,FALSE)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22">
        <f t="shared" si="209"/>
        <v>2251.34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VLOOKUP(F2683,Customer,2,FALSE)</f>
        <v>Ralph</v>
      </c>
      <c r="H2683" s="6" t="str">
        <f>VLOOKUP(F2683,Customer,3,FALSE)</f>
        <v>Kennedy</v>
      </c>
      <c r="I2683" s="6" t="str">
        <f>VLOOKUP(F2683,Customer,5,FALSE)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22">
        <f t="shared" si="209"/>
        <v>875.95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VLOOKUP(F2684,Customer,2,FALSE)</f>
        <v>Troy</v>
      </c>
      <c r="H2684" s="6" t="str">
        <f>VLOOKUP(F2684,Customer,3,FALSE)</f>
        <v>Staebel</v>
      </c>
      <c r="I2684" s="6" t="str">
        <f>VLOOKUP(F2684,Customer,5,FALSE)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22">
        <f t="shared" si="209"/>
        <v>8.94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VLOOKUP(F2685,Customer,2,FALSE)</f>
        <v>Jessica</v>
      </c>
      <c r="H2685" s="6" t="str">
        <f>VLOOKUP(F2685,Customer,3,FALSE)</f>
        <v>Myrick</v>
      </c>
      <c r="I2685" s="6" t="str">
        <f>VLOOKUP(F2685,Customer,5,FALSE)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22">
        <f t="shared" si="209"/>
        <v>908.6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VLOOKUP(F2686,Customer,2,FALSE)</f>
        <v>Liz</v>
      </c>
      <c r="H2686" s="6" t="str">
        <f>VLOOKUP(F2686,Customer,3,FALSE)</f>
        <v>Pelletier</v>
      </c>
      <c r="I2686" s="6" t="str">
        <f>VLOOKUP(F2686,Customer,5,FALSE)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22">
        <f t="shared" si="209"/>
        <v>953.75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VLOOKUP(F2687,Customer,2,FALSE)</f>
        <v>Craig</v>
      </c>
      <c r="H2687" s="6" t="str">
        <f>VLOOKUP(F2687,Customer,3,FALSE)</f>
        <v>Yedwab</v>
      </c>
      <c r="I2687" s="6" t="str">
        <f>VLOOKUP(F2687,Customer,5,FALSE)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22">
        <f t="shared" si="209"/>
        <v>823.45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VLOOKUP(F2688,Customer,2,FALSE)</f>
        <v>Vivek</v>
      </c>
      <c r="H2688" s="6" t="str">
        <f>VLOOKUP(F2688,Customer,3,FALSE)</f>
        <v>Gonzalez</v>
      </c>
      <c r="I2688" s="6" t="str">
        <f>VLOOKUP(F2688,Customer,5,FALSE)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22">
        <f t="shared" si="209"/>
        <v>36.480000000000004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VLOOKUP(F2689,Customer,2,FALSE)</f>
        <v>Cynthia</v>
      </c>
      <c r="H2689" s="6" t="str">
        <f>VLOOKUP(F2689,Customer,3,FALSE)</f>
        <v>Delaney</v>
      </c>
      <c r="I2689" s="6" t="str">
        <f>VLOOKUP(F2689,Customer,5,FALSE)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22">
        <f t="shared" si="209"/>
        <v>343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VLOOKUP(F2690,Customer,2,FALSE)</f>
        <v>Robert</v>
      </c>
      <c r="H2690" s="6" t="str">
        <f>VLOOKUP(F2690,Customer,3,FALSE)</f>
        <v>Dilbeck</v>
      </c>
      <c r="I2690" s="6" t="str">
        <f>VLOOKUP(F2690,Customer,5,FALSE)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22">
        <f t="shared" si="209"/>
        <v>49.620000000000005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VLOOKUP(F2691,Customer,2,FALSE)</f>
        <v>Barry</v>
      </c>
      <c r="H2691" s="6" t="str">
        <f>VLOOKUP(F2691,Customer,3,FALSE)</f>
        <v>Blumstein</v>
      </c>
      <c r="I2691" s="6" t="str">
        <f>VLOOKUP(F2691,Customer,5,FALSE)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22">
        <f t="shared" si="209"/>
        <v>8.94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VLOOKUP(F2692,Customer,2,FALSE)</f>
        <v>Lindsay</v>
      </c>
      <c r="H2692" s="6" t="str">
        <f>VLOOKUP(F2692,Customer,3,FALSE)</f>
        <v>Shagiari</v>
      </c>
      <c r="I2692" s="6" t="str">
        <f>VLOOKUP(F2692,Customer,5,FALSE)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22">
        <f t="shared" si="209"/>
        <v>1008.25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VLOOKUP(F2693,Customer,2,FALSE)</f>
        <v>Patricia</v>
      </c>
      <c r="H2693" s="6" t="str">
        <f>VLOOKUP(F2693,Customer,3,FALSE)</f>
        <v>Hirasaki</v>
      </c>
      <c r="I2693" s="6" t="str">
        <f>VLOOKUP(F2693,Customer,5,FALSE)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22">
        <f t="shared" si="209"/>
        <v>640.80000000000007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VLOOKUP(F2694,Customer,2,FALSE)</f>
        <v>Jack</v>
      </c>
      <c r="H2694" s="6" t="str">
        <f>VLOOKUP(F2694,Customer,3,FALSE)</f>
        <v>O'Briant</v>
      </c>
      <c r="I2694" s="6" t="str">
        <f>VLOOKUP(F2694,Customer,5,FALSE)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22">
        <f t="shared" si="209"/>
        <v>38.54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VLOOKUP(F2695,Customer,2,FALSE)</f>
        <v>Christy</v>
      </c>
      <c r="H2695" s="6" t="str">
        <f>VLOOKUP(F2695,Customer,3,FALSE)</f>
        <v>Brittain</v>
      </c>
      <c r="I2695" s="6" t="str">
        <f>VLOOKUP(F2695,Customer,5,FALSE)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22">
        <f t="shared" si="209"/>
        <v>11.700000000000001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VLOOKUP(F2696,Customer,2,FALSE)</f>
        <v>Larry</v>
      </c>
      <c r="H2696" s="6" t="str">
        <f>VLOOKUP(F2696,Customer,3,FALSE)</f>
        <v>Blacks</v>
      </c>
      <c r="I2696" s="6" t="str">
        <f>VLOOKUP(F2696,Customer,5,FALSE)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22">
        <f t="shared" si="209"/>
        <v>19.940000000000001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VLOOKUP(F2697,Customer,2,FALSE)</f>
        <v>Thomas</v>
      </c>
      <c r="H2697" s="6" t="str">
        <f>VLOOKUP(F2697,Customer,3,FALSE)</f>
        <v>Brumley</v>
      </c>
      <c r="I2697" s="6" t="str">
        <f>VLOOKUP(F2697,Customer,5,FALSE)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22">
        <f t="shared" si="209"/>
        <v>19.920000000000002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VLOOKUP(F2698,Customer,2,FALSE)</f>
        <v>Erica</v>
      </c>
      <c r="H2698" s="6" t="str">
        <f>VLOOKUP(F2698,Customer,3,FALSE)</f>
        <v>Hackney</v>
      </c>
      <c r="I2698" s="6" t="str">
        <f>VLOOKUP(F2698,Customer,5,FALSE)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22">
        <f t="shared" si="209"/>
        <v>8.94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VLOOKUP(F2699,Customer,2,FALSE)</f>
        <v>Hallie</v>
      </c>
      <c r="H2699" s="6" t="str">
        <f>VLOOKUP(F2699,Customer,3,FALSE)</f>
        <v>Redmond</v>
      </c>
      <c r="I2699" s="6" t="str">
        <f>VLOOKUP(F2699,Customer,5,FALSE)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L2699*K2699</f>
        <v>561</v>
      </c>
      <c r="N2699" s="7">
        <f t="shared" ref="N2699:N2762" si="211">L2699*J2699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22">
        <f t="shared" ref="S2699:S2762" si="214">IF(AND(P2699&gt;=0,P2699&lt;5000),P2699*2%,IF(AND(P2699&gt;=5000,P2699&lt;25000),P2699*5%,IF(AND(P2699&gt;=25000,P2699&lt;50000),P2699*7%,IF(AND(P2699&gt;=50000,P2699&lt;100000),P2699*9%,IF(AND(P2699&gt;=100000,P2699&lt;250000),P2699*12%,IF(P2699&gt;250000,P2699*15%,"No Commission"))))))</f>
        <v>14.08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VLOOKUP(F2700,Customer,2,FALSE)</f>
        <v>Aaron</v>
      </c>
      <c r="H2700" s="6" t="str">
        <f>VLOOKUP(F2700,Customer,3,FALSE)</f>
        <v>Bergman</v>
      </c>
      <c r="I2700" s="6" t="str">
        <f>VLOOKUP(F2700,Customer,5,FALSE)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22">
        <f t="shared" si="214"/>
        <v>25.32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VLOOKUP(F2701,Customer,2,FALSE)</f>
        <v>Jennifer</v>
      </c>
      <c r="H2701" s="6" t="str">
        <f>VLOOKUP(F2701,Customer,3,FALSE)</f>
        <v>Jackson</v>
      </c>
      <c r="I2701" s="6" t="str">
        <f>VLOOKUP(F2701,Customer,5,FALSE)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22">
        <f t="shared" si="214"/>
        <v>1231.7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VLOOKUP(F2702,Customer,2,FALSE)</f>
        <v>Heather</v>
      </c>
      <c r="H2702" s="6" t="str">
        <f>VLOOKUP(F2702,Customer,3,FALSE)</f>
        <v>Kirkland</v>
      </c>
      <c r="I2702" s="6" t="str">
        <f>VLOOKUP(F2702,Customer,5,FALSE)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22">
        <f t="shared" si="214"/>
        <v>28.38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VLOOKUP(F2703,Customer,2,FALSE)</f>
        <v>Shirley</v>
      </c>
      <c r="H2703" s="6" t="str">
        <f>VLOOKUP(F2703,Customer,3,FALSE)</f>
        <v>Schmidt</v>
      </c>
      <c r="I2703" s="6" t="str">
        <f>VLOOKUP(F2703,Customer,5,FALSE)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22">
        <f t="shared" si="214"/>
        <v>1227.4000000000001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VLOOKUP(F2704,Customer,2,FALSE)</f>
        <v>Patrick</v>
      </c>
      <c r="H2704" s="6" t="str">
        <f>VLOOKUP(F2704,Customer,3,FALSE)</f>
        <v>O'Donnell</v>
      </c>
      <c r="I2704" s="6" t="str">
        <f>VLOOKUP(F2704,Customer,5,FALSE)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22">
        <f t="shared" si="214"/>
        <v>5258.4299999999994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VLOOKUP(F2705,Customer,2,FALSE)</f>
        <v>Thomas</v>
      </c>
      <c r="H2705" s="6" t="str">
        <f>VLOOKUP(F2705,Customer,3,FALSE)</f>
        <v>Seio</v>
      </c>
      <c r="I2705" s="6" t="str">
        <f>VLOOKUP(F2705,Customer,5,FALSE)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22">
        <f t="shared" si="214"/>
        <v>41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VLOOKUP(F2706,Customer,2,FALSE)</f>
        <v>Anthony</v>
      </c>
      <c r="H2706" s="6" t="str">
        <f>VLOOKUP(F2706,Customer,3,FALSE)</f>
        <v>Garverick</v>
      </c>
      <c r="I2706" s="6" t="str">
        <f>VLOOKUP(F2706,Customer,5,FALSE)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22">
        <f t="shared" si="214"/>
        <v>556.80000000000007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VLOOKUP(F2707,Customer,2,FALSE)</f>
        <v>Brad</v>
      </c>
      <c r="H2707" s="6" t="str">
        <f>VLOOKUP(F2707,Customer,3,FALSE)</f>
        <v>Eason</v>
      </c>
      <c r="I2707" s="6" t="str">
        <f>VLOOKUP(F2707,Customer,5,FALSE)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22">
        <f t="shared" si="214"/>
        <v>17.100000000000001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VLOOKUP(F2708,Customer,2,FALSE)</f>
        <v>Rick</v>
      </c>
      <c r="H2708" s="6" t="str">
        <f>VLOOKUP(F2708,Customer,3,FALSE)</f>
        <v>Duston</v>
      </c>
      <c r="I2708" s="6" t="str">
        <f>VLOOKUP(F2708,Customer,5,FALSE)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22">
        <f t="shared" si="214"/>
        <v>2.04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VLOOKUP(F2709,Customer,2,FALSE)</f>
        <v>Michelle</v>
      </c>
      <c r="H2709" s="6" t="str">
        <f>VLOOKUP(F2709,Customer,3,FALSE)</f>
        <v>Arnett</v>
      </c>
      <c r="I2709" s="6" t="str">
        <f>VLOOKUP(F2709,Customer,5,FALSE)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22">
        <f t="shared" si="214"/>
        <v>24.060000000000002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VLOOKUP(F2710,Customer,2,FALSE)</f>
        <v>Tracy</v>
      </c>
      <c r="H2710" s="6" t="str">
        <f>VLOOKUP(F2710,Customer,3,FALSE)</f>
        <v>Blumstein</v>
      </c>
      <c r="I2710" s="6" t="str">
        <f>VLOOKUP(F2710,Customer,5,FALSE)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22">
        <f t="shared" si="214"/>
        <v>340.70000000000005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VLOOKUP(F2711,Customer,2,FALSE)</f>
        <v>Toby</v>
      </c>
      <c r="H2711" s="6" t="str">
        <f>VLOOKUP(F2711,Customer,3,FALSE)</f>
        <v>Carlisle</v>
      </c>
      <c r="I2711" s="6" t="str">
        <f>VLOOKUP(F2711,Customer,5,FALSE)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22">
        <f t="shared" si="214"/>
        <v>8.94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VLOOKUP(F2712,Customer,2,FALSE)</f>
        <v>Eugene</v>
      </c>
      <c r="H2712" s="6" t="str">
        <f>VLOOKUP(F2712,Customer,3,FALSE)</f>
        <v>Hildebrand</v>
      </c>
      <c r="I2712" s="6" t="str">
        <f>VLOOKUP(F2712,Customer,5,FALSE)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22">
        <f t="shared" si="214"/>
        <v>796.35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VLOOKUP(F2713,Customer,2,FALSE)</f>
        <v>Sara</v>
      </c>
      <c r="H2713" s="6" t="str">
        <f>VLOOKUP(F2713,Customer,3,FALSE)</f>
        <v>Luxemburg</v>
      </c>
      <c r="I2713" s="6" t="str">
        <f>VLOOKUP(F2713,Customer,5,FALSE)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22">
        <f t="shared" si="214"/>
        <v>95.9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VLOOKUP(F2714,Customer,2,FALSE)</f>
        <v>Roger</v>
      </c>
      <c r="H2714" s="6" t="str">
        <f>VLOOKUP(F2714,Customer,3,FALSE)</f>
        <v>Barcio</v>
      </c>
      <c r="I2714" s="6" t="str">
        <f>VLOOKUP(F2714,Customer,5,FALSE)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22">
        <f t="shared" si="214"/>
        <v>5.36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VLOOKUP(F2715,Customer,2,FALSE)</f>
        <v>Kelly</v>
      </c>
      <c r="H2715" s="6" t="str">
        <f>VLOOKUP(F2715,Customer,3,FALSE)</f>
        <v>Collister</v>
      </c>
      <c r="I2715" s="6" t="str">
        <f>VLOOKUP(F2715,Customer,5,FALSE)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22">
        <f t="shared" si="214"/>
        <v>2822.5400000000004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VLOOKUP(F2716,Customer,2,FALSE)</f>
        <v>Dianna</v>
      </c>
      <c r="H2716" s="6" t="str">
        <f>VLOOKUP(F2716,Customer,3,FALSE)</f>
        <v>Wilson</v>
      </c>
      <c r="I2716" s="6" t="str">
        <f>VLOOKUP(F2716,Customer,5,FALSE)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22">
        <f t="shared" si="214"/>
        <v>41.82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VLOOKUP(F2717,Customer,2,FALSE)</f>
        <v>Vivek</v>
      </c>
      <c r="H2717" s="6" t="str">
        <f>VLOOKUP(F2717,Customer,3,FALSE)</f>
        <v>Gonzalez</v>
      </c>
      <c r="I2717" s="6" t="str">
        <f>VLOOKUP(F2717,Customer,5,FALSE)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22">
        <f t="shared" si="214"/>
        <v>40.24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VLOOKUP(F2718,Customer,2,FALSE)</f>
        <v>Randy</v>
      </c>
      <c r="H2718" s="6" t="str">
        <f>VLOOKUP(F2718,Customer,3,FALSE)</f>
        <v>Bradley</v>
      </c>
      <c r="I2718" s="6" t="str">
        <f>VLOOKUP(F2718,Customer,5,FALSE)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22">
        <f t="shared" si="214"/>
        <v>1828.6100000000001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VLOOKUP(F2719,Customer,2,FALSE)</f>
        <v>Vivek</v>
      </c>
      <c r="H2719" s="6" t="str">
        <f>VLOOKUP(F2719,Customer,3,FALSE)</f>
        <v>Gonzalez</v>
      </c>
      <c r="I2719" s="6" t="str">
        <f>VLOOKUP(F2719,Customer,5,FALSE)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22">
        <f t="shared" si="214"/>
        <v>44.660000000000004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VLOOKUP(F2720,Customer,2,FALSE)</f>
        <v>Christine</v>
      </c>
      <c r="H2720" s="6" t="str">
        <f>VLOOKUP(F2720,Customer,3,FALSE)</f>
        <v>Abelman</v>
      </c>
      <c r="I2720" s="6" t="str">
        <f>VLOOKUP(F2720,Customer,5,FALSE)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22">
        <f t="shared" si="214"/>
        <v>72.64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VLOOKUP(F2721,Customer,2,FALSE)</f>
        <v>Julie</v>
      </c>
      <c r="H2721" s="6" t="str">
        <f>VLOOKUP(F2721,Customer,3,FALSE)</f>
        <v>Prescott</v>
      </c>
      <c r="I2721" s="6" t="str">
        <f>VLOOKUP(F2721,Customer,5,FALSE)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22">
        <f t="shared" si="214"/>
        <v>53.56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VLOOKUP(F2722,Customer,2,FALSE)</f>
        <v>Trudy</v>
      </c>
      <c r="H2722" s="6" t="str">
        <f>VLOOKUP(F2722,Customer,3,FALSE)</f>
        <v>Glocke</v>
      </c>
      <c r="I2722" s="6" t="str">
        <f>VLOOKUP(F2722,Customer,5,FALSE)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22">
        <f t="shared" si="214"/>
        <v>22.02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VLOOKUP(F2723,Customer,2,FALSE)</f>
        <v>Rob</v>
      </c>
      <c r="H2723" s="6" t="str">
        <f>VLOOKUP(F2723,Customer,3,FALSE)</f>
        <v>Williams</v>
      </c>
      <c r="I2723" s="6" t="str">
        <f>VLOOKUP(F2723,Customer,5,FALSE)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22">
        <f t="shared" si="214"/>
        <v>5.72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VLOOKUP(F2724,Customer,2,FALSE)</f>
        <v>Shirley</v>
      </c>
      <c r="H2724" s="6" t="str">
        <f>VLOOKUP(F2724,Customer,3,FALSE)</f>
        <v>Jackson</v>
      </c>
      <c r="I2724" s="6" t="str">
        <f>VLOOKUP(F2724,Customer,5,FALSE)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22">
        <f t="shared" si="214"/>
        <v>42.84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VLOOKUP(F2725,Customer,2,FALSE)</f>
        <v>Andrew</v>
      </c>
      <c r="H2725" s="6" t="str">
        <f>VLOOKUP(F2725,Customer,3,FALSE)</f>
        <v>Gjertsen</v>
      </c>
      <c r="I2725" s="6" t="str">
        <f>VLOOKUP(F2725,Customer,5,FALSE)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22">
        <f t="shared" si="214"/>
        <v>48.5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VLOOKUP(F2726,Customer,2,FALSE)</f>
        <v>Dionis</v>
      </c>
      <c r="H2726" s="6" t="str">
        <f>VLOOKUP(F2726,Customer,3,FALSE)</f>
        <v>Lloyd</v>
      </c>
      <c r="I2726" s="6" t="str">
        <f>VLOOKUP(F2726,Customer,5,FALSE)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22">
        <f t="shared" si="214"/>
        <v>8.94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VLOOKUP(F2727,Customer,2,FALSE)</f>
        <v>Kean</v>
      </c>
      <c r="H2727" s="6" t="str">
        <f>VLOOKUP(F2727,Customer,3,FALSE)</f>
        <v>Thornton</v>
      </c>
      <c r="I2727" s="6" t="str">
        <f>VLOOKUP(F2727,Customer,5,FALSE)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22">
        <f t="shared" si="214"/>
        <v>6.2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VLOOKUP(F2728,Customer,2,FALSE)</f>
        <v>Andrew</v>
      </c>
      <c r="H2728" s="6" t="str">
        <f>VLOOKUP(F2728,Customer,3,FALSE)</f>
        <v>Gjertsen</v>
      </c>
      <c r="I2728" s="6" t="str">
        <f>VLOOKUP(F2728,Customer,5,FALSE)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22">
        <f t="shared" si="214"/>
        <v>259.75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VLOOKUP(F2729,Customer,2,FALSE)</f>
        <v>Christina</v>
      </c>
      <c r="H2729" s="6" t="str">
        <f>VLOOKUP(F2729,Customer,3,FALSE)</f>
        <v>VanderZanden</v>
      </c>
      <c r="I2729" s="6" t="str">
        <f>VLOOKUP(F2729,Customer,5,FALSE)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22">
        <f t="shared" si="214"/>
        <v>42.86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VLOOKUP(F2730,Customer,2,FALSE)</f>
        <v>Bill</v>
      </c>
      <c r="H2730" s="6" t="str">
        <f>VLOOKUP(F2730,Customer,3,FALSE)</f>
        <v>Eplett</v>
      </c>
      <c r="I2730" s="6" t="str">
        <f>VLOOKUP(F2730,Customer,5,FALSE)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22">
        <f t="shared" si="214"/>
        <v>4.0600000000000005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VLOOKUP(F2731,Customer,2,FALSE)</f>
        <v>John</v>
      </c>
      <c r="H2731" s="6" t="str">
        <f>VLOOKUP(F2731,Customer,3,FALSE)</f>
        <v>Grady</v>
      </c>
      <c r="I2731" s="6" t="str">
        <f>VLOOKUP(F2731,Customer,5,FALSE)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22">
        <f t="shared" si="214"/>
        <v>261.90000000000003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VLOOKUP(F2732,Customer,2,FALSE)</f>
        <v>Troy</v>
      </c>
      <c r="H2732" s="6" t="str">
        <f>VLOOKUP(F2732,Customer,3,FALSE)</f>
        <v>Blackwell</v>
      </c>
      <c r="I2732" s="6" t="str">
        <f>VLOOKUP(F2732,Customer,5,FALSE)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22">
        <f t="shared" si="214"/>
        <v>63.02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VLOOKUP(F2733,Customer,2,FALSE)</f>
        <v>Erica</v>
      </c>
      <c r="H2733" s="6" t="str">
        <f>VLOOKUP(F2733,Customer,3,FALSE)</f>
        <v>Smith</v>
      </c>
      <c r="I2733" s="6" t="str">
        <f>VLOOKUP(F2733,Customer,5,FALSE)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22">
        <f t="shared" si="214"/>
        <v>8.94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VLOOKUP(F2734,Customer,2,FALSE)</f>
        <v>Duane</v>
      </c>
      <c r="H2734" s="6" t="str">
        <f>VLOOKUP(F2734,Customer,3,FALSE)</f>
        <v>Noonan</v>
      </c>
      <c r="I2734" s="6" t="str">
        <f>VLOOKUP(F2734,Customer,5,FALSE)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22">
        <f t="shared" si="214"/>
        <v>78.400000000000006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VLOOKUP(F2735,Customer,2,FALSE)</f>
        <v>Dean</v>
      </c>
      <c r="H2735" s="6" t="str">
        <f>VLOOKUP(F2735,Customer,3,FALSE)</f>
        <v>Katz</v>
      </c>
      <c r="I2735" s="6" t="str">
        <f>VLOOKUP(F2735,Customer,5,FALSE)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22">
        <f t="shared" si="214"/>
        <v>33.520000000000003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VLOOKUP(F2736,Customer,2,FALSE)</f>
        <v>Max</v>
      </c>
      <c r="H2736" s="6" t="str">
        <f>VLOOKUP(F2736,Customer,3,FALSE)</f>
        <v>Ludwig</v>
      </c>
      <c r="I2736" s="6" t="str">
        <f>VLOOKUP(F2736,Customer,5,FALSE)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22">
        <f t="shared" si="214"/>
        <v>8.36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VLOOKUP(F2737,Customer,2,FALSE)</f>
        <v>Craig</v>
      </c>
      <c r="H2737" s="6" t="str">
        <f>VLOOKUP(F2737,Customer,3,FALSE)</f>
        <v>Carreira</v>
      </c>
      <c r="I2737" s="6" t="str">
        <f>VLOOKUP(F2737,Customer,5,FALSE)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22">
        <f t="shared" si="214"/>
        <v>31.02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VLOOKUP(F2738,Customer,2,FALSE)</f>
        <v>Jim</v>
      </c>
      <c r="H2738" s="6" t="str">
        <f>VLOOKUP(F2738,Customer,3,FALSE)</f>
        <v>Karlsson</v>
      </c>
      <c r="I2738" s="6" t="str">
        <f>VLOOKUP(F2738,Customer,5,FALSE)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22">
        <f t="shared" si="214"/>
        <v>797.30000000000007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VLOOKUP(F2739,Customer,2,FALSE)</f>
        <v>Paul</v>
      </c>
      <c r="H2739" s="6" t="str">
        <f>VLOOKUP(F2739,Customer,3,FALSE)</f>
        <v>Stevenson</v>
      </c>
      <c r="I2739" s="6" t="str">
        <f>VLOOKUP(F2739,Customer,5,FALSE)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22">
        <f t="shared" si="214"/>
        <v>297.15000000000003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VLOOKUP(F2740,Customer,2,FALSE)</f>
        <v>Dennis</v>
      </c>
      <c r="H2740" s="6" t="str">
        <f>VLOOKUP(F2740,Customer,3,FALSE)</f>
        <v>Pardue</v>
      </c>
      <c r="I2740" s="6" t="str">
        <f>VLOOKUP(F2740,Customer,5,FALSE)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22">
        <f t="shared" si="214"/>
        <v>256.65000000000003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VLOOKUP(F2741,Customer,2,FALSE)</f>
        <v>Tamara</v>
      </c>
      <c r="H2741" s="6" t="str">
        <f>VLOOKUP(F2741,Customer,3,FALSE)</f>
        <v>Willingham</v>
      </c>
      <c r="I2741" s="6" t="str">
        <f>VLOOKUP(F2741,Customer,5,FALSE)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22">
        <f t="shared" si="214"/>
        <v>31.76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VLOOKUP(F2742,Customer,2,FALSE)</f>
        <v>Victor</v>
      </c>
      <c r="H2742" s="6" t="str">
        <f>VLOOKUP(F2742,Customer,3,FALSE)</f>
        <v>Preis</v>
      </c>
      <c r="I2742" s="6" t="str">
        <f>VLOOKUP(F2742,Customer,5,FALSE)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22">
        <f t="shared" si="214"/>
        <v>7.68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VLOOKUP(F2743,Customer,2,FALSE)</f>
        <v>Randy</v>
      </c>
      <c r="H2743" s="6" t="str">
        <f>VLOOKUP(F2743,Customer,3,FALSE)</f>
        <v>Ferguson</v>
      </c>
      <c r="I2743" s="6" t="str">
        <f>VLOOKUP(F2743,Customer,5,FALSE)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22">
        <f t="shared" si="214"/>
        <v>2097.27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VLOOKUP(F2744,Customer,2,FALSE)</f>
        <v>Erin</v>
      </c>
      <c r="H2744" s="6" t="str">
        <f>VLOOKUP(F2744,Customer,3,FALSE)</f>
        <v>Smith</v>
      </c>
      <c r="I2744" s="6" t="str">
        <f>VLOOKUP(F2744,Customer,5,FALSE)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22">
        <f t="shared" si="214"/>
        <v>26.5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VLOOKUP(F2745,Customer,2,FALSE)</f>
        <v>Liz</v>
      </c>
      <c r="H2745" s="6" t="str">
        <f>VLOOKUP(F2745,Customer,3,FALSE)</f>
        <v>Pelletier</v>
      </c>
      <c r="I2745" s="6" t="str">
        <f>VLOOKUP(F2745,Customer,5,FALSE)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22">
        <f t="shared" si="214"/>
        <v>95.56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VLOOKUP(F2746,Customer,2,FALSE)</f>
        <v>Shahid</v>
      </c>
      <c r="H2746" s="6" t="str">
        <f>VLOOKUP(F2746,Customer,3,FALSE)</f>
        <v>Collister</v>
      </c>
      <c r="I2746" s="6" t="str">
        <f>VLOOKUP(F2746,Customer,5,FALSE)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22">
        <f t="shared" si="214"/>
        <v>98.36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VLOOKUP(F2747,Customer,2,FALSE)</f>
        <v>Toby</v>
      </c>
      <c r="H2747" s="6" t="str">
        <f>VLOOKUP(F2747,Customer,3,FALSE)</f>
        <v>Carlisle</v>
      </c>
      <c r="I2747" s="6" t="str">
        <f>VLOOKUP(F2747,Customer,5,FALSE)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22">
        <f t="shared" si="214"/>
        <v>1816.0100000000002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VLOOKUP(F2748,Customer,2,FALSE)</f>
        <v>Mike</v>
      </c>
      <c r="H2748" s="6" t="str">
        <f>VLOOKUP(F2748,Customer,3,FALSE)</f>
        <v>Pelletier</v>
      </c>
      <c r="I2748" s="6" t="str">
        <f>VLOOKUP(F2748,Customer,5,FALSE)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22">
        <f t="shared" si="214"/>
        <v>985.7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VLOOKUP(F2749,Customer,2,FALSE)</f>
        <v>Rachel</v>
      </c>
      <c r="H2749" s="6" t="str">
        <f>VLOOKUP(F2749,Customer,3,FALSE)</f>
        <v>Payne</v>
      </c>
      <c r="I2749" s="6" t="str">
        <f>VLOOKUP(F2749,Customer,5,FALSE)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22">
        <f t="shared" si="214"/>
        <v>5293.98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VLOOKUP(F2750,Customer,2,FALSE)</f>
        <v>Pamela</v>
      </c>
      <c r="H2750" s="6" t="str">
        <f>VLOOKUP(F2750,Customer,3,FALSE)</f>
        <v>Coakley</v>
      </c>
      <c r="I2750" s="6" t="str">
        <f>VLOOKUP(F2750,Customer,5,FALSE)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22">
        <f t="shared" si="214"/>
        <v>4571.55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VLOOKUP(F2751,Customer,2,FALSE)</f>
        <v>Craig</v>
      </c>
      <c r="H2751" s="6" t="str">
        <f>VLOOKUP(F2751,Customer,3,FALSE)</f>
        <v>Carroll</v>
      </c>
      <c r="I2751" s="6" t="str">
        <f>VLOOKUP(F2751,Customer,5,FALSE)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22">
        <f t="shared" si="214"/>
        <v>326.3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VLOOKUP(F2752,Customer,2,FALSE)</f>
        <v>Claudia</v>
      </c>
      <c r="H2752" s="6" t="str">
        <f>VLOOKUP(F2752,Customer,3,FALSE)</f>
        <v>Bergmann</v>
      </c>
      <c r="I2752" s="6" t="str">
        <f>VLOOKUP(F2752,Customer,5,FALSE)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22">
        <f t="shared" si="214"/>
        <v>43.14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VLOOKUP(F2753,Customer,2,FALSE)</f>
        <v>Julie</v>
      </c>
      <c r="H2753" s="6" t="str">
        <f>VLOOKUP(F2753,Customer,3,FALSE)</f>
        <v>Creighton</v>
      </c>
      <c r="I2753" s="6" t="str">
        <f>VLOOKUP(F2753,Customer,5,FALSE)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22">
        <f t="shared" si="214"/>
        <v>2.6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VLOOKUP(F2754,Customer,2,FALSE)</f>
        <v>Philisse</v>
      </c>
      <c r="H2754" s="6" t="str">
        <f>VLOOKUP(F2754,Customer,3,FALSE)</f>
        <v>Overcash</v>
      </c>
      <c r="I2754" s="6" t="str">
        <f>VLOOKUP(F2754,Customer,5,FALSE)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22">
        <f t="shared" si="214"/>
        <v>1193.4000000000001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VLOOKUP(F2755,Customer,2,FALSE)</f>
        <v>Cynthia</v>
      </c>
      <c r="H2755" s="6" t="str">
        <f>VLOOKUP(F2755,Customer,3,FALSE)</f>
        <v>Delaney</v>
      </c>
      <c r="I2755" s="6" t="str">
        <f>VLOOKUP(F2755,Customer,5,FALSE)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22">
        <f t="shared" si="214"/>
        <v>28.54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VLOOKUP(F2756,Customer,2,FALSE)</f>
        <v>Carl</v>
      </c>
      <c r="H2756" s="6" t="str">
        <f>VLOOKUP(F2756,Customer,3,FALSE)</f>
        <v>Weiss</v>
      </c>
      <c r="I2756" s="6" t="str">
        <f>VLOOKUP(F2756,Customer,5,FALSE)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22">
        <f t="shared" si="214"/>
        <v>36.14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VLOOKUP(F2757,Customer,2,FALSE)</f>
        <v>Sally</v>
      </c>
      <c r="H2757" s="6" t="str">
        <f>VLOOKUP(F2757,Customer,3,FALSE)</f>
        <v>Hughsby</v>
      </c>
      <c r="I2757" s="6" t="str">
        <f>VLOOKUP(F2757,Customer,5,FALSE)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22">
        <f t="shared" si="214"/>
        <v>18.02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VLOOKUP(F2758,Customer,2,FALSE)</f>
        <v>Duane</v>
      </c>
      <c r="H2758" s="6" t="str">
        <f>VLOOKUP(F2758,Customer,3,FALSE)</f>
        <v>Huffman</v>
      </c>
      <c r="I2758" s="6" t="str">
        <f>VLOOKUP(F2758,Customer,5,FALSE)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22">
        <f t="shared" si="214"/>
        <v>397.25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VLOOKUP(F2759,Customer,2,FALSE)</f>
        <v>Aaron</v>
      </c>
      <c r="H2759" s="6" t="str">
        <f>VLOOKUP(F2759,Customer,3,FALSE)</f>
        <v>Smayling</v>
      </c>
      <c r="I2759" s="6" t="str">
        <f>VLOOKUP(F2759,Customer,5,FALSE)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22">
        <f t="shared" si="214"/>
        <v>1797.5300000000002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VLOOKUP(F2760,Customer,2,FALSE)</f>
        <v>Christy</v>
      </c>
      <c r="H2760" s="6" t="str">
        <f>VLOOKUP(F2760,Customer,3,FALSE)</f>
        <v>Brittain</v>
      </c>
      <c r="I2760" s="6" t="str">
        <f>VLOOKUP(F2760,Customer,5,FALSE)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22">
        <f t="shared" si="214"/>
        <v>7.6000000000000005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VLOOKUP(F2761,Customer,2,FALSE)</f>
        <v>Nathan</v>
      </c>
      <c r="H2761" s="6" t="str">
        <f>VLOOKUP(F2761,Customer,3,FALSE)</f>
        <v>Gelder</v>
      </c>
      <c r="I2761" s="6" t="str">
        <f>VLOOKUP(F2761,Customer,5,FALSE)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22">
        <f t="shared" si="214"/>
        <v>21.32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VLOOKUP(F2762,Customer,2,FALSE)</f>
        <v>Michael</v>
      </c>
      <c r="H2762" s="6" t="str">
        <f>VLOOKUP(F2762,Customer,3,FALSE)</f>
        <v>Nguyen</v>
      </c>
      <c r="I2762" s="6" t="str">
        <f>VLOOKUP(F2762,Customer,5,FALSE)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22">
        <f t="shared" si="214"/>
        <v>4.6399999999999997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VLOOKUP(F2763,Customer,2,FALSE)</f>
        <v>Carol</v>
      </c>
      <c r="H2763" s="6" t="str">
        <f>VLOOKUP(F2763,Customer,3,FALSE)</f>
        <v>Adams</v>
      </c>
      <c r="I2763" s="6" t="str">
        <f>VLOOKUP(F2763,Customer,5,FALSE)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L2763*K2763</f>
        <v>1377</v>
      </c>
      <c r="N2763" s="7">
        <f t="shared" ref="N2763:N2826" si="216">L2763*J2763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22">
        <f t="shared" ref="S2763:S2826" si="219">IF(AND(P2763&gt;=0,P2763&lt;5000),P2763*2%,IF(AND(P2763&gt;=5000,P2763&lt;25000),P2763*5%,IF(AND(P2763&gt;=25000,P2763&lt;50000),P2763*7%,IF(AND(P2763&gt;=50000,P2763&lt;100000),P2763*9%,IF(AND(P2763&gt;=100000,P2763&lt;250000),P2763*12%,IF(P2763&gt;250000,P2763*15%,"No Commission"))))))</f>
        <v>31.38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VLOOKUP(F2764,Customer,2,FALSE)</f>
        <v>Heather</v>
      </c>
      <c r="H2764" s="6" t="str">
        <f>VLOOKUP(F2764,Customer,3,FALSE)</f>
        <v>Kirkland</v>
      </c>
      <c r="I2764" s="6" t="str">
        <f>VLOOKUP(F2764,Customer,5,FALSE)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22">
        <f t="shared" si="219"/>
        <v>1082.8500000000001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VLOOKUP(F2765,Customer,2,FALSE)</f>
        <v>Julia</v>
      </c>
      <c r="H2765" s="6" t="str">
        <f>VLOOKUP(F2765,Customer,3,FALSE)</f>
        <v>Dunbar</v>
      </c>
      <c r="I2765" s="6" t="str">
        <f>VLOOKUP(F2765,Customer,5,FALSE)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22">
        <f t="shared" si="219"/>
        <v>34.42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VLOOKUP(F2766,Customer,2,FALSE)</f>
        <v>Lisa</v>
      </c>
      <c r="H2766" s="6" t="str">
        <f>VLOOKUP(F2766,Customer,3,FALSE)</f>
        <v>DeCherney</v>
      </c>
      <c r="I2766" s="6" t="str">
        <f>VLOOKUP(F2766,Customer,5,FALSE)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22">
        <f t="shared" si="219"/>
        <v>71727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VLOOKUP(F2767,Customer,2,FALSE)</f>
        <v>Steve</v>
      </c>
      <c r="H2767" s="6" t="str">
        <f>VLOOKUP(F2767,Customer,3,FALSE)</f>
        <v>Carroll</v>
      </c>
      <c r="I2767" s="6" t="str">
        <f>VLOOKUP(F2767,Customer,5,FALSE)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22">
        <f t="shared" si="219"/>
        <v>794.15000000000009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VLOOKUP(F2768,Customer,2,FALSE)</f>
        <v>Rachel</v>
      </c>
      <c r="H2768" s="6" t="str">
        <f>VLOOKUP(F2768,Customer,3,FALSE)</f>
        <v>Payne</v>
      </c>
      <c r="I2768" s="6" t="str">
        <f>VLOOKUP(F2768,Customer,5,FALSE)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22">
        <f t="shared" si="219"/>
        <v>1967.7700000000002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VLOOKUP(F2769,Customer,2,FALSE)</f>
        <v>Brian</v>
      </c>
      <c r="H2769" s="6" t="str">
        <f>VLOOKUP(F2769,Customer,3,FALSE)</f>
        <v>Dahlen</v>
      </c>
      <c r="I2769" s="6" t="str">
        <f>VLOOKUP(F2769,Customer,5,FALSE)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22">
        <f t="shared" si="219"/>
        <v>839.1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VLOOKUP(F2770,Customer,2,FALSE)</f>
        <v>Stefanie</v>
      </c>
      <c r="H2770" s="6" t="str">
        <f>VLOOKUP(F2770,Customer,3,FALSE)</f>
        <v>Holloman</v>
      </c>
      <c r="I2770" s="6" t="str">
        <f>VLOOKUP(F2770,Customer,5,FALSE)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22">
        <f t="shared" si="219"/>
        <v>3.3200000000000003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VLOOKUP(F2771,Customer,2,FALSE)</f>
        <v>Laurel</v>
      </c>
      <c r="H2771" s="6" t="str">
        <f>VLOOKUP(F2771,Customer,3,FALSE)</f>
        <v>Workman</v>
      </c>
      <c r="I2771" s="6" t="str">
        <f>VLOOKUP(F2771,Customer,5,FALSE)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22">
        <f t="shared" si="219"/>
        <v>1009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VLOOKUP(F2772,Customer,2,FALSE)</f>
        <v>Barry</v>
      </c>
      <c r="H2772" s="6" t="str">
        <f>VLOOKUP(F2772,Customer,3,FALSE)</f>
        <v>Blumstein</v>
      </c>
      <c r="I2772" s="6" t="str">
        <f>VLOOKUP(F2772,Customer,5,FALSE)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22">
        <f t="shared" si="219"/>
        <v>323.55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VLOOKUP(F2773,Customer,2,FALSE)</f>
        <v>Lisa</v>
      </c>
      <c r="H2773" s="6" t="str">
        <f>VLOOKUP(F2773,Customer,3,FALSE)</f>
        <v>Ryan</v>
      </c>
      <c r="I2773" s="6" t="str">
        <f>VLOOKUP(F2773,Customer,5,FALSE)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22">
        <f t="shared" si="219"/>
        <v>12.32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VLOOKUP(F2774,Customer,2,FALSE)</f>
        <v>Jack</v>
      </c>
      <c r="H2774" s="6" t="str">
        <f>VLOOKUP(F2774,Customer,3,FALSE)</f>
        <v>Lebron</v>
      </c>
      <c r="I2774" s="6" t="str">
        <f>VLOOKUP(F2774,Customer,5,FALSE)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22">
        <f t="shared" si="219"/>
        <v>27.8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VLOOKUP(F2775,Customer,2,FALSE)</f>
        <v>Jennifer</v>
      </c>
      <c r="H2775" s="6" t="str">
        <f>VLOOKUP(F2775,Customer,3,FALSE)</f>
        <v>Jackson</v>
      </c>
      <c r="I2775" s="6" t="str">
        <f>VLOOKUP(F2775,Customer,5,FALSE)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22">
        <f t="shared" si="219"/>
        <v>877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VLOOKUP(F2776,Customer,2,FALSE)</f>
        <v>Ryan</v>
      </c>
      <c r="H2776" s="6" t="str">
        <f>VLOOKUP(F2776,Customer,3,FALSE)</f>
        <v>Akin</v>
      </c>
      <c r="I2776" s="6" t="str">
        <f>VLOOKUP(F2776,Customer,5,FALSE)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22">
        <f t="shared" si="219"/>
        <v>5474.9699999999993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VLOOKUP(F2777,Customer,2,FALSE)</f>
        <v>Roy</v>
      </c>
      <c r="H2777" s="6" t="str">
        <f>VLOOKUP(F2777,Customer,3,FALSE)</f>
        <v>Phan</v>
      </c>
      <c r="I2777" s="6" t="str">
        <f>VLOOKUP(F2777,Customer,5,FALSE)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22">
        <f t="shared" si="219"/>
        <v>1230.9000000000001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VLOOKUP(F2778,Customer,2,FALSE)</f>
        <v>Sally</v>
      </c>
      <c r="H2778" s="6" t="str">
        <f>VLOOKUP(F2778,Customer,3,FALSE)</f>
        <v>Hughsby</v>
      </c>
      <c r="I2778" s="6" t="str">
        <f>VLOOKUP(F2778,Customer,5,FALSE)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22">
        <f t="shared" si="219"/>
        <v>14.38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VLOOKUP(F2779,Customer,2,FALSE)</f>
        <v>Carlos</v>
      </c>
      <c r="H2779" s="6" t="str">
        <f>VLOOKUP(F2779,Customer,3,FALSE)</f>
        <v>Soltero</v>
      </c>
      <c r="I2779" s="6" t="str">
        <f>VLOOKUP(F2779,Customer,5,FALSE)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22">
        <f t="shared" si="219"/>
        <v>81.600000000000009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VLOOKUP(F2780,Customer,2,FALSE)</f>
        <v>Gary</v>
      </c>
      <c r="H2780" s="6" t="str">
        <f>VLOOKUP(F2780,Customer,3,FALSE)</f>
        <v>Hansen</v>
      </c>
      <c r="I2780" s="6" t="str">
        <f>VLOOKUP(F2780,Customer,5,FALSE)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22">
        <f t="shared" si="219"/>
        <v>60.22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VLOOKUP(F2781,Customer,2,FALSE)</f>
        <v>Andrew</v>
      </c>
      <c r="H2781" s="6" t="str">
        <f>VLOOKUP(F2781,Customer,3,FALSE)</f>
        <v>Gjertsen</v>
      </c>
      <c r="I2781" s="6" t="str">
        <f>VLOOKUP(F2781,Customer,5,FALSE)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22">
        <f t="shared" si="219"/>
        <v>823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VLOOKUP(F2782,Customer,2,FALSE)</f>
        <v>Nat</v>
      </c>
      <c r="H2782" s="6" t="str">
        <f>VLOOKUP(F2782,Customer,3,FALSE)</f>
        <v>Carroll</v>
      </c>
      <c r="I2782" s="6" t="str">
        <f>VLOOKUP(F2782,Customer,5,FALSE)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22">
        <f t="shared" si="219"/>
        <v>28.6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VLOOKUP(F2783,Customer,2,FALSE)</f>
        <v>Alex</v>
      </c>
      <c r="H2783" s="6" t="str">
        <f>VLOOKUP(F2783,Customer,3,FALSE)</f>
        <v>Avila</v>
      </c>
      <c r="I2783" s="6" t="str">
        <f>VLOOKUP(F2783,Customer,5,FALSE)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22">
        <f t="shared" si="219"/>
        <v>412.95000000000005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VLOOKUP(F2784,Customer,2,FALSE)</f>
        <v>Dianna</v>
      </c>
      <c r="H2784" s="6" t="str">
        <f>VLOOKUP(F2784,Customer,3,FALSE)</f>
        <v>Wilson</v>
      </c>
      <c r="I2784" s="6" t="str">
        <f>VLOOKUP(F2784,Customer,5,FALSE)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22">
        <f t="shared" si="219"/>
        <v>269.3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VLOOKUP(F2785,Customer,2,FALSE)</f>
        <v>Randy</v>
      </c>
      <c r="H2785" s="6" t="str">
        <f>VLOOKUP(F2785,Customer,3,FALSE)</f>
        <v>Bradley</v>
      </c>
      <c r="I2785" s="6" t="str">
        <f>VLOOKUP(F2785,Customer,5,FALSE)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22">
        <f t="shared" si="219"/>
        <v>370.55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VLOOKUP(F2786,Customer,2,FALSE)</f>
        <v>Scott</v>
      </c>
      <c r="H2786" s="6" t="str">
        <f>VLOOKUP(F2786,Customer,3,FALSE)</f>
        <v>Williamson</v>
      </c>
      <c r="I2786" s="6" t="str">
        <f>VLOOKUP(F2786,Customer,5,FALSE)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22">
        <f t="shared" si="219"/>
        <v>4.88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VLOOKUP(F2787,Customer,2,FALSE)</f>
        <v>Philisse</v>
      </c>
      <c r="H2787" s="6" t="str">
        <f>VLOOKUP(F2787,Customer,3,FALSE)</f>
        <v>Overcash</v>
      </c>
      <c r="I2787" s="6" t="str">
        <f>VLOOKUP(F2787,Customer,5,FALSE)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22">
        <f t="shared" si="219"/>
        <v>417.8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VLOOKUP(F2788,Customer,2,FALSE)</f>
        <v>Dana</v>
      </c>
      <c r="H2788" s="6" t="str">
        <f>VLOOKUP(F2788,Customer,3,FALSE)</f>
        <v>Kaydos</v>
      </c>
      <c r="I2788" s="6" t="str">
        <f>VLOOKUP(F2788,Customer,5,FALSE)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22">
        <f t="shared" si="219"/>
        <v>83.72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VLOOKUP(F2789,Customer,2,FALSE)</f>
        <v>John</v>
      </c>
      <c r="H2789" s="6" t="str">
        <f>VLOOKUP(F2789,Customer,3,FALSE)</f>
        <v>Castell</v>
      </c>
      <c r="I2789" s="6" t="str">
        <f>VLOOKUP(F2789,Customer,5,FALSE)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22">
        <f t="shared" si="219"/>
        <v>65.16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VLOOKUP(F2790,Customer,2,FALSE)</f>
        <v>Corey</v>
      </c>
      <c r="H2790" s="6" t="str">
        <f>VLOOKUP(F2790,Customer,3,FALSE)</f>
        <v>Lock</v>
      </c>
      <c r="I2790" s="6" t="str">
        <f>VLOOKUP(F2790,Customer,5,FALSE)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22">
        <f t="shared" si="219"/>
        <v>891.5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VLOOKUP(F2791,Customer,2,FALSE)</f>
        <v>Evan</v>
      </c>
      <c r="H2791" s="6" t="str">
        <f>VLOOKUP(F2791,Customer,3,FALSE)</f>
        <v>Bailliet</v>
      </c>
      <c r="I2791" s="6" t="str">
        <f>VLOOKUP(F2791,Customer,5,FALSE)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22">
        <f t="shared" si="219"/>
        <v>69.72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VLOOKUP(F2792,Customer,2,FALSE)</f>
        <v>Maribeth</v>
      </c>
      <c r="H2792" s="6" t="str">
        <f>VLOOKUP(F2792,Customer,3,FALSE)</f>
        <v>Dona</v>
      </c>
      <c r="I2792" s="6" t="str">
        <f>VLOOKUP(F2792,Customer,5,FALSE)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22">
        <f t="shared" si="219"/>
        <v>2.64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VLOOKUP(F2793,Customer,2,FALSE)</f>
        <v>Arthur</v>
      </c>
      <c r="H2793" s="6" t="str">
        <f>VLOOKUP(F2793,Customer,3,FALSE)</f>
        <v>Prichep</v>
      </c>
      <c r="I2793" s="6" t="str">
        <f>VLOOKUP(F2793,Customer,5,FALSE)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22">
        <f t="shared" si="219"/>
        <v>478.05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VLOOKUP(F2794,Customer,2,FALSE)</f>
        <v>Lindsay</v>
      </c>
      <c r="H2794" s="6" t="str">
        <f>VLOOKUP(F2794,Customer,3,FALSE)</f>
        <v>Williams</v>
      </c>
      <c r="I2794" s="6" t="str">
        <f>VLOOKUP(F2794,Customer,5,FALSE)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22">
        <f t="shared" si="219"/>
        <v>344.75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VLOOKUP(F2795,Customer,2,FALSE)</f>
        <v>Lindsay</v>
      </c>
      <c r="H2795" s="6" t="str">
        <f>VLOOKUP(F2795,Customer,3,FALSE)</f>
        <v>Williams</v>
      </c>
      <c r="I2795" s="6" t="str">
        <f>VLOOKUP(F2795,Customer,5,FALSE)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22">
        <f t="shared" si="219"/>
        <v>58.5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VLOOKUP(F2796,Customer,2,FALSE)</f>
        <v>Sheri</v>
      </c>
      <c r="H2796" s="6" t="str">
        <f>VLOOKUP(F2796,Customer,3,FALSE)</f>
        <v>Gordon</v>
      </c>
      <c r="I2796" s="6" t="str">
        <f>VLOOKUP(F2796,Customer,5,FALSE)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22">
        <f t="shared" si="219"/>
        <v>1884.9600000000003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VLOOKUP(F2797,Customer,2,FALSE)</f>
        <v>Duane</v>
      </c>
      <c r="H2797" s="6" t="str">
        <f>VLOOKUP(F2797,Customer,3,FALSE)</f>
        <v>Huffman</v>
      </c>
      <c r="I2797" s="6" t="str">
        <f>VLOOKUP(F2797,Customer,5,FALSE)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22">
        <f t="shared" si="219"/>
        <v>5508.99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VLOOKUP(F2798,Customer,2,FALSE)</f>
        <v>Mike</v>
      </c>
      <c r="H2798" s="6" t="str">
        <f>VLOOKUP(F2798,Customer,3,FALSE)</f>
        <v>Pelletier</v>
      </c>
      <c r="I2798" s="6" t="str">
        <f>VLOOKUP(F2798,Customer,5,FALSE)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22">
        <f t="shared" si="219"/>
        <v>55.46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VLOOKUP(F2799,Customer,2,FALSE)</f>
        <v>Sonia</v>
      </c>
      <c r="H2799" s="6" t="str">
        <f>VLOOKUP(F2799,Customer,3,FALSE)</f>
        <v>Sunley</v>
      </c>
      <c r="I2799" s="6" t="str">
        <f>VLOOKUP(F2799,Customer,5,FALSE)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22">
        <f t="shared" si="219"/>
        <v>42.12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VLOOKUP(F2800,Customer,2,FALSE)</f>
        <v>Guy</v>
      </c>
      <c r="H2800" s="6" t="str">
        <f>VLOOKUP(F2800,Customer,3,FALSE)</f>
        <v>Phonely</v>
      </c>
      <c r="I2800" s="6" t="str">
        <f>VLOOKUP(F2800,Customer,5,FALSE)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22">
        <f t="shared" si="219"/>
        <v>4826.79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VLOOKUP(F2801,Customer,2,FALSE)</f>
        <v>Brad</v>
      </c>
      <c r="H2801" s="6" t="str">
        <f>VLOOKUP(F2801,Customer,3,FALSE)</f>
        <v>Eason</v>
      </c>
      <c r="I2801" s="6" t="str">
        <f>VLOOKUP(F2801,Customer,5,FALSE)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22">
        <f t="shared" si="219"/>
        <v>506.05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VLOOKUP(F2802,Customer,2,FALSE)</f>
        <v>Stuart</v>
      </c>
      <c r="H2802" s="6" t="str">
        <f>VLOOKUP(F2802,Customer,3,FALSE)</f>
        <v>Calhoun</v>
      </c>
      <c r="I2802" s="6" t="str">
        <f>VLOOKUP(F2802,Customer,5,FALSE)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22">
        <f t="shared" si="219"/>
        <v>5.38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VLOOKUP(F2803,Customer,2,FALSE)</f>
        <v>Steven</v>
      </c>
      <c r="H2803" s="6" t="str">
        <f>VLOOKUP(F2803,Customer,3,FALSE)</f>
        <v>Ward</v>
      </c>
      <c r="I2803" s="6" t="str">
        <f>VLOOKUP(F2803,Customer,5,FALSE)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22">
        <f t="shared" si="219"/>
        <v>840.2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VLOOKUP(F2804,Customer,2,FALSE)</f>
        <v>Linda</v>
      </c>
      <c r="H2804" s="6" t="str">
        <f>VLOOKUP(F2804,Customer,3,FALSE)</f>
        <v>Southworth</v>
      </c>
      <c r="I2804" s="6" t="str">
        <f>VLOOKUP(F2804,Customer,5,FALSE)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22">
        <f t="shared" si="219"/>
        <v>9.120000000000001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VLOOKUP(F2805,Customer,2,FALSE)</f>
        <v>Tom</v>
      </c>
      <c r="H2805" s="6" t="str">
        <f>VLOOKUP(F2805,Customer,3,FALSE)</f>
        <v>Stivers</v>
      </c>
      <c r="I2805" s="6" t="str">
        <f>VLOOKUP(F2805,Customer,5,FALSE)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22">
        <f t="shared" si="219"/>
        <v>30.82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VLOOKUP(F2806,Customer,2,FALSE)</f>
        <v>Anna</v>
      </c>
      <c r="H2806" s="6" t="str">
        <f>VLOOKUP(F2806,Customer,3,FALSE)</f>
        <v>Gayman</v>
      </c>
      <c r="I2806" s="6" t="str">
        <f>VLOOKUP(F2806,Customer,5,FALSE)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22">
        <f t="shared" si="219"/>
        <v>474.6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VLOOKUP(F2807,Customer,2,FALSE)</f>
        <v>Mitch</v>
      </c>
      <c r="H2807" s="6" t="str">
        <f>VLOOKUP(F2807,Customer,3,FALSE)</f>
        <v>Willingham</v>
      </c>
      <c r="I2807" s="6" t="str">
        <f>VLOOKUP(F2807,Customer,5,FALSE)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22">
        <f t="shared" si="219"/>
        <v>78.820000000000007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VLOOKUP(F2808,Customer,2,FALSE)</f>
        <v>Adrian</v>
      </c>
      <c r="H2808" s="6" t="str">
        <f>VLOOKUP(F2808,Customer,3,FALSE)</f>
        <v>Barton</v>
      </c>
      <c r="I2808" s="6" t="str">
        <f>VLOOKUP(F2808,Customer,5,FALSE)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22">
        <f t="shared" si="219"/>
        <v>2026.64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VLOOKUP(F2809,Customer,2,FALSE)</f>
        <v>Philip</v>
      </c>
      <c r="H2809" s="6" t="str">
        <f>VLOOKUP(F2809,Customer,3,FALSE)</f>
        <v>Brown</v>
      </c>
      <c r="I2809" s="6" t="str">
        <f>VLOOKUP(F2809,Customer,5,FALSE)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22">
        <f t="shared" si="219"/>
        <v>443.95000000000005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VLOOKUP(F2810,Customer,2,FALSE)</f>
        <v>Natalie</v>
      </c>
      <c r="H2810" s="6" t="str">
        <f>VLOOKUP(F2810,Customer,3,FALSE)</f>
        <v>Webber</v>
      </c>
      <c r="I2810" s="6" t="str">
        <f>VLOOKUP(F2810,Customer,5,FALSE)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22">
        <f t="shared" si="219"/>
        <v>1779.3300000000002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VLOOKUP(F2811,Customer,2,FALSE)</f>
        <v>Mick</v>
      </c>
      <c r="H2811" s="6" t="str">
        <f>VLOOKUP(F2811,Customer,3,FALSE)</f>
        <v>Brown</v>
      </c>
      <c r="I2811" s="6" t="str">
        <f>VLOOKUP(F2811,Customer,5,FALSE)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22">
        <f t="shared" si="219"/>
        <v>54.26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VLOOKUP(F2812,Customer,2,FALSE)</f>
        <v>Ionia</v>
      </c>
      <c r="H2812" s="6" t="str">
        <f>VLOOKUP(F2812,Customer,3,FALSE)</f>
        <v>McGrath</v>
      </c>
      <c r="I2812" s="6" t="str">
        <f>VLOOKUP(F2812,Customer,5,FALSE)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22">
        <f t="shared" si="219"/>
        <v>60.06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VLOOKUP(F2813,Customer,2,FALSE)</f>
        <v>Lynn</v>
      </c>
      <c r="H2813" s="6" t="str">
        <f>VLOOKUP(F2813,Customer,3,FALSE)</f>
        <v>Smith</v>
      </c>
      <c r="I2813" s="6" t="str">
        <f>VLOOKUP(F2813,Customer,5,FALSE)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22">
        <f t="shared" si="219"/>
        <v>54.980000000000004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VLOOKUP(F2814,Customer,2,FALSE)</f>
        <v>Mitch</v>
      </c>
      <c r="H2814" s="6" t="str">
        <f>VLOOKUP(F2814,Customer,3,FALSE)</f>
        <v>Willingham</v>
      </c>
      <c r="I2814" s="6" t="str">
        <f>VLOOKUP(F2814,Customer,5,FALSE)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22">
        <f t="shared" si="219"/>
        <v>1.4000000000000001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VLOOKUP(F2815,Customer,2,FALSE)</f>
        <v>Jesus</v>
      </c>
      <c r="H2815" s="6" t="str">
        <f>VLOOKUP(F2815,Customer,3,FALSE)</f>
        <v>Ocampo</v>
      </c>
      <c r="I2815" s="6" t="str">
        <f>VLOOKUP(F2815,Customer,5,FALSE)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22">
        <f t="shared" si="219"/>
        <v>368.6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VLOOKUP(F2816,Customer,2,FALSE)</f>
        <v>Eric</v>
      </c>
      <c r="H2816" s="6" t="str">
        <f>VLOOKUP(F2816,Customer,3,FALSE)</f>
        <v>Barreto</v>
      </c>
      <c r="I2816" s="6" t="str">
        <f>VLOOKUP(F2816,Customer,5,FALSE)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22">
        <f t="shared" si="219"/>
        <v>718.6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VLOOKUP(F2817,Customer,2,FALSE)</f>
        <v>Kean</v>
      </c>
      <c r="H2817" s="6" t="str">
        <f>VLOOKUP(F2817,Customer,3,FALSE)</f>
        <v>Takahito</v>
      </c>
      <c r="I2817" s="6" t="str">
        <f>VLOOKUP(F2817,Customer,5,FALSE)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22">
        <f t="shared" si="219"/>
        <v>3.3200000000000003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VLOOKUP(F2818,Customer,2,FALSE)</f>
        <v>Thomas</v>
      </c>
      <c r="H2818" s="6" t="str">
        <f>VLOOKUP(F2818,Customer,3,FALSE)</f>
        <v>Brumley</v>
      </c>
      <c r="I2818" s="6" t="str">
        <f>VLOOKUP(F2818,Customer,5,FALSE)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22">
        <f t="shared" si="219"/>
        <v>2.6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VLOOKUP(F2819,Customer,2,FALSE)</f>
        <v>Tom</v>
      </c>
      <c r="H2819" s="6" t="str">
        <f>VLOOKUP(F2819,Customer,3,FALSE)</f>
        <v>Stivers</v>
      </c>
      <c r="I2819" s="6" t="str">
        <f>VLOOKUP(F2819,Customer,5,FALSE)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22">
        <f t="shared" si="219"/>
        <v>21.26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VLOOKUP(F2820,Customer,2,FALSE)</f>
        <v>Allen</v>
      </c>
      <c r="H2820" s="6" t="str">
        <f>VLOOKUP(F2820,Customer,3,FALSE)</f>
        <v>Rosenblatt</v>
      </c>
      <c r="I2820" s="6" t="str">
        <f>VLOOKUP(F2820,Customer,5,FALSE)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22">
        <f t="shared" si="219"/>
        <v>21.240000000000002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VLOOKUP(F2821,Customer,2,FALSE)</f>
        <v>Alex</v>
      </c>
      <c r="H2821" s="6" t="str">
        <f>VLOOKUP(F2821,Customer,3,FALSE)</f>
        <v>Avila</v>
      </c>
      <c r="I2821" s="6" t="str">
        <f>VLOOKUP(F2821,Customer,5,FALSE)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22">
        <f t="shared" si="219"/>
        <v>956.1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VLOOKUP(F2822,Customer,2,FALSE)</f>
        <v>Guy</v>
      </c>
      <c r="H2822" s="6" t="str">
        <f>VLOOKUP(F2822,Customer,3,FALSE)</f>
        <v>Phonely</v>
      </c>
      <c r="I2822" s="6" t="str">
        <f>VLOOKUP(F2822,Customer,5,FALSE)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22">
        <f t="shared" si="219"/>
        <v>4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VLOOKUP(F2823,Customer,2,FALSE)</f>
        <v>John</v>
      </c>
      <c r="H2823" s="6" t="str">
        <f>VLOOKUP(F2823,Customer,3,FALSE)</f>
        <v>Grady</v>
      </c>
      <c r="I2823" s="6" t="str">
        <f>VLOOKUP(F2823,Customer,5,FALSE)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22">
        <f t="shared" si="219"/>
        <v>76.38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VLOOKUP(F2824,Customer,2,FALSE)</f>
        <v>Ryan</v>
      </c>
      <c r="H2824" s="6" t="str">
        <f>VLOOKUP(F2824,Customer,3,FALSE)</f>
        <v>Akin</v>
      </c>
      <c r="I2824" s="6" t="str">
        <f>VLOOKUP(F2824,Customer,5,FALSE)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22">
        <f t="shared" si="219"/>
        <v>7.3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VLOOKUP(F2825,Customer,2,FALSE)</f>
        <v>Delfina</v>
      </c>
      <c r="H2825" s="6" t="str">
        <f>VLOOKUP(F2825,Customer,3,FALSE)</f>
        <v>Latchford</v>
      </c>
      <c r="I2825" s="6" t="str">
        <f>VLOOKUP(F2825,Customer,5,FALSE)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22">
        <f t="shared" si="219"/>
        <v>90.62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VLOOKUP(F2826,Customer,2,FALSE)</f>
        <v>Dave</v>
      </c>
      <c r="H2826" s="6" t="str">
        <f>VLOOKUP(F2826,Customer,3,FALSE)</f>
        <v>Poirier</v>
      </c>
      <c r="I2826" s="6" t="str">
        <f>VLOOKUP(F2826,Customer,5,FALSE)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22">
        <f t="shared" si="219"/>
        <v>544.55000000000007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VLOOKUP(F2827,Customer,2,FALSE)</f>
        <v>Muhammed</v>
      </c>
      <c r="H2827" s="6" t="str">
        <f>VLOOKUP(F2827,Customer,3,FALSE)</f>
        <v>MacIntyre</v>
      </c>
      <c r="I2827" s="6" t="str">
        <f>VLOOKUP(F2827,Customer,5,FALSE)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L2827*K2827</f>
        <v>6000</v>
      </c>
      <c r="N2827" s="7">
        <f t="shared" ref="N2827:N2890" si="221">L2827*J2827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22">
        <f t="shared" ref="S2827:S2890" si="224">IF(AND(P2827&gt;=0,P2827&lt;5000),P2827*2%,IF(AND(P2827&gt;=5000,P2827&lt;25000),P2827*5%,IF(AND(P2827&gt;=25000,P2827&lt;50000),P2827*7%,IF(AND(P2827&gt;=50000,P2827&lt;100000),P2827*9%,IF(AND(P2827&gt;=100000,P2827&lt;250000),P2827*12%,IF(P2827&gt;250000,P2827*15%,"No Commission"))))))</f>
        <v>340.1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VLOOKUP(F2828,Customer,2,FALSE)</f>
        <v>Catherine</v>
      </c>
      <c r="H2828" s="6" t="str">
        <f>VLOOKUP(F2828,Customer,3,FALSE)</f>
        <v>Glotzbach</v>
      </c>
      <c r="I2828" s="6" t="str">
        <f>VLOOKUP(F2828,Customer,5,FALSE)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22">
        <f t="shared" si="224"/>
        <v>13553.039999999999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VLOOKUP(F2829,Customer,2,FALSE)</f>
        <v>Brian</v>
      </c>
      <c r="H2829" s="6" t="str">
        <f>VLOOKUP(F2829,Customer,3,FALSE)</f>
        <v>Dahlen</v>
      </c>
      <c r="I2829" s="6" t="str">
        <f>VLOOKUP(F2829,Customer,5,FALSE)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22">
        <f t="shared" si="224"/>
        <v>3.88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VLOOKUP(F2830,Customer,2,FALSE)</f>
        <v>Toby</v>
      </c>
      <c r="H2830" s="6" t="str">
        <f>VLOOKUP(F2830,Customer,3,FALSE)</f>
        <v>Braunhardt</v>
      </c>
      <c r="I2830" s="6" t="str">
        <f>VLOOKUP(F2830,Customer,5,FALSE)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22">
        <f t="shared" si="224"/>
        <v>39.08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VLOOKUP(F2831,Customer,2,FALSE)</f>
        <v>Steve</v>
      </c>
      <c r="H2831" s="6" t="str">
        <f>VLOOKUP(F2831,Customer,3,FALSE)</f>
        <v>Nguyen</v>
      </c>
      <c r="I2831" s="6" t="str">
        <f>VLOOKUP(F2831,Customer,5,FALSE)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22">
        <f t="shared" si="224"/>
        <v>94.88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VLOOKUP(F2832,Customer,2,FALSE)</f>
        <v>David</v>
      </c>
      <c r="H2832" s="6" t="str">
        <f>VLOOKUP(F2832,Customer,3,FALSE)</f>
        <v>Kendrick</v>
      </c>
      <c r="I2832" s="6" t="str">
        <f>VLOOKUP(F2832,Customer,5,FALSE)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22">
        <f t="shared" si="224"/>
        <v>58.44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VLOOKUP(F2833,Customer,2,FALSE)</f>
        <v>Karen</v>
      </c>
      <c r="H2833" s="6" t="str">
        <f>VLOOKUP(F2833,Customer,3,FALSE)</f>
        <v>Daniels</v>
      </c>
      <c r="I2833" s="6" t="str">
        <f>VLOOKUP(F2833,Customer,5,FALSE)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22">
        <f t="shared" si="224"/>
        <v>62.74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VLOOKUP(F2834,Customer,2,FALSE)</f>
        <v>Harold</v>
      </c>
      <c r="H2834" s="6" t="str">
        <f>VLOOKUP(F2834,Customer,3,FALSE)</f>
        <v>Dahlen</v>
      </c>
      <c r="I2834" s="6" t="str">
        <f>VLOOKUP(F2834,Customer,5,FALSE)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22">
        <f t="shared" si="224"/>
        <v>1147.95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VLOOKUP(F2835,Customer,2,FALSE)</f>
        <v>Magdelene</v>
      </c>
      <c r="H2835" s="6" t="str">
        <f>VLOOKUP(F2835,Customer,3,FALSE)</f>
        <v>Morse</v>
      </c>
      <c r="I2835" s="6" t="str">
        <f>VLOOKUP(F2835,Customer,5,FALSE)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22">
        <f t="shared" si="224"/>
        <v>493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VLOOKUP(F2836,Customer,2,FALSE)</f>
        <v>Alex</v>
      </c>
      <c r="H2836" s="6" t="str">
        <f>VLOOKUP(F2836,Customer,3,FALSE)</f>
        <v>Avila</v>
      </c>
      <c r="I2836" s="6" t="str">
        <f>VLOOKUP(F2836,Customer,5,FALSE)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22">
        <f t="shared" si="224"/>
        <v>602.75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VLOOKUP(F2837,Customer,2,FALSE)</f>
        <v>Anna</v>
      </c>
      <c r="H2837" s="6" t="str">
        <f>VLOOKUP(F2837,Customer,3,FALSE)</f>
        <v>Gayman</v>
      </c>
      <c r="I2837" s="6" t="str">
        <f>VLOOKUP(F2837,Customer,5,FALSE)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22">
        <f t="shared" si="224"/>
        <v>8.4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VLOOKUP(F2838,Customer,2,FALSE)</f>
        <v>Dennis</v>
      </c>
      <c r="H2838" s="6" t="str">
        <f>VLOOKUP(F2838,Customer,3,FALSE)</f>
        <v>Pardue</v>
      </c>
      <c r="I2838" s="6" t="str">
        <f>VLOOKUP(F2838,Customer,5,FALSE)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22">
        <f t="shared" si="224"/>
        <v>4806.8099999999995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VLOOKUP(F2839,Customer,2,FALSE)</f>
        <v>Robert</v>
      </c>
      <c r="H2839" s="6" t="str">
        <f>VLOOKUP(F2839,Customer,3,FALSE)</f>
        <v>Dilbeck</v>
      </c>
      <c r="I2839" s="6" t="str">
        <f>VLOOKUP(F2839,Customer,5,FALSE)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22">
        <f t="shared" si="224"/>
        <v>667.7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VLOOKUP(F2840,Customer,2,FALSE)</f>
        <v>Erin</v>
      </c>
      <c r="H2840" s="6" t="str">
        <f>VLOOKUP(F2840,Customer,3,FALSE)</f>
        <v>Smith</v>
      </c>
      <c r="I2840" s="6" t="str">
        <f>VLOOKUP(F2840,Customer,5,FALSE)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22">
        <f t="shared" si="224"/>
        <v>395.90000000000003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VLOOKUP(F2841,Customer,2,FALSE)</f>
        <v>Andrew</v>
      </c>
      <c r="H2841" s="6" t="str">
        <f>VLOOKUP(F2841,Customer,3,FALSE)</f>
        <v>Gjertsen</v>
      </c>
      <c r="I2841" s="6" t="str">
        <f>VLOOKUP(F2841,Customer,5,FALSE)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22">
        <f t="shared" si="224"/>
        <v>345.05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VLOOKUP(F2842,Customer,2,FALSE)</f>
        <v>Helen</v>
      </c>
      <c r="H2842" s="6" t="str">
        <f>VLOOKUP(F2842,Customer,3,FALSE)</f>
        <v>Abelman</v>
      </c>
      <c r="I2842" s="6" t="str">
        <f>VLOOKUP(F2842,Customer,5,FALSE)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22">
        <f t="shared" si="224"/>
        <v>23.86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VLOOKUP(F2843,Customer,2,FALSE)</f>
        <v>Patrick</v>
      </c>
      <c r="H2843" s="6" t="str">
        <f>VLOOKUP(F2843,Customer,3,FALSE)</f>
        <v>O'Donnell</v>
      </c>
      <c r="I2843" s="6" t="str">
        <f>VLOOKUP(F2843,Customer,5,FALSE)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22">
        <f t="shared" si="224"/>
        <v>16.760000000000002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VLOOKUP(F2844,Customer,2,FALSE)</f>
        <v>Giulietta</v>
      </c>
      <c r="H2844" s="6" t="str">
        <f>VLOOKUP(F2844,Customer,3,FALSE)</f>
        <v>Weimer</v>
      </c>
      <c r="I2844" s="6" t="str">
        <f>VLOOKUP(F2844,Customer,5,FALSE)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22">
        <f t="shared" si="224"/>
        <v>891.95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VLOOKUP(F2845,Customer,2,FALSE)</f>
        <v>Kristina</v>
      </c>
      <c r="H2845" s="6" t="str">
        <f>VLOOKUP(F2845,Customer,3,FALSE)</f>
        <v>Nunn</v>
      </c>
      <c r="I2845" s="6" t="str">
        <f>VLOOKUP(F2845,Customer,5,FALSE)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22">
        <f t="shared" si="224"/>
        <v>95.08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VLOOKUP(F2846,Customer,2,FALSE)</f>
        <v>Ted</v>
      </c>
      <c r="H2846" s="6" t="str">
        <f>VLOOKUP(F2846,Customer,3,FALSE)</f>
        <v>Trevino</v>
      </c>
      <c r="I2846" s="6" t="str">
        <f>VLOOKUP(F2846,Customer,5,FALSE)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22">
        <f t="shared" si="224"/>
        <v>62.440000000000005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VLOOKUP(F2847,Customer,2,FALSE)</f>
        <v>Pamela</v>
      </c>
      <c r="H2847" s="6" t="str">
        <f>VLOOKUP(F2847,Customer,3,FALSE)</f>
        <v>Coakley</v>
      </c>
      <c r="I2847" s="6" t="str">
        <f>VLOOKUP(F2847,Customer,5,FALSE)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22">
        <f t="shared" si="224"/>
        <v>1146.6000000000001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VLOOKUP(F2848,Customer,2,FALSE)</f>
        <v>Lisa</v>
      </c>
      <c r="H2848" s="6" t="str">
        <f>VLOOKUP(F2848,Customer,3,FALSE)</f>
        <v>DeCherney</v>
      </c>
      <c r="I2848" s="6" t="str">
        <f>VLOOKUP(F2848,Customer,5,FALSE)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22">
        <f t="shared" si="224"/>
        <v>27.52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VLOOKUP(F2849,Customer,2,FALSE)</f>
        <v>Scott</v>
      </c>
      <c r="H2849" s="6" t="str">
        <f>VLOOKUP(F2849,Customer,3,FALSE)</f>
        <v>Cohen</v>
      </c>
      <c r="I2849" s="6" t="str">
        <f>VLOOKUP(F2849,Customer,5,FALSE)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22">
        <f t="shared" si="224"/>
        <v>566.80000000000007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VLOOKUP(F2850,Customer,2,FALSE)</f>
        <v>Brooke</v>
      </c>
      <c r="H2850" s="6" t="str">
        <f>VLOOKUP(F2850,Customer,3,FALSE)</f>
        <v>Gillingham</v>
      </c>
      <c r="I2850" s="6" t="str">
        <f>VLOOKUP(F2850,Customer,5,FALSE)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22">
        <f t="shared" si="224"/>
        <v>505.55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VLOOKUP(F2851,Customer,2,FALSE)</f>
        <v>Emily</v>
      </c>
      <c r="H2851" s="6" t="str">
        <f>VLOOKUP(F2851,Customer,3,FALSE)</f>
        <v>Burns</v>
      </c>
      <c r="I2851" s="6" t="str">
        <f>VLOOKUP(F2851,Customer,5,FALSE)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22">
        <f t="shared" si="224"/>
        <v>845.15000000000009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VLOOKUP(F2852,Customer,2,FALSE)</f>
        <v>Corey</v>
      </c>
      <c r="H2852" s="6" t="str">
        <f>VLOOKUP(F2852,Customer,3,FALSE)</f>
        <v>Lock</v>
      </c>
      <c r="I2852" s="6" t="str">
        <f>VLOOKUP(F2852,Customer,5,FALSE)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22">
        <f t="shared" si="224"/>
        <v>1.56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VLOOKUP(F2853,Customer,2,FALSE)</f>
        <v>Giulietta</v>
      </c>
      <c r="H2853" s="6" t="str">
        <f>VLOOKUP(F2853,Customer,3,FALSE)</f>
        <v>Weimer</v>
      </c>
      <c r="I2853" s="6" t="str">
        <f>VLOOKUP(F2853,Customer,5,FALSE)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22">
        <f t="shared" si="224"/>
        <v>4.28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VLOOKUP(F2854,Customer,2,FALSE)</f>
        <v>Jim</v>
      </c>
      <c r="H2854" s="6" t="str">
        <f>VLOOKUP(F2854,Customer,3,FALSE)</f>
        <v>Epp</v>
      </c>
      <c r="I2854" s="6" t="str">
        <f>VLOOKUP(F2854,Customer,5,FALSE)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22">
        <f t="shared" si="224"/>
        <v>55.06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VLOOKUP(F2855,Customer,2,FALSE)</f>
        <v>Laurel</v>
      </c>
      <c r="H2855" s="6" t="str">
        <f>VLOOKUP(F2855,Customer,3,FALSE)</f>
        <v>Beltran</v>
      </c>
      <c r="I2855" s="6" t="str">
        <f>VLOOKUP(F2855,Customer,5,FALSE)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22">
        <f t="shared" si="224"/>
        <v>8.94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VLOOKUP(F2856,Customer,2,FALSE)</f>
        <v>Deirdre</v>
      </c>
      <c r="H2856" s="6" t="str">
        <f>VLOOKUP(F2856,Customer,3,FALSE)</f>
        <v>Greer</v>
      </c>
      <c r="I2856" s="6" t="str">
        <f>VLOOKUP(F2856,Customer,5,FALSE)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22">
        <f t="shared" si="224"/>
        <v>76.260000000000005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VLOOKUP(F2857,Customer,2,FALSE)</f>
        <v>Dennis</v>
      </c>
      <c r="H2857" s="6" t="str">
        <f>VLOOKUP(F2857,Customer,3,FALSE)</f>
        <v>Pardue</v>
      </c>
      <c r="I2857" s="6" t="str">
        <f>VLOOKUP(F2857,Customer,5,FALSE)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22">
        <f t="shared" si="224"/>
        <v>2284.6600000000003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VLOOKUP(F2858,Customer,2,FALSE)</f>
        <v>Lisa</v>
      </c>
      <c r="H2858" s="6" t="str">
        <f>VLOOKUP(F2858,Customer,3,FALSE)</f>
        <v>Ryan</v>
      </c>
      <c r="I2858" s="6" t="str">
        <f>VLOOKUP(F2858,Customer,5,FALSE)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22">
        <f t="shared" si="224"/>
        <v>326.25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VLOOKUP(F2859,Customer,2,FALSE)</f>
        <v>Charles</v>
      </c>
      <c r="H2859" s="6" t="str">
        <f>VLOOKUP(F2859,Customer,3,FALSE)</f>
        <v>Sheldon</v>
      </c>
      <c r="I2859" s="6" t="str">
        <f>VLOOKUP(F2859,Customer,5,FALSE)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22">
        <f t="shared" si="224"/>
        <v>36.54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VLOOKUP(F2860,Customer,2,FALSE)</f>
        <v>Jim</v>
      </c>
      <c r="H2860" s="6" t="str">
        <f>VLOOKUP(F2860,Customer,3,FALSE)</f>
        <v>Epp</v>
      </c>
      <c r="I2860" s="6" t="str">
        <f>VLOOKUP(F2860,Customer,5,FALSE)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22">
        <f t="shared" si="224"/>
        <v>4.34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VLOOKUP(F2861,Customer,2,FALSE)</f>
        <v>Tamara</v>
      </c>
      <c r="H2861" s="6" t="str">
        <f>VLOOKUP(F2861,Customer,3,FALSE)</f>
        <v>Chand</v>
      </c>
      <c r="I2861" s="6" t="str">
        <f>VLOOKUP(F2861,Customer,5,FALSE)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22">
        <f t="shared" si="224"/>
        <v>4945.1399999999994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VLOOKUP(F2862,Customer,2,FALSE)</f>
        <v>Kristen</v>
      </c>
      <c r="H2862" s="6" t="str">
        <f>VLOOKUP(F2862,Customer,3,FALSE)</f>
        <v>Hastings</v>
      </c>
      <c r="I2862" s="6" t="str">
        <f>VLOOKUP(F2862,Customer,5,FALSE)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22">
        <f t="shared" si="224"/>
        <v>27.8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VLOOKUP(F2863,Customer,2,FALSE)</f>
        <v>Pamela</v>
      </c>
      <c r="H2863" s="6" t="str">
        <f>VLOOKUP(F2863,Customer,3,FALSE)</f>
        <v>Stobb</v>
      </c>
      <c r="I2863" s="6" t="str">
        <f>VLOOKUP(F2863,Customer,5,FALSE)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22">
        <f t="shared" si="224"/>
        <v>88.44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VLOOKUP(F2864,Customer,2,FALSE)</f>
        <v>Eric</v>
      </c>
      <c r="H2864" s="6" t="str">
        <f>VLOOKUP(F2864,Customer,3,FALSE)</f>
        <v>Barreto</v>
      </c>
      <c r="I2864" s="6" t="str">
        <f>VLOOKUP(F2864,Customer,5,FALSE)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22">
        <f t="shared" si="224"/>
        <v>46.9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VLOOKUP(F2865,Customer,2,FALSE)</f>
        <v>Aaron</v>
      </c>
      <c r="H2865" s="6" t="str">
        <f>VLOOKUP(F2865,Customer,3,FALSE)</f>
        <v>Smayling</v>
      </c>
      <c r="I2865" s="6" t="str">
        <f>VLOOKUP(F2865,Customer,5,FALSE)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22">
        <f t="shared" si="224"/>
        <v>1027.3500000000001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VLOOKUP(F2866,Customer,2,FALSE)</f>
        <v>Alan</v>
      </c>
      <c r="H2866" s="6" t="str">
        <f>VLOOKUP(F2866,Customer,3,FALSE)</f>
        <v>Shonely</v>
      </c>
      <c r="I2866" s="6" t="str">
        <f>VLOOKUP(F2866,Customer,5,FALSE)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22">
        <f t="shared" si="224"/>
        <v>6.5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VLOOKUP(F2867,Customer,2,FALSE)</f>
        <v>Paul</v>
      </c>
      <c r="H2867" s="6" t="str">
        <f>VLOOKUP(F2867,Customer,3,FALSE)</f>
        <v>Stevenson</v>
      </c>
      <c r="I2867" s="6" t="str">
        <f>VLOOKUP(F2867,Customer,5,FALSE)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22">
        <f t="shared" si="224"/>
        <v>1002.1500000000001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VLOOKUP(F2868,Customer,2,FALSE)</f>
        <v>Brooke</v>
      </c>
      <c r="H2868" s="6" t="str">
        <f>VLOOKUP(F2868,Customer,3,FALSE)</f>
        <v>Gillingham</v>
      </c>
      <c r="I2868" s="6" t="str">
        <f>VLOOKUP(F2868,Customer,5,FALSE)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22">
        <f t="shared" si="224"/>
        <v>11.58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VLOOKUP(F2869,Customer,2,FALSE)</f>
        <v>Andrew</v>
      </c>
      <c r="H2869" s="6" t="str">
        <f>VLOOKUP(F2869,Customer,3,FALSE)</f>
        <v>Gjertsen</v>
      </c>
      <c r="I2869" s="6" t="str">
        <f>VLOOKUP(F2869,Customer,5,FALSE)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22">
        <f t="shared" si="224"/>
        <v>8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VLOOKUP(F2870,Customer,2,FALSE)</f>
        <v>Philisse</v>
      </c>
      <c r="H2870" s="6" t="str">
        <f>VLOOKUP(F2870,Customer,3,FALSE)</f>
        <v>Overcash</v>
      </c>
      <c r="I2870" s="6" t="str">
        <f>VLOOKUP(F2870,Customer,5,FALSE)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22">
        <f t="shared" si="224"/>
        <v>587.45000000000005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VLOOKUP(F2871,Customer,2,FALSE)</f>
        <v>Max</v>
      </c>
      <c r="H2871" s="6" t="str">
        <f>VLOOKUP(F2871,Customer,3,FALSE)</f>
        <v>Ludwig</v>
      </c>
      <c r="I2871" s="6" t="str">
        <f>VLOOKUP(F2871,Customer,5,FALSE)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22">
        <f t="shared" si="224"/>
        <v>4518.2699999999995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VLOOKUP(F2872,Customer,2,FALSE)</f>
        <v>Ted</v>
      </c>
      <c r="H2872" s="6" t="str">
        <f>VLOOKUP(F2872,Customer,3,FALSE)</f>
        <v>Trevino</v>
      </c>
      <c r="I2872" s="6" t="str">
        <f>VLOOKUP(F2872,Customer,5,FALSE)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22">
        <f t="shared" si="224"/>
        <v>49.4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VLOOKUP(F2873,Customer,2,FALSE)</f>
        <v>Thomas</v>
      </c>
      <c r="H2873" s="6" t="str">
        <f>VLOOKUP(F2873,Customer,3,FALSE)</f>
        <v>Boland</v>
      </c>
      <c r="I2873" s="6" t="str">
        <f>VLOOKUP(F2873,Customer,5,FALSE)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22">
        <f t="shared" si="224"/>
        <v>384.40000000000003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VLOOKUP(F2874,Customer,2,FALSE)</f>
        <v>Alan</v>
      </c>
      <c r="H2874" s="6" t="str">
        <f>VLOOKUP(F2874,Customer,3,FALSE)</f>
        <v>Shonely</v>
      </c>
      <c r="I2874" s="6" t="str">
        <f>VLOOKUP(F2874,Customer,5,FALSE)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22">
        <f t="shared" si="224"/>
        <v>95.22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VLOOKUP(F2875,Customer,2,FALSE)</f>
        <v>Charles</v>
      </c>
      <c r="H2875" s="6" t="str">
        <f>VLOOKUP(F2875,Customer,3,FALSE)</f>
        <v>Sheldon</v>
      </c>
      <c r="I2875" s="6" t="str">
        <f>VLOOKUP(F2875,Customer,5,FALSE)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22">
        <f t="shared" si="224"/>
        <v>37.08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VLOOKUP(F2876,Customer,2,FALSE)</f>
        <v>Eileen</v>
      </c>
      <c r="H2876" s="6" t="str">
        <f>VLOOKUP(F2876,Customer,3,FALSE)</f>
        <v>Kiefer</v>
      </c>
      <c r="I2876" s="6" t="str">
        <f>VLOOKUP(F2876,Customer,5,FALSE)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22">
        <f t="shared" si="224"/>
        <v>442.05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VLOOKUP(F2877,Customer,2,FALSE)</f>
        <v>Erica</v>
      </c>
      <c r="H2877" s="6" t="str">
        <f>VLOOKUP(F2877,Customer,3,FALSE)</f>
        <v>Hackney</v>
      </c>
      <c r="I2877" s="6" t="str">
        <f>VLOOKUP(F2877,Customer,5,FALSE)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22">
        <f t="shared" si="224"/>
        <v>28.1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VLOOKUP(F2878,Customer,2,FALSE)</f>
        <v>Allen</v>
      </c>
      <c r="H2878" s="6" t="str">
        <f>VLOOKUP(F2878,Customer,3,FALSE)</f>
        <v>Rosenblatt</v>
      </c>
      <c r="I2878" s="6" t="str">
        <f>VLOOKUP(F2878,Customer,5,FALSE)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22">
        <f t="shared" si="224"/>
        <v>889.25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VLOOKUP(F2879,Customer,2,FALSE)</f>
        <v>Jill</v>
      </c>
      <c r="H2879" s="6" t="str">
        <f>VLOOKUP(F2879,Customer,3,FALSE)</f>
        <v>Fjeld</v>
      </c>
      <c r="I2879" s="6" t="str">
        <f>VLOOKUP(F2879,Customer,5,FALSE)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22">
        <f t="shared" si="224"/>
        <v>2148.65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VLOOKUP(F2880,Customer,2,FALSE)</f>
        <v>Cyra</v>
      </c>
      <c r="H2880" s="6" t="str">
        <f>VLOOKUP(F2880,Customer,3,FALSE)</f>
        <v>Reiten</v>
      </c>
      <c r="I2880" s="6" t="str">
        <f>VLOOKUP(F2880,Customer,5,FALSE)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22">
        <f t="shared" si="224"/>
        <v>2.06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VLOOKUP(F2881,Customer,2,FALSE)</f>
        <v>Lynn</v>
      </c>
      <c r="H2881" s="6" t="str">
        <f>VLOOKUP(F2881,Customer,3,FALSE)</f>
        <v>Smith</v>
      </c>
      <c r="I2881" s="6" t="str">
        <f>VLOOKUP(F2881,Customer,5,FALSE)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22">
        <f t="shared" si="224"/>
        <v>805.95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VLOOKUP(F2882,Customer,2,FALSE)</f>
        <v>Ralph</v>
      </c>
      <c r="H2882" s="6" t="str">
        <f>VLOOKUP(F2882,Customer,3,FALSE)</f>
        <v>Arnett</v>
      </c>
      <c r="I2882" s="6" t="str">
        <f>VLOOKUP(F2882,Customer,5,FALSE)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22">
        <f t="shared" si="224"/>
        <v>42.72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VLOOKUP(F2883,Customer,2,FALSE)</f>
        <v>Laurel</v>
      </c>
      <c r="H2883" s="6" t="str">
        <f>VLOOKUP(F2883,Customer,3,FALSE)</f>
        <v>Workman</v>
      </c>
      <c r="I2883" s="6" t="str">
        <f>VLOOKUP(F2883,Customer,5,FALSE)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22">
        <f t="shared" si="224"/>
        <v>68.2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VLOOKUP(F2884,Customer,2,FALSE)</f>
        <v>Adrian</v>
      </c>
      <c r="H2884" s="6" t="str">
        <f>VLOOKUP(F2884,Customer,3,FALSE)</f>
        <v>Barton</v>
      </c>
      <c r="I2884" s="6" t="str">
        <f>VLOOKUP(F2884,Customer,5,FALSE)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22">
        <f t="shared" si="224"/>
        <v>654.20000000000005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VLOOKUP(F2885,Customer,2,FALSE)</f>
        <v>Robert</v>
      </c>
      <c r="H2885" s="6" t="str">
        <f>VLOOKUP(F2885,Customer,3,FALSE)</f>
        <v>Dilbeck</v>
      </c>
      <c r="I2885" s="6" t="str">
        <f>VLOOKUP(F2885,Customer,5,FALSE)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22">
        <f t="shared" si="224"/>
        <v>763.85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VLOOKUP(F2886,Customer,2,FALSE)</f>
        <v>Erica</v>
      </c>
      <c r="H2886" s="6" t="str">
        <f>VLOOKUP(F2886,Customer,3,FALSE)</f>
        <v>Smith</v>
      </c>
      <c r="I2886" s="6" t="str">
        <f>VLOOKUP(F2886,Customer,5,FALSE)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22">
        <f t="shared" si="224"/>
        <v>1177.95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VLOOKUP(F2887,Customer,2,FALSE)</f>
        <v>Darren</v>
      </c>
      <c r="H2887" s="6" t="str">
        <f>VLOOKUP(F2887,Customer,3,FALSE)</f>
        <v>Powers</v>
      </c>
      <c r="I2887" s="6" t="str">
        <f>VLOOKUP(F2887,Customer,5,FALSE)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22">
        <f t="shared" si="224"/>
        <v>24157.8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VLOOKUP(F2888,Customer,2,FALSE)</f>
        <v>Toby</v>
      </c>
      <c r="H2888" s="6" t="str">
        <f>VLOOKUP(F2888,Customer,3,FALSE)</f>
        <v>Carlisle</v>
      </c>
      <c r="I2888" s="6" t="str">
        <f>VLOOKUP(F2888,Customer,5,FALSE)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22">
        <f t="shared" si="224"/>
        <v>58.34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VLOOKUP(F2889,Customer,2,FALSE)</f>
        <v>Darrin</v>
      </c>
      <c r="H2889" s="6" t="str">
        <f>VLOOKUP(F2889,Customer,3,FALSE)</f>
        <v>Martin</v>
      </c>
      <c r="I2889" s="6" t="str">
        <f>VLOOKUP(F2889,Customer,5,FALSE)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22">
        <f t="shared" si="224"/>
        <v>68.06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VLOOKUP(F2890,Customer,2,FALSE)</f>
        <v>Meg</v>
      </c>
      <c r="H2890" s="6" t="str">
        <f>VLOOKUP(F2890,Customer,3,FALSE)</f>
        <v>Tillman</v>
      </c>
      <c r="I2890" s="6" t="str">
        <f>VLOOKUP(F2890,Customer,5,FALSE)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22">
        <f t="shared" si="224"/>
        <v>11.68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VLOOKUP(F2891,Customer,2,FALSE)</f>
        <v>Beth</v>
      </c>
      <c r="H2891" s="6" t="str">
        <f>VLOOKUP(F2891,Customer,3,FALSE)</f>
        <v>Thompson</v>
      </c>
      <c r="I2891" s="6" t="str">
        <f>VLOOKUP(F2891,Customer,5,FALSE)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L2891*K2891</f>
        <v>23700</v>
      </c>
      <c r="N2891" s="7">
        <f t="shared" ref="N2891:N2954" si="226">L2891*J2891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22">
        <f t="shared" ref="S2891:S2954" si="229">IF(AND(P2891&gt;=0,P2891&lt;5000),P2891*2%,IF(AND(P2891&gt;=5000,P2891&lt;25000),P2891*5%,IF(AND(P2891&gt;=25000,P2891&lt;50000),P2891*7%,IF(AND(P2891&gt;=50000,P2891&lt;100000),P2891*9%,IF(AND(P2891&gt;=100000,P2891&lt;250000),P2891*12%,IF(P2891&gt;250000,P2891*15%,"No Commission"))))))</f>
        <v>1814.3300000000002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VLOOKUP(F2892,Customer,2,FALSE)</f>
        <v>Elpida</v>
      </c>
      <c r="H2892" s="6" t="str">
        <f>VLOOKUP(F2892,Customer,3,FALSE)</f>
        <v>Rittenbach</v>
      </c>
      <c r="I2892" s="6" t="str">
        <f>VLOOKUP(F2892,Customer,5,FALSE)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22">
        <f t="shared" si="229"/>
        <v>3.3000000000000003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VLOOKUP(F2893,Customer,2,FALSE)</f>
        <v>Stuart</v>
      </c>
      <c r="H2893" s="6" t="str">
        <f>VLOOKUP(F2893,Customer,3,FALSE)</f>
        <v>Calhoun</v>
      </c>
      <c r="I2893" s="6" t="str">
        <f>VLOOKUP(F2893,Customer,5,FALSE)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22">
        <f t="shared" si="229"/>
        <v>545.30000000000007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VLOOKUP(F2894,Customer,2,FALSE)</f>
        <v>Ted</v>
      </c>
      <c r="H2894" s="6" t="str">
        <f>VLOOKUP(F2894,Customer,3,FALSE)</f>
        <v>Trevino</v>
      </c>
      <c r="I2894" s="6" t="str">
        <f>VLOOKUP(F2894,Customer,5,FALSE)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22">
        <f t="shared" si="229"/>
        <v>31.34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VLOOKUP(F2895,Customer,2,FALSE)</f>
        <v>Michael</v>
      </c>
      <c r="H2895" s="6" t="str">
        <f>VLOOKUP(F2895,Customer,3,FALSE)</f>
        <v>Granlund</v>
      </c>
      <c r="I2895" s="6" t="str">
        <f>VLOOKUP(F2895,Customer,5,FALSE)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22">
        <f t="shared" si="229"/>
        <v>2.6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VLOOKUP(F2896,Customer,2,FALSE)</f>
        <v>Andy</v>
      </c>
      <c r="H2896" s="6" t="str">
        <f>VLOOKUP(F2896,Customer,3,FALSE)</f>
        <v>Yotov</v>
      </c>
      <c r="I2896" s="6" t="str">
        <f>VLOOKUP(F2896,Customer,5,FALSE)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22">
        <f t="shared" si="229"/>
        <v>45.72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VLOOKUP(F2897,Customer,2,FALSE)</f>
        <v>Alyssa</v>
      </c>
      <c r="H2897" s="6" t="str">
        <f>VLOOKUP(F2897,Customer,3,FALSE)</f>
        <v>Tate</v>
      </c>
      <c r="I2897" s="6" t="str">
        <f>VLOOKUP(F2897,Customer,5,FALSE)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22">
        <f t="shared" si="229"/>
        <v>362.90000000000003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VLOOKUP(F2898,Customer,2,FALSE)</f>
        <v>Catherine</v>
      </c>
      <c r="H2898" s="6" t="str">
        <f>VLOOKUP(F2898,Customer,3,FALSE)</f>
        <v>Glotzbach</v>
      </c>
      <c r="I2898" s="6" t="str">
        <f>VLOOKUP(F2898,Customer,5,FALSE)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22">
        <f t="shared" si="229"/>
        <v>44.86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VLOOKUP(F2899,Customer,2,FALSE)</f>
        <v>Philisse</v>
      </c>
      <c r="H2899" s="6" t="str">
        <f>VLOOKUP(F2899,Customer,3,FALSE)</f>
        <v>Overcash</v>
      </c>
      <c r="I2899" s="6" t="str">
        <f>VLOOKUP(F2899,Customer,5,FALSE)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22">
        <f t="shared" si="229"/>
        <v>404.8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VLOOKUP(F2900,Customer,2,FALSE)</f>
        <v>Duane</v>
      </c>
      <c r="H2900" s="6" t="str">
        <f>VLOOKUP(F2900,Customer,3,FALSE)</f>
        <v>Benoit</v>
      </c>
      <c r="I2900" s="6" t="str">
        <f>VLOOKUP(F2900,Customer,5,FALSE)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22">
        <f t="shared" si="229"/>
        <v>34.380000000000003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VLOOKUP(F2901,Customer,2,FALSE)</f>
        <v>Randy</v>
      </c>
      <c r="H2901" s="6" t="str">
        <f>VLOOKUP(F2901,Customer,3,FALSE)</f>
        <v>Ferguson</v>
      </c>
      <c r="I2901" s="6" t="str">
        <f>VLOOKUP(F2901,Customer,5,FALSE)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22">
        <f t="shared" si="229"/>
        <v>3.88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VLOOKUP(F2902,Customer,2,FALSE)</f>
        <v>Thomas</v>
      </c>
      <c r="H2902" s="6" t="str">
        <f>VLOOKUP(F2902,Customer,3,FALSE)</f>
        <v>Boland</v>
      </c>
      <c r="I2902" s="6" t="str">
        <f>VLOOKUP(F2902,Customer,5,FALSE)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22">
        <f t="shared" si="229"/>
        <v>12.24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VLOOKUP(F2903,Customer,2,FALSE)</f>
        <v>Brendan</v>
      </c>
      <c r="H2903" s="6" t="str">
        <f>VLOOKUP(F2903,Customer,3,FALSE)</f>
        <v>Murry</v>
      </c>
      <c r="I2903" s="6" t="str">
        <f>VLOOKUP(F2903,Customer,5,FALSE)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22">
        <f t="shared" si="229"/>
        <v>494.5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VLOOKUP(F2904,Customer,2,FALSE)</f>
        <v>Georgia</v>
      </c>
      <c r="H2904" s="6" t="str">
        <f>VLOOKUP(F2904,Customer,3,FALSE)</f>
        <v>Rosenberg</v>
      </c>
      <c r="I2904" s="6" t="str">
        <f>VLOOKUP(F2904,Customer,5,FALSE)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22">
        <f t="shared" si="229"/>
        <v>318.60000000000002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VLOOKUP(F2905,Customer,2,FALSE)</f>
        <v>Thomas</v>
      </c>
      <c r="H2905" s="6" t="str">
        <f>VLOOKUP(F2905,Customer,3,FALSE)</f>
        <v>Boland</v>
      </c>
      <c r="I2905" s="6" t="str">
        <f>VLOOKUP(F2905,Customer,5,FALSE)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22">
        <f t="shared" si="229"/>
        <v>17.2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VLOOKUP(F2906,Customer,2,FALSE)</f>
        <v>Steve</v>
      </c>
      <c r="H2906" s="6" t="str">
        <f>VLOOKUP(F2906,Customer,3,FALSE)</f>
        <v>Carroll</v>
      </c>
      <c r="I2906" s="6" t="str">
        <f>VLOOKUP(F2906,Customer,5,FALSE)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22">
        <f t="shared" si="229"/>
        <v>3076.2900000000004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VLOOKUP(F2907,Customer,2,FALSE)</f>
        <v>Sara</v>
      </c>
      <c r="H2907" s="6" t="str">
        <f>VLOOKUP(F2907,Customer,3,FALSE)</f>
        <v>Luxemburg</v>
      </c>
      <c r="I2907" s="6" t="str">
        <f>VLOOKUP(F2907,Customer,5,FALSE)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22">
        <f t="shared" si="229"/>
        <v>54.14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VLOOKUP(F2908,Customer,2,FALSE)</f>
        <v>Candace</v>
      </c>
      <c r="H2908" s="6" t="str">
        <f>VLOOKUP(F2908,Customer,3,FALSE)</f>
        <v>McMahon</v>
      </c>
      <c r="I2908" s="6" t="str">
        <f>VLOOKUP(F2908,Customer,5,FALSE)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22">
        <f t="shared" si="229"/>
        <v>781.6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VLOOKUP(F2909,Customer,2,FALSE)</f>
        <v>Brad</v>
      </c>
      <c r="H2909" s="6" t="str">
        <f>VLOOKUP(F2909,Customer,3,FALSE)</f>
        <v>Thomas</v>
      </c>
      <c r="I2909" s="6" t="str">
        <f>VLOOKUP(F2909,Customer,5,FALSE)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22">
        <f t="shared" si="229"/>
        <v>98.2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VLOOKUP(F2910,Customer,2,FALSE)</f>
        <v>Anthony</v>
      </c>
      <c r="H2910" s="6" t="str">
        <f>VLOOKUP(F2910,Customer,3,FALSE)</f>
        <v>O'Donnell</v>
      </c>
      <c r="I2910" s="6" t="str">
        <f>VLOOKUP(F2910,Customer,5,FALSE)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22">
        <f t="shared" si="229"/>
        <v>578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VLOOKUP(F2911,Customer,2,FALSE)</f>
        <v>Resi</v>
      </c>
      <c r="H2911" s="6" t="str">
        <f>VLOOKUP(F2911,Customer,3,FALSE)</f>
        <v>Pšlking</v>
      </c>
      <c r="I2911" s="6" t="str">
        <f>VLOOKUP(F2911,Customer,5,FALSE)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22">
        <f t="shared" si="229"/>
        <v>15.14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VLOOKUP(F2912,Customer,2,FALSE)</f>
        <v>Stuart</v>
      </c>
      <c r="H2912" s="6" t="str">
        <f>VLOOKUP(F2912,Customer,3,FALSE)</f>
        <v>Calhoun</v>
      </c>
      <c r="I2912" s="6" t="str">
        <f>VLOOKUP(F2912,Customer,5,FALSE)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22">
        <f t="shared" si="229"/>
        <v>590.45000000000005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VLOOKUP(F2913,Customer,2,FALSE)</f>
        <v>Kean</v>
      </c>
      <c r="H2913" s="6" t="str">
        <f>VLOOKUP(F2913,Customer,3,FALSE)</f>
        <v>Thornton</v>
      </c>
      <c r="I2913" s="6" t="str">
        <f>VLOOKUP(F2913,Customer,5,FALSE)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22">
        <f t="shared" si="229"/>
        <v>888.55000000000007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VLOOKUP(F2914,Customer,2,FALSE)</f>
        <v>Ralph</v>
      </c>
      <c r="H2914" s="6" t="str">
        <f>VLOOKUP(F2914,Customer,3,FALSE)</f>
        <v>Arnett</v>
      </c>
      <c r="I2914" s="6" t="str">
        <f>VLOOKUP(F2914,Customer,5,FALSE)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22">
        <f t="shared" si="229"/>
        <v>31.400000000000002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VLOOKUP(F2915,Customer,2,FALSE)</f>
        <v>Brian</v>
      </c>
      <c r="H2915" s="6" t="str">
        <f>VLOOKUP(F2915,Customer,3,FALSE)</f>
        <v>Dahlen</v>
      </c>
      <c r="I2915" s="6" t="str">
        <f>VLOOKUP(F2915,Customer,5,FALSE)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22">
        <f t="shared" si="229"/>
        <v>2000.9500000000003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VLOOKUP(F2916,Customer,2,FALSE)</f>
        <v>Darren</v>
      </c>
      <c r="H2916" s="6" t="str">
        <f>VLOOKUP(F2916,Customer,3,FALSE)</f>
        <v>Budd</v>
      </c>
      <c r="I2916" s="6" t="str">
        <f>VLOOKUP(F2916,Customer,5,FALSE)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22">
        <f t="shared" si="229"/>
        <v>11.22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VLOOKUP(F2917,Customer,2,FALSE)</f>
        <v>Harold</v>
      </c>
      <c r="H2917" s="6" t="str">
        <f>VLOOKUP(F2917,Customer,3,FALSE)</f>
        <v>Dahlen</v>
      </c>
      <c r="I2917" s="6" t="str">
        <f>VLOOKUP(F2917,Customer,5,FALSE)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22">
        <f t="shared" si="229"/>
        <v>82.4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VLOOKUP(F2918,Customer,2,FALSE)</f>
        <v>Jack</v>
      </c>
      <c r="H2918" s="6" t="str">
        <f>VLOOKUP(F2918,Customer,3,FALSE)</f>
        <v>Garza</v>
      </c>
      <c r="I2918" s="6" t="str">
        <f>VLOOKUP(F2918,Customer,5,FALSE)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22">
        <f t="shared" si="229"/>
        <v>472.85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VLOOKUP(F2919,Customer,2,FALSE)</f>
        <v>Giulietta</v>
      </c>
      <c r="H2919" s="6" t="str">
        <f>VLOOKUP(F2919,Customer,3,FALSE)</f>
        <v>Weimer</v>
      </c>
      <c r="I2919" s="6" t="str">
        <f>VLOOKUP(F2919,Customer,5,FALSE)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22">
        <f t="shared" si="229"/>
        <v>691.1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VLOOKUP(F2920,Customer,2,FALSE)</f>
        <v>Tim</v>
      </c>
      <c r="H2920" s="6" t="str">
        <f>VLOOKUP(F2920,Customer,3,FALSE)</f>
        <v>Brockman</v>
      </c>
      <c r="I2920" s="6" t="str">
        <f>VLOOKUP(F2920,Customer,5,FALSE)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22">
        <f t="shared" si="229"/>
        <v>9.56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VLOOKUP(F2921,Customer,2,FALSE)</f>
        <v>Laurel</v>
      </c>
      <c r="H2921" s="6" t="str">
        <f>VLOOKUP(F2921,Customer,3,FALSE)</f>
        <v>Elliston</v>
      </c>
      <c r="I2921" s="6" t="str">
        <f>VLOOKUP(F2921,Customer,5,FALSE)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22">
        <f t="shared" si="229"/>
        <v>406.95000000000005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VLOOKUP(F2922,Customer,2,FALSE)</f>
        <v>Ralph</v>
      </c>
      <c r="H2922" s="6" t="str">
        <f>VLOOKUP(F2922,Customer,3,FALSE)</f>
        <v>Kennedy</v>
      </c>
      <c r="I2922" s="6" t="str">
        <f>VLOOKUP(F2922,Customer,5,FALSE)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22">
        <f t="shared" si="229"/>
        <v>27.38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VLOOKUP(F2923,Customer,2,FALSE)</f>
        <v>Cassandra</v>
      </c>
      <c r="H2923" s="6" t="str">
        <f>VLOOKUP(F2923,Customer,3,FALSE)</f>
        <v>Brandow</v>
      </c>
      <c r="I2923" s="6" t="str">
        <f>VLOOKUP(F2923,Customer,5,FALSE)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22">
        <f t="shared" si="229"/>
        <v>273.25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VLOOKUP(F2924,Customer,2,FALSE)</f>
        <v>Logan</v>
      </c>
      <c r="H2924" s="6" t="str">
        <f>VLOOKUP(F2924,Customer,3,FALSE)</f>
        <v>Haushalter</v>
      </c>
      <c r="I2924" s="6" t="str">
        <f>VLOOKUP(F2924,Customer,5,FALSE)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22">
        <f t="shared" si="229"/>
        <v>97.66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VLOOKUP(F2925,Customer,2,FALSE)</f>
        <v>Jennifer</v>
      </c>
      <c r="H2925" s="6" t="str">
        <f>VLOOKUP(F2925,Customer,3,FALSE)</f>
        <v>Halladay</v>
      </c>
      <c r="I2925" s="6" t="str">
        <f>VLOOKUP(F2925,Customer,5,FALSE)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22">
        <f t="shared" si="229"/>
        <v>797.05000000000007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VLOOKUP(F2926,Customer,2,FALSE)</f>
        <v>Liz</v>
      </c>
      <c r="H2926" s="6" t="str">
        <f>VLOOKUP(F2926,Customer,3,FALSE)</f>
        <v>Carlisle</v>
      </c>
      <c r="I2926" s="6" t="str">
        <f>VLOOKUP(F2926,Customer,5,FALSE)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22">
        <f t="shared" si="229"/>
        <v>67.92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VLOOKUP(F2927,Customer,2,FALSE)</f>
        <v>John</v>
      </c>
      <c r="H2927" s="6" t="str">
        <f>VLOOKUP(F2927,Customer,3,FALSE)</f>
        <v>Lucas</v>
      </c>
      <c r="I2927" s="6" t="str">
        <f>VLOOKUP(F2927,Customer,5,FALSE)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22">
        <f t="shared" si="229"/>
        <v>590.65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VLOOKUP(F2928,Customer,2,FALSE)</f>
        <v>Tamara</v>
      </c>
      <c r="H2928" s="6" t="str">
        <f>VLOOKUP(F2928,Customer,3,FALSE)</f>
        <v>Willingham</v>
      </c>
      <c r="I2928" s="6" t="str">
        <f>VLOOKUP(F2928,Customer,5,FALSE)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22">
        <f t="shared" si="229"/>
        <v>7.44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VLOOKUP(F2929,Customer,2,FALSE)</f>
        <v>Ralph</v>
      </c>
      <c r="H2929" s="6" t="str">
        <f>VLOOKUP(F2929,Customer,3,FALSE)</f>
        <v>Arnett</v>
      </c>
      <c r="I2929" s="6" t="str">
        <f>VLOOKUP(F2929,Customer,5,FALSE)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22">
        <f t="shared" si="229"/>
        <v>63.9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VLOOKUP(F2930,Customer,2,FALSE)</f>
        <v>Jack</v>
      </c>
      <c r="H2930" s="6" t="str">
        <f>VLOOKUP(F2930,Customer,3,FALSE)</f>
        <v>Lebron</v>
      </c>
      <c r="I2930" s="6" t="str">
        <f>VLOOKUP(F2930,Customer,5,FALSE)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22">
        <f t="shared" si="229"/>
        <v>41.54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VLOOKUP(F2931,Customer,2,FALSE)</f>
        <v>Brendan</v>
      </c>
      <c r="H2931" s="6" t="str">
        <f>VLOOKUP(F2931,Customer,3,FALSE)</f>
        <v>Murry</v>
      </c>
      <c r="I2931" s="6" t="str">
        <f>VLOOKUP(F2931,Customer,5,FALSE)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22">
        <f t="shared" si="229"/>
        <v>11.58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VLOOKUP(F2932,Customer,2,FALSE)</f>
        <v>Justin</v>
      </c>
      <c r="H2932" s="6" t="str">
        <f>VLOOKUP(F2932,Customer,3,FALSE)</f>
        <v>Deggeller</v>
      </c>
      <c r="I2932" s="6" t="str">
        <f>VLOOKUP(F2932,Customer,5,FALSE)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22">
        <f t="shared" si="229"/>
        <v>78.78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VLOOKUP(F2933,Customer,2,FALSE)</f>
        <v>Annie</v>
      </c>
      <c r="H2933" s="6" t="str">
        <f>VLOOKUP(F2933,Customer,3,FALSE)</f>
        <v>Zypern</v>
      </c>
      <c r="I2933" s="6" t="str">
        <f>VLOOKUP(F2933,Customer,5,FALSE)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22">
        <f t="shared" si="229"/>
        <v>1837.0100000000002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VLOOKUP(F2934,Customer,2,FALSE)</f>
        <v>Kelly</v>
      </c>
      <c r="H2934" s="6" t="str">
        <f>VLOOKUP(F2934,Customer,3,FALSE)</f>
        <v>Collister</v>
      </c>
      <c r="I2934" s="6" t="str">
        <f>VLOOKUP(F2934,Customer,5,FALSE)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22">
        <f t="shared" si="229"/>
        <v>683.55000000000007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VLOOKUP(F2935,Customer,2,FALSE)</f>
        <v>John</v>
      </c>
      <c r="H2935" s="6" t="str">
        <f>VLOOKUP(F2935,Customer,3,FALSE)</f>
        <v>Grady</v>
      </c>
      <c r="I2935" s="6" t="str">
        <f>VLOOKUP(F2935,Customer,5,FALSE)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22">
        <f t="shared" si="229"/>
        <v>28.5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VLOOKUP(F2936,Customer,2,FALSE)</f>
        <v>Andy</v>
      </c>
      <c r="H2936" s="6" t="str">
        <f>VLOOKUP(F2936,Customer,3,FALSE)</f>
        <v>Yotov</v>
      </c>
      <c r="I2936" s="6" t="str">
        <f>VLOOKUP(F2936,Customer,5,FALSE)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22">
        <f t="shared" si="229"/>
        <v>1826.8600000000001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VLOOKUP(F2937,Customer,2,FALSE)</f>
        <v>Yana</v>
      </c>
      <c r="H2937" s="6" t="str">
        <f>VLOOKUP(F2937,Customer,3,FALSE)</f>
        <v>Sorensen</v>
      </c>
      <c r="I2937" s="6" t="str">
        <f>VLOOKUP(F2937,Customer,5,FALSE)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22">
        <f t="shared" si="229"/>
        <v>461.25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VLOOKUP(F2938,Customer,2,FALSE)</f>
        <v>Steven</v>
      </c>
      <c r="H2938" s="6" t="str">
        <f>VLOOKUP(F2938,Customer,3,FALSE)</f>
        <v>Roelle</v>
      </c>
      <c r="I2938" s="6" t="str">
        <f>VLOOKUP(F2938,Customer,5,FALSE)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22">
        <f t="shared" si="229"/>
        <v>1206.25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VLOOKUP(F2939,Customer,2,FALSE)</f>
        <v>Benjamin</v>
      </c>
      <c r="H2939" s="6" t="str">
        <f>VLOOKUP(F2939,Customer,3,FALSE)</f>
        <v>Patterson</v>
      </c>
      <c r="I2939" s="6" t="str">
        <f>VLOOKUP(F2939,Customer,5,FALSE)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22">
        <f t="shared" si="229"/>
        <v>92.22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VLOOKUP(F2940,Customer,2,FALSE)</f>
        <v>Gary</v>
      </c>
      <c r="H2940" s="6" t="str">
        <f>VLOOKUP(F2940,Customer,3,FALSE)</f>
        <v>Zandusky</v>
      </c>
      <c r="I2940" s="6" t="str">
        <f>VLOOKUP(F2940,Customer,5,FALSE)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22">
        <f t="shared" si="229"/>
        <v>688.85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VLOOKUP(F2941,Customer,2,FALSE)</f>
        <v>Ralph</v>
      </c>
      <c r="H2941" s="6" t="str">
        <f>VLOOKUP(F2941,Customer,3,FALSE)</f>
        <v>Arnett</v>
      </c>
      <c r="I2941" s="6" t="str">
        <f>VLOOKUP(F2941,Customer,5,FALSE)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22">
        <f t="shared" si="229"/>
        <v>340.40000000000003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VLOOKUP(F2942,Customer,2,FALSE)</f>
        <v>Michelle</v>
      </c>
      <c r="H2942" s="6" t="str">
        <f>VLOOKUP(F2942,Customer,3,FALSE)</f>
        <v>Arnett</v>
      </c>
      <c r="I2942" s="6" t="str">
        <f>VLOOKUP(F2942,Customer,5,FALSE)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22">
        <f t="shared" si="229"/>
        <v>433.55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VLOOKUP(F2943,Customer,2,FALSE)</f>
        <v>Filia</v>
      </c>
      <c r="H2943" s="6" t="str">
        <f>VLOOKUP(F2943,Customer,3,FALSE)</f>
        <v>McAdams</v>
      </c>
      <c r="I2943" s="6" t="str">
        <f>VLOOKUP(F2943,Customer,5,FALSE)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22">
        <f t="shared" si="229"/>
        <v>3.84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VLOOKUP(F2944,Customer,2,FALSE)</f>
        <v>Philisse</v>
      </c>
      <c r="H2944" s="6" t="str">
        <f>VLOOKUP(F2944,Customer,3,FALSE)</f>
        <v>Overcash</v>
      </c>
      <c r="I2944" s="6" t="str">
        <f>VLOOKUP(F2944,Customer,5,FALSE)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22">
        <f t="shared" si="229"/>
        <v>32.58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VLOOKUP(F2945,Customer,2,FALSE)</f>
        <v>Harold</v>
      </c>
      <c r="H2945" s="6" t="str">
        <f>VLOOKUP(F2945,Customer,3,FALSE)</f>
        <v>Dahlen</v>
      </c>
      <c r="I2945" s="6" t="str">
        <f>VLOOKUP(F2945,Customer,5,FALSE)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22">
        <f t="shared" si="229"/>
        <v>815.65000000000009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VLOOKUP(F2946,Customer,2,FALSE)</f>
        <v>Emily</v>
      </c>
      <c r="H2946" s="6" t="str">
        <f>VLOOKUP(F2946,Customer,3,FALSE)</f>
        <v>Burns</v>
      </c>
      <c r="I2946" s="6" t="str">
        <f>VLOOKUP(F2946,Customer,5,FALSE)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22">
        <f t="shared" si="229"/>
        <v>478.25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VLOOKUP(F2947,Customer,2,FALSE)</f>
        <v>Rick</v>
      </c>
      <c r="H2947" s="6" t="str">
        <f>VLOOKUP(F2947,Customer,3,FALSE)</f>
        <v>Duston</v>
      </c>
      <c r="I2947" s="6" t="str">
        <f>VLOOKUP(F2947,Customer,5,FALSE)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22">
        <f t="shared" si="229"/>
        <v>461.85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VLOOKUP(F2948,Customer,2,FALSE)</f>
        <v>Sanjit</v>
      </c>
      <c r="H2948" s="6" t="str">
        <f>VLOOKUP(F2948,Customer,3,FALSE)</f>
        <v>Chand</v>
      </c>
      <c r="I2948" s="6" t="str">
        <f>VLOOKUP(F2948,Customer,5,FALSE)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22">
        <f t="shared" si="229"/>
        <v>35.14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VLOOKUP(F2949,Customer,2,FALSE)</f>
        <v>Shirley</v>
      </c>
      <c r="H2949" s="6" t="str">
        <f>VLOOKUP(F2949,Customer,3,FALSE)</f>
        <v>Schmidt</v>
      </c>
      <c r="I2949" s="6" t="str">
        <f>VLOOKUP(F2949,Customer,5,FALSE)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22">
        <f t="shared" si="229"/>
        <v>796.85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VLOOKUP(F2950,Customer,2,FALSE)</f>
        <v>Tom</v>
      </c>
      <c r="H2950" s="6" t="str">
        <f>VLOOKUP(F2950,Customer,3,FALSE)</f>
        <v>Prescott</v>
      </c>
      <c r="I2950" s="6" t="str">
        <f>VLOOKUP(F2950,Customer,5,FALSE)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22">
        <f t="shared" si="229"/>
        <v>2.6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VLOOKUP(F2951,Customer,2,FALSE)</f>
        <v>John</v>
      </c>
      <c r="H2951" s="6" t="str">
        <f>VLOOKUP(F2951,Customer,3,FALSE)</f>
        <v>Lucas</v>
      </c>
      <c r="I2951" s="6" t="str">
        <f>VLOOKUP(F2951,Customer,5,FALSE)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22">
        <f t="shared" si="229"/>
        <v>33.119999999999997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VLOOKUP(F2952,Customer,2,FALSE)</f>
        <v>Tom</v>
      </c>
      <c r="H2952" s="6" t="str">
        <f>VLOOKUP(F2952,Customer,3,FALSE)</f>
        <v>Prescott</v>
      </c>
      <c r="I2952" s="6" t="str">
        <f>VLOOKUP(F2952,Customer,5,FALSE)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22">
        <f t="shared" si="229"/>
        <v>8.4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VLOOKUP(F2953,Customer,2,FALSE)</f>
        <v>Corinna</v>
      </c>
      <c r="H2953" s="6" t="str">
        <f>VLOOKUP(F2953,Customer,3,FALSE)</f>
        <v>Mitchell</v>
      </c>
      <c r="I2953" s="6" t="str">
        <f>VLOOKUP(F2953,Customer,5,FALSE)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22">
        <f t="shared" si="229"/>
        <v>6.3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VLOOKUP(F2954,Customer,2,FALSE)</f>
        <v>Darren</v>
      </c>
      <c r="H2954" s="6" t="str">
        <f>VLOOKUP(F2954,Customer,3,FALSE)</f>
        <v>Powers</v>
      </c>
      <c r="I2954" s="6" t="str">
        <f>VLOOKUP(F2954,Customer,5,FALSE)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22">
        <f t="shared" si="229"/>
        <v>47.34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VLOOKUP(F2955,Customer,2,FALSE)</f>
        <v>Lisa</v>
      </c>
      <c r="H2955" s="6" t="str">
        <f>VLOOKUP(F2955,Customer,3,FALSE)</f>
        <v>Ryan</v>
      </c>
      <c r="I2955" s="6" t="str">
        <f>VLOOKUP(F2955,Customer,5,FALSE)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L2955*K2955</f>
        <v>1908</v>
      </c>
      <c r="N2955" s="7">
        <f t="shared" ref="N2955:N3018" si="231">L2955*J2955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22">
        <f t="shared" ref="S2955:S3018" si="234">IF(AND(P2955&gt;=0,P2955&lt;5000),P2955*2%,IF(AND(P2955&gt;=5000,P2955&lt;25000),P2955*5%,IF(AND(P2955&gt;=25000,P2955&lt;50000),P2955*7%,IF(AND(P2955&gt;=50000,P2955&lt;100000),P2955*9%,IF(AND(P2955&gt;=100000,P2955&lt;250000),P2955*12%,IF(P2955&gt;250000,P2955*15%,"No Commission"))))))</f>
        <v>43.04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VLOOKUP(F2956,Customer,2,FALSE)</f>
        <v>Philip</v>
      </c>
      <c r="H2956" s="6" t="str">
        <f>VLOOKUP(F2956,Customer,3,FALSE)</f>
        <v>Fox</v>
      </c>
      <c r="I2956" s="6" t="str">
        <f>VLOOKUP(F2956,Customer,5,FALSE)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22">
        <f t="shared" si="234"/>
        <v>440.35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VLOOKUP(F2957,Customer,2,FALSE)</f>
        <v>Justin</v>
      </c>
      <c r="H2957" s="6" t="str">
        <f>VLOOKUP(F2957,Customer,3,FALSE)</f>
        <v>Hirsh</v>
      </c>
      <c r="I2957" s="6" t="str">
        <f>VLOOKUP(F2957,Customer,5,FALSE)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22">
        <f t="shared" si="234"/>
        <v>768.15000000000009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VLOOKUP(F2958,Customer,2,FALSE)</f>
        <v>Dorothy</v>
      </c>
      <c r="H2958" s="6" t="str">
        <f>VLOOKUP(F2958,Customer,3,FALSE)</f>
        <v>Badders</v>
      </c>
      <c r="I2958" s="6" t="str">
        <f>VLOOKUP(F2958,Customer,5,FALSE)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22">
        <f t="shared" si="234"/>
        <v>892.05000000000007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VLOOKUP(F2959,Customer,2,FALSE)</f>
        <v>Michael</v>
      </c>
      <c r="H2959" s="6" t="str">
        <f>VLOOKUP(F2959,Customer,3,FALSE)</f>
        <v>Granlund</v>
      </c>
      <c r="I2959" s="6" t="str">
        <f>VLOOKUP(F2959,Customer,5,FALSE)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22">
        <f t="shared" si="234"/>
        <v>33.14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VLOOKUP(F2960,Customer,2,FALSE)</f>
        <v>Bryan</v>
      </c>
      <c r="H2960" s="6" t="str">
        <f>VLOOKUP(F2960,Customer,3,FALSE)</f>
        <v>Davis</v>
      </c>
      <c r="I2960" s="6" t="str">
        <f>VLOOKUP(F2960,Customer,5,FALSE)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22">
        <f t="shared" si="234"/>
        <v>11.4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VLOOKUP(F2961,Customer,2,FALSE)</f>
        <v>Dean</v>
      </c>
      <c r="H2961" s="6" t="str">
        <f>VLOOKUP(F2961,Customer,3,FALSE)</f>
        <v>Katz</v>
      </c>
      <c r="I2961" s="6" t="str">
        <f>VLOOKUP(F2961,Customer,5,FALSE)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22">
        <f t="shared" si="234"/>
        <v>328.40000000000003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VLOOKUP(F2962,Customer,2,FALSE)</f>
        <v>Victoria</v>
      </c>
      <c r="H2962" s="6" t="str">
        <f>VLOOKUP(F2962,Customer,3,FALSE)</f>
        <v>Brennan</v>
      </c>
      <c r="I2962" s="6" t="str">
        <f>VLOOKUP(F2962,Customer,5,FALSE)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22">
        <f t="shared" si="234"/>
        <v>1142.4000000000001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VLOOKUP(F2963,Customer,2,FALSE)</f>
        <v>Andrew</v>
      </c>
      <c r="H2963" s="6" t="str">
        <f>VLOOKUP(F2963,Customer,3,FALSE)</f>
        <v>Gjertsen</v>
      </c>
      <c r="I2963" s="6" t="str">
        <f>VLOOKUP(F2963,Customer,5,FALSE)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22">
        <f t="shared" si="234"/>
        <v>78.14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VLOOKUP(F2964,Customer,2,FALSE)</f>
        <v>Alan</v>
      </c>
      <c r="H2964" s="6" t="str">
        <f>VLOOKUP(F2964,Customer,3,FALSE)</f>
        <v>Shonely</v>
      </c>
      <c r="I2964" s="6" t="str">
        <f>VLOOKUP(F2964,Customer,5,FALSE)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22">
        <f t="shared" si="234"/>
        <v>26.36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VLOOKUP(F2965,Customer,2,FALSE)</f>
        <v>Justin</v>
      </c>
      <c r="H2965" s="6" t="str">
        <f>VLOOKUP(F2965,Customer,3,FALSE)</f>
        <v>Deggeller</v>
      </c>
      <c r="I2965" s="6" t="str">
        <f>VLOOKUP(F2965,Customer,5,FALSE)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22">
        <f t="shared" si="234"/>
        <v>29916.6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VLOOKUP(F2966,Customer,2,FALSE)</f>
        <v>Jim</v>
      </c>
      <c r="H2966" s="6" t="str">
        <f>VLOOKUP(F2966,Customer,3,FALSE)</f>
        <v>Karlsson</v>
      </c>
      <c r="I2966" s="6" t="str">
        <f>VLOOKUP(F2966,Customer,5,FALSE)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22">
        <f t="shared" si="234"/>
        <v>611.6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VLOOKUP(F2967,Customer,2,FALSE)</f>
        <v>Alex</v>
      </c>
      <c r="H2967" s="6" t="str">
        <f>VLOOKUP(F2967,Customer,3,FALSE)</f>
        <v>Avila</v>
      </c>
      <c r="I2967" s="6" t="str">
        <f>VLOOKUP(F2967,Customer,5,FALSE)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22">
        <f t="shared" si="234"/>
        <v>297.75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VLOOKUP(F2968,Customer,2,FALSE)</f>
        <v>Neil</v>
      </c>
      <c r="H2968" s="6" t="str">
        <f>VLOOKUP(F2968,Customer,3,FALSE)</f>
        <v>Franzšsisch</v>
      </c>
      <c r="I2968" s="6" t="str">
        <f>VLOOKUP(F2968,Customer,5,FALSE)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22">
        <f t="shared" si="234"/>
        <v>446.6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VLOOKUP(F2969,Customer,2,FALSE)</f>
        <v>Eugene</v>
      </c>
      <c r="H2969" s="6" t="str">
        <f>VLOOKUP(F2969,Customer,3,FALSE)</f>
        <v>Hildebrand</v>
      </c>
      <c r="I2969" s="6" t="str">
        <f>VLOOKUP(F2969,Customer,5,FALSE)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22">
        <f t="shared" si="234"/>
        <v>51.480000000000004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VLOOKUP(F2970,Customer,2,FALSE)</f>
        <v>Victoria</v>
      </c>
      <c r="H2970" s="6" t="str">
        <f>VLOOKUP(F2970,Customer,3,FALSE)</f>
        <v>Pisteka</v>
      </c>
      <c r="I2970" s="6" t="str">
        <f>VLOOKUP(F2970,Customer,5,FALSE)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22">
        <f t="shared" si="234"/>
        <v>420.15000000000003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VLOOKUP(F2971,Customer,2,FALSE)</f>
        <v>Peter</v>
      </c>
      <c r="H2971" s="6" t="str">
        <f>VLOOKUP(F2971,Customer,3,FALSE)</f>
        <v>BŸhler</v>
      </c>
      <c r="I2971" s="6" t="str">
        <f>VLOOKUP(F2971,Customer,5,FALSE)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22">
        <f t="shared" si="234"/>
        <v>1.58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VLOOKUP(F2972,Customer,2,FALSE)</f>
        <v>Meg</v>
      </c>
      <c r="H2972" s="6" t="str">
        <f>VLOOKUP(F2972,Customer,3,FALSE)</f>
        <v>Tillman</v>
      </c>
      <c r="I2972" s="6" t="str">
        <f>VLOOKUP(F2972,Customer,5,FALSE)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22">
        <f t="shared" si="234"/>
        <v>475.25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VLOOKUP(F2973,Customer,2,FALSE)</f>
        <v>James</v>
      </c>
      <c r="H2973" s="6" t="str">
        <f>VLOOKUP(F2973,Customer,3,FALSE)</f>
        <v>Lanier</v>
      </c>
      <c r="I2973" s="6" t="str">
        <f>VLOOKUP(F2973,Customer,5,FALSE)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22">
        <f t="shared" si="234"/>
        <v>791.05000000000007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VLOOKUP(F2974,Customer,2,FALSE)</f>
        <v>Xylona</v>
      </c>
      <c r="H2974" s="6" t="str">
        <f>VLOOKUP(F2974,Customer,3,FALSE)</f>
        <v>Preis</v>
      </c>
      <c r="I2974" s="6" t="str">
        <f>VLOOKUP(F2974,Customer,5,FALSE)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22">
        <f t="shared" si="234"/>
        <v>3.98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VLOOKUP(F2975,Customer,2,FALSE)</f>
        <v>Dianna</v>
      </c>
      <c r="H2975" s="6" t="str">
        <f>VLOOKUP(F2975,Customer,3,FALSE)</f>
        <v>Vittorini</v>
      </c>
      <c r="I2975" s="6" t="str">
        <f>VLOOKUP(F2975,Customer,5,FALSE)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22">
        <f t="shared" si="234"/>
        <v>71.94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VLOOKUP(F2976,Customer,2,FALSE)</f>
        <v>Ann</v>
      </c>
      <c r="H2976" s="6" t="str">
        <f>VLOOKUP(F2976,Customer,3,FALSE)</f>
        <v>Chong</v>
      </c>
      <c r="I2976" s="6" t="str">
        <f>VLOOKUP(F2976,Customer,5,FALSE)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22">
        <f t="shared" si="234"/>
        <v>9.120000000000001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VLOOKUP(F2977,Customer,2,FALSE)</f>
        <v>Heather</v>
      </c>
      <c r="H2977" s="6" t="str">
        <f>VLOOKUP(F2977,Customer,3,FALSE)</f>
        <v>Kirkland</v>
      </c>
      <c r="I2977" s="6" t="str">
        <f>VLOOKUP(F2977,Customer,5,FALSE)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22">
        <f t="shared" si="234"/>
        <v>51.38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VLOOKUP(F2978,Customer,2,FALSE)</f>
        <v>Xylona</v>
      </c>
      <c r="H2978" s="6" t="str">
        <f>VLOOKUP(F2978,Customer,3,FALSE)</f>
        <v>Preis</v>
      </c>
      <c r="I2978" s="6" t="str">
        <f>VLOOKUP(F2978,Customer,5,FALSE)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22">
        <f t="shared" si="234"/>
        <v>305.95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VLOOKUP(F2979,Customer,2,FALSE)</f>
        <v>Laurel</v>
      </c>
      <c r="H2979" s="6" t="str">
        <f>VLOOKUP(F2979,Customer,3,FALSE)</f>
        <v>Workman</v>
      </c>
      <c r="I2979" s="6" t="str">
        <f>VLOOKUP(F2979,Customer,5,FALSE)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22">
        <f t="shared" si="234"/>
        <v>970.85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VLOOKUP(F2980,Customer,2,FALSE)</f>
        <v>Adam</v>
      </c>
      <c r="H2980" s="6" t="str">
        <f>VLOOKUP(F2980,Customer,3,FALSE)</f>
        <v>Bellavance</v>
      </c>
      <c r="I2980" s="6" t="str">
        <f>VLOOKUP(F2980,Customer,5,FALSE)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22">
        <f t="shared" si="234"/>
        <v>11.120000000000001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VLOOKUP(F2981,Customer,2,FALSE)</f>
        <v>Justin</v>
      </c>
      <c r="H2981" s="6" t="str">
        <f>VLOOKUP(F2981,Customer,3,FALSE)</f>
        <v>Deggeller</v>
      </c>
      <c r="I2981" s="6" t="str">
        <f>VLOOKUP(F2981,Customer,5,FALSE)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22">
        <f t="shared" si="234"/>
        <v>2829.61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VLOOKUP(F2982,Customer,2,FALSE)</f>
        <v>Helen</v>
      </c>
      <c r="H2982" s="6" t="str">
        <f>VLOOKUP(F2982,Customer,3,FALSE)</f>
        <v>Abelman</v>
      </c>
      <c r="I2982" s="6" t="str">
        <f>VLOOKUP(F2982,Customer,5,FALSE)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22">
        <f t="shared" si="234"/>
        <v>353.55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VLOOKUP(F2983,Customer,2,FALSE)</f>
        <v>Evan</v>
      </c>
      <c r="H2983" s="6" t="str">
        <f>VLOOKUP(F2983,Customer,3,FALSE)</f>
        <v>Bailliet</v>
      </c>
      <c r="I2983" s="6" t="str">
        <f>VLOOKUP(F2983,Customer,5,FALSE)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22">
        <f t="shared" si="234"/>
        <v>8.120000000000001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VLOOKUP(F2984,Customer,2,FALSE)</f>
        <v>Pamela</v>
      </c>
      <c r="H2984" s="6" t="str">
        <f>VLOOKUP(F2984,Customer,3,FALSE)</f>
        <v>Stobb</v>
      </c>
      <c r="I2984" s="6" t="str">
        <f>VLOOKUP(F2984,Customer,5,FALSE)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22">
        <f t="shared" si="234"/>
        <v>324.10000000000002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VLOOKUP(F2985,Customer,2,FALSE)</f>
        <v>Joy</v>
      </c>
      <c r="H2985" s="6" t="str">
        <f>VLOOKUP(F2985,Customer,3,FALSE)</f>
        <v>Bell</v>
      </c>
      <c r="I2985" s="6" t="str">
        <f>VLOOKUP(F2985,Customer,5,FALSE)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22">
        <f t="shared" si="234"/>
        <v>1143.25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VLOOKUP(F2986,Customer,2,FALSE)</f>
        <v>Kristen</v>
      </c>
      <c r="H2986" s="6" t="str">
        <f>VLOOKUP(F2986,Customer,3,FALSE)</f>
        <v>Hastings</v>
      </c>
      <c r="I2986" s="6" t="str">
        <f>VLOOKUP(F2986,Customer,5,FALSE)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22">
        <f t="shared" si="234"/>
        <v>91.9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VLOOKUP(F2987,Customer,2,FALSE)</f>
        <v>Aaron</v>
      </c>
      <c r="H2987" s="6" t="str">
        <f>VLOOKUP(F2987,Customer,3,FALSE)</f>
        <v>Bergman</v>
      </c>
      <c r="I2987" s="6" t="str">
        <f>VLOOKUP(F2987,Customer,5,FALSE)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22">
        <f t="shared" si="234"/>
        <v>19.100000000000001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VLOOKUP(F2988,Customer,2,FALSE)</f>
        <v>Jas</v>
      </c>
      <c r="H2988" s="6" t="str">
        <f>VLOOKUP(F2988,Customer,3,FALSE)</f>
        <v>O'Carroll</v>
      </c>
      <c r="I2988" s="6" t="str">
        <f>VLOOKUP(F2988,Customer,5,FALSE)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22">
        <f t="shared" si="234"/>
        <v>535.05000000000007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VLOOKUP(F2989,Customer,2,FALSE)</f>
        <v>Maureen</v>
      </c>
      <c r="H2989" s="6" t="str">
        <f>VLOOKUP(F2989,Customer,3,FALSE)</f>
        <v>Gastineau</v>
      </c>
      <c r="I2989" s="6" t="str">
        <f>VLOOKUP(F2989,Customer,5,FALSE)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22">
        <f t="shared" si="234"/>
        <v>69.94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VLOOKUP(F2990,Customer,2,FALSE)</f>
        <v>Jennifer</v>
      </c>
      <c r="H2990" s="6" t="str">
        <f>VLOOKUP(F2990,Customer,3,FALSE)</f>
        <v>Jackson</v>
      </c>
      <c r="I2990" s="6" t="str">
        <f>VLOOKUP(F2990,Customer,5,FALSE)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22">
        <f t="shared" si="234"/>
        <v>14480.76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VLOOKUP(F2991,Customer,2,FALSE)</f>
        <v>Anthony</v>
      </c>
      <c r="H2991" s="6" t="str">
        <f>VLOOKUP(F2991,Customer,3,FALSE)</f>
        <v>Garverick</v>
      </c>
      <c r="I2991" s="6" t="str">
        <f>VLOOKUP(F2991,Customer,5,FALSE)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22">
        <f t="shared" si="234"/>
        <v>41.1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VLOOKUP(F2992,Customer,2,FALSE)</f>
        <v>Bill</v>
      </c>
      <c r="H2992" s="6" t="str">
        <f>VLOOKUP(F2992,Customer,3,FALSE)</f>
        <v>Shonely</v>
      </c>
      <c r="I2992" s="6" t="str">
        <f>VLOOKUP(F2992,Customer,5,FALSE)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22">
        <f t="shared" si="234"/>
        <v>398.05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VLOOKUP(F2993,Customer,2,FALSE)</f>
        <v>Peter</v>
      </c>
      <c r="H2993" s="6" t="str">
        <f>VLOOKUP(F2993,Customer,3,FALSE)</f>
        <v>McVee</v>
      </c>
      <c r="I2993" s="6" t="str">
        <f>VLOOKUP(F2993,Customer,5,FALSE)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22">
        <f t="shared" si="234"/>
        <v>53.34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VLOOKUP(F2994,Customer,2,FALSE)</f>
        <v>Stefanie</v>
      </c>
      <c r="H2994" s="6" t="str">
        <f>VLOOKUP(F2994,Customer,3,FALSE)</f>
        <v>Holloman</v>
      </c>
      <c r="I2994" s="6" t="str">
        <f>VLOOKUP(F2994,Customer,5,FALSE)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22">
        <f t="shared" si="234"/>
        <v>341.75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VLOOKUP(F2995,Customer,2,FALSE)</f>
        <v>Rachel</v>
      </c>
      <c r="H2995" s="6" t="str">
        <f>VLOOKUP(F2995,Customer,3,FALSE)</f>
        <v>Payne</v>
      </c>
      <c r="I2995" s="6" t="str">
        <f>VLOOKUP(F2995,Customer,5,FALSE)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22">
        <f t="shared" si="234"/>
        <v>298.35000000000002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VLOOKUP(F2996,Customer,2,FALSE)</f>
        <v>Jonathan</v>
      </c>
      <c r="H2996" s="6" t="str">
        <f>VLOOKUP(F2996,Customer,3,FALSE)</f>
        <v>Howell</v>
      </c>
      <c r="I2996" s="6" t="str">
        <f>VLOOKUP(F2996,Customer,5,FALSE)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22">
        <f t="shared" si="234"/>
        <v>4.9400000000000004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VLOOKUP(F2997,Customer,2,FALSE)</f>
        <v>Bill</v>
      </c>
      <c r="H2997" s="6" t="str">
        <f>VLOOKUP(F2997,Customer,3,FALSE)</f>
        <v>Eplett</v>
      </c>
      <c r="I2997" s="6" t="str">
        <f>VLOOKUP(F2997,Customer,5,FALSE)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22">
        <f t="shared" si="234"/>
        <v>285.3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VLOOKUP(F2998,Customer,2,FALSE)</f>
        <v>Claire</v>
      </c>
      <c r="H2998" s="6" t="str">
        <f>VLOOKUP(F2998,Customer,3,FALSE)</f>
        <v>Gute</v>
      </c>
      <c r="I2998" s="6" t="str">
        <f>VLOOKUP(F2998,Customer,5,FALSE)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22">
        <f t="shared" si="234"/>
        <v>6.6400000000000006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VLOOKUP(F2999,Customer,2,FALSE)</f>
        <v>Cari</v>
      </c>
      <c r="H2999" s="6" t="str">
        <f>VLOOKUP(F2999,Customer,3,FALSE)</f>
        <v>Schnelling</v>
      </c>
      <c r="I2999" s="6" t="str">
        <f>VLOOKUP(F2999,Customer,5,FALSE)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22">
        <f t="shared" si="234"/>
        <v>3442.53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VLOOKUP(F3000,Customer,2,FALSE)</f>
        <v>Rob</v>
      </c>
      <c r="H3000" s="6" t="str">
        <f>VLOOKUP(F3000,Customer,3,FALSE)</f>
        <v>Williams</v>
      </c>
      <c r="I3000" s="6" t="str">
        <f>VLOOKUP(F3000,Customer,5,FALSE)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22">
        <f t="shared" si="234"/>
        <v>300.3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VLOOKUP(F3001,Customer,2,FALSE)</f>
        <v>Jessica</v>
      </c>
      <c r="H3001" s="6" t="str">
        <f>VLOOKUP(F3001,Customer,3,FALSE)</f>
        <v>Myrick</v>
      </c>
      <c r="I3001" s="6" t="str">
        <f>VLOOKUP(F3001,Customer,5,FALSE)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22">
        <f t="shared" si="234"/>
        <v>252.05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VLOOKUP(F3002,Customer,2,FALSE)</f>
        <v>Monica</v>
      </c>
      <c r="H3002" s="6" t="str">
        <f>VLOOKUP(F3002,Customer,3,FALSE)</f>
        <v>Federle</v>
      </c>
      <c r="I3002" s="6" t="str">
        <f>VLOOKUP(F3002,Customer,5,FALSE)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22">
        <f t="shared" si="234"/>
        <v>595.15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VLOOKUP(F3003,Customer,2,FALSE)</f>
        <v>Rick</v>
      </c>
      <c r="H3003" s="6" t="str">
        <f>VLOOKUP(F3003,Customer,3,FALSE)</f>
        <v>Duston</v>
      </c>
      <c r="I3003" s="6" t="str">
        <f>VLOOKUP(F3003,Customer,5,FALSE)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22">
        <f t="shared" si="234"/>
        <v>67.56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VLOOKUP(F3004,Customer,2,FALSE)</f>
        <v>Barry</v>
      </c>
      <c r="H3004" s="6" t="str">
        <f>VLOOKUP(F3004,Customer,3,FALSE)</f>
        <v>Blumstein</v>
      </c>
      <c r="I3004" s="6" t="str">
        <f>VLOOKUP(F3004,Customer,5,FALSE)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22">
        <f t="shared" si="234"/>
        <v>98.820000000000007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VLOOKUP(F3005,Customer,2,FALSE)</f>
        <v>Dennis</v>
      </c>
      <c r="H3005" s="6" t="str">
        <f>VLOOKUP(F3005,Customer,3,FALSE)</f>
        <v>Pardue</v>
      </c>
      <c r="I3005" s="6" t="str">
        <f>VLOOKUP(F3005,Customer,5,FALSE)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22">
        <f t="shared" si="234"/>
        <v>538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VLOOKUP(F3006,Customer,2,FALSE)</f>
        <v>Sam</v>
      </c>
      <c r="H3006" s="6" t="str">
        <f>VLOOKUP(F3006,Customer,3,FALSE)</f>
        <v>Craven</v>
      </c>
      <c r="I3006" s="6" t="str">
        <f>VLOOKUP(F3006,Customer,5,FALSE)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22">
        <f t="shared" si="234"/>
        <v>2617.3700000000003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VLOOKUP(F3007,Customer,2,FALSE)</f>
        <v>Andy</v>
      </c>
      <c r="H3007" s="6" t="str">
        <f>VLOOKUP(F3007,Customer,3,FALSE)</f>
        <v>Yotov</v>
      </c>
      <c r="I3007" s="6" t="str">
        <f>VLOOKUP(F3007,Customer,5,FALSE)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22">
        <f t="shared" si="234"/>
        <v>2354.2400000000002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VLOOKUP(F3008,Customer,2,FALSE)</f>
        <v>Lindsay</v>
      </c>
      <c r="H3008" s="6" t="str">
        <f>VLOOKUP(F3008,Customer,3,FALSE)</f>
        <v>Shagiari</v>
      </c>
      <c r="I3008" s="6" t="str">
        <f>VLOOKUP(F3008,Customer,5,FALSE)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22">
        <f t="shared" si="234"/>
        <v>525.9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VLOOKUP(F3009,Customer,2,FALSE)</f>
        <v>Steven</v>
      </c>
      <c r="H3009" s="6" t="str">
        <f>VLOOKUP(F3009,Customer,3,FALSE)</f>
        <v>Cartwright</v>
      </c>
      <c r="I3009" s="6" t="str">
        <f>VLOOKUP(F3009,Customer,5,FALSE)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22">
        <f t="shared" si="234"/>
        <v>3.48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VLOOKUP(F3010,Customer,2,FALSE)</f>
        <v>Brad</v>
      </c>
      <c r="H3010" s="6" t="str">
        <f>VLOOKUP(F3010,Customer,3,FALSE)</f>
        <v>Eason</v>
      </c>
      <c r="I3010" s="6" t="str">
        <f>VLOOKUP(F3010,Customer,5,FALSE)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22">
        <f t="shared" si="234"/>
        <v>3111.5000000000005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VLOOKUP(F3011,Customer,2,FALSE)</f>
        <v>Shahid</v>
      </c>
      <c r="H3011" s="6" t="str">
        <f>VLOOKUP(F3011,Customer,3,FALSE)</f>
        <v>Collister</v>
      </c>
      <c r="I3011" s="6" t="str">
        <f>VLOOKUP(F3011,Customer,5,FALSE)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22">
        <f t="shared" si="234"/>
        <v>9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VLOOKUP(F3012,Customer,2,FALSE)</f>
        <v>Alan</v>
      </c>
      <c r="H3012" s="6" t="str">
        <f>VLOOKUP(F3012,Customer,3,FALSE)</f>
        <v>Schoenberger</v>
      </c>
      <c r="I3012" s="6" t="str">
        <f>VLOOKUP(F3012,Customer,5,FALSE)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22">
        <f t="shared" si="234"/>
        <v>472.55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VLOOKUP(F3013,Customer,2,FALSE)</f>
        <v>Anthony</v>
      </c>
      <c r="H3013" s="6" t="str">
        <f>VLOOKUP(F3013,Customer,3,FALSE)</f>
        <v>O'Donnell</v>
      </c>
      <c r="I3013" s="6" t="str">
        <f>VLOOKUP(F3013,Customer,5,FALSE)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22">
        <f t="shared" si="234"/>
        <v>95.88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VLOOKUP(F3014,Customer,2,FALSE)</f>
        <v>Erica</v>
      </c>
      <c r="H3014" s="6" t="str">
        <f>VLOOKUP(F3014,Customer,3,FALSE)</f>
        <v>Hackney</v>
      </c>
      <c r="I3014" s="6" t="str">
        <f>VLOOKUP(F3014,Customer,5,FALSE)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22">
        <f t="shared" si="234"/>
        <v>272.90000000000003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VLOOKUP(F3015,Customer,2,FALSE)</f>
        <v>Dennis</v>
      </c>
      <c r="H3015" s="6" t="str">
        <f>VLOOKUP(F3015,Customer,3,FALSE)</f>
        <v>Pardue</v>
      </c>
      <c r="I3015" s="6" t="str">
        <f>VLOOKUP(F3015,Customer,5,FALSE)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22">
        <f t="shared" si="234"/>
        <v>1191.75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VLOOKUP(F3016,Customer,2,FALSE)</f>
        <v>Kean</v>
      </c>
      <c r="H3016" s="6" t="str">
        <f>VLOOKUP(F3016,Customer,3,FALSE)</f>
        <v>Thornton</v>
      </c>
      <c r="I3016" s="6" t="str">
        <f>VLOOKUP(F3016,Customer,5,FALSE)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22">
        <f t="shared" si="234"/>
        <v>660.30000000000007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VLOOKUP(F3017,Customer,2,FALSE)</f>
        <v>Jessica</v>
      </c>
      <c r="H3017" s="6" t="str">
        <f>VLOOKUP(F3017,Customer,3,FALSE)</f>
        <v>Myrick</v>
      </c>
      <c r="I3017" s="6" t="str">
        <f>VLOOKUP(F3017,Customer,5,FALSE)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22">
        <f t="shared" si="234"/>
        <v>26.22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VLOOKUP(F3018,Customer,2,FALSE)</f>
        <v>Roland</v>
      </c>
      <c r="H3018" s="6" t="str">
        <f>VLOOKUP(F3018,Customer,3,FALSE)</f>
        <v>Murray</v>
      </c>
      <c r="I3018" s="6" t="str">
        <f>VLOOKUP(F3018,Customer,5,FALSE)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22">
        <f t="shared" si="234"/>
        <v>517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VLOOKUP(F3019,Customer,2,FALSE)</f>
        <v>Stuart</v>
      </c>
      <c r="H3019" s="6" t="str">
        <f>VLOOKUP(F3019,Customer,3,FALSE)</f>
        <v>Calhoun</v>
      </c>
      <c r="I3019" s="6" t="str">
        <f>VLOOKUP(F3019,Customer,5,FALSE)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L3019*K3019</f>
        <v>2972</v>
      </c>
      <c r="N3019" s="7">
        <f t="shared" ref="N3019:N3082" si="236">L3019*J3019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22">
        <f t="shared" ref="S3019:S3082" si="239">IF(AND(P3019&gt;=0,P3019&lt;5000),P3019*2%,IF(AND(P3019&gt;=5000,P3019&lt;25000),P3019*5%,IF(AND(P3019&gt;=25000,P3019&lt;50000),P3019*7%,IF(AND(P3019&gt;=50000,P3019&lt;100000),P3019*9%,IF(AND(P3019&gt;=100000,P3019&lt;250000),P3019*12%,IF(P3019&gt;250000,P3019*15%,"No Commission"))))))</f>
        <v>63.64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VLOOKUP(F3020,Customer,2,FALSE)</f>
        <v>Erin</v>
      </c>
      <c r="H3020" s="6" t="str">
        <f>VLOOKUP(F3020,Customer,3,FALSE)</f>
        <v>Smith</v>
      </c>
      <c r="I3020" s="6" t="str">
        <f>VLOOKUP(F3020,Customer,5,FALSE)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22">
        <f t="shared" si="239"/>
        <v>35.1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VLOOKUP(F3021,Customer,2,FALSE)</f>
        <v>Laurel</v>
      </c>
      <c r="H3021" s="6" t="str">
        <f>VLOOKUP(F3021,Customer,3,FALSE)</f>
        <v>Beltran</v>
      </c>
      <c r="I3021" s="6" t="str">
        <f>VLOOKUP(F3021,Customer,5,FALSE)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22">
        <f t="shared" si="239"/>
        <v>65.400000000000006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VLOOKUP(F3022,Customer,2,FALSE)</f>
        <v>Lisa</v>
      </c>
      <c r="H3022" s="6" t="str">
        <f>VLOOKUP(F3022,Customer,3,FALSE)</f>
        <v>DeCherney</v>
      </c>
      <c r="I3022" s="6" t="str">
        <f>VLOOKUP(F3022,Customer,5,FALSE)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22">
        <f t="shared" si="239"/>
        <v>282.90000000000003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VLOOKUP(F3023,Customer,2,FALSE)</f>
        <v>Sally</v>
      </c>
      <c r="H3023" s="6" t="str">
        <f>VLOOKUP(F3023,Customer,3,FALSE)</f>
        <v>Hughsby</v>
      </c>
      <c r="I3023" s="6" t="str">
        <f>VLOOKUP(F3023,Customer,5,FALSE)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22">
        <f t="shared" si="239"/>
        <v>4579.1099999999997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VLOOKUP(F3024,Customer,2,FALSE)</f>
        <v>Giulietta</v>
      </c>
      <c r="H3024" s="6" t="str">
        <f>VLOOKUP(F3024,Customer,3,FALSE)</f>
        <v>Weimer</v>
      </c>
      <c r="I3024" s="6" t="str">
        <f>VLOOKUP(F3024,Customer,5,FALSE)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22">
        <f t="shared" si="239"/>
        <v>99.34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VLOOKUP(F3025,Customer,2,FALSE)</f>
        <v>Rick</v>
      </c>
      <c r="H3025" s="6" t="str">
        <f>VLOOKUP(F3025,Customer,3,FALSE)</f>
        <v>Reed</v>
      </c>
      <c r="I3025" s="6" t="str">
        <f>VLOOKUP(F3025,Customer,5,FALSE)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22">
        <f t="shared" si="239"/>
        <v>279.35000000000002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VLOOKUP(F3026,Customer,2,FALSE)</f>
        <v>Maureen</v>
      </c>
      <c r="H3026" s="6" t="str">
        <f>VLOOKUP(F3026,Customer,3,FALSE)</f>
        <v>Fritzler</v>
      </c>
      <c r="I3026" s="6" t="str">
        <f>VLOOKUP(F3026,Customer,5,FALSE)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22">
        <f t="shared" si="239"/>
        <v>3199.07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VLOOKUP(F3027,Customer,2,FALSE)</f>
        <v>Lynn</v>
      </c>
      <c r="H3027" s="6" t="str">
        <f>VLOOKUP(F3027,Customer,3,FALSE)</f>
        <v>Smith</v>
      </c>
      <c r="I3027" s="6" t="str">
        <f>VLOOKUP(F3027,Customer,5,FALSE)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22">
        <f t="shared" si="239"/>
        <v>7.16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VLOOKUP(F3028,Customer,2,FALSE)</f>
        <v>Victoria</v>
      </c>
      <c r="H3028" s="6" t="str">
        <f>VLOOKUP(F3028,Customer,3,FALSE)</f>
        <v>Wilson</v>
      </c>
      <c r="I3028" s="6" t="str">
        <f>VLOOKUP(F3028,Customer,5,FALSE)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22">
        <f t="shared" si="239"/>
        <v>258.60000000000002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VLOOKUP(F3029,Customer,2,FALSE)</f>
        <v>Carl</v>
      </c>
      <c r="H3029" s="6" t="str">
        <f>VLOOKUP(F3029,Customer,3,FALSE)</f>
        <v>Weiss</v>
      </c>
      <c r="I3029" s="6" t="str">
        <f>VLOOKUP(F3029,Customer,5,FALSE)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22">
        <f t="shared" si="239"/>
        <v>1.94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VLOOKUP(F3030,Customer,2,FALSE)</f>
        <v>Roland</v>
      </c>
      <c r="H3030" s="6" t="str">
        <f>VLOOKUP(F3030,Customer,3,FALSE)</f>
        <v>Murray</v>
      </c>
      <c r="I3030" s="6" t="str">
        <f>VLOOKUP(F3030,Customer,5,FALSE)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22">
        <f t="shared" si="239"/>
        <v>53.32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VLOOKUP(F3031,Customer,2,FALSE)</f>
        <v>Justin</v>
      </c>
      <c r="H3031" s="6" t="str">
        <f>VLOOKUP(F3031,Customer,3,FALSE)</f>
        <v>Hirsh</v>
      </c>
      <c r="I3031" s="6" t="str">
        <f>VLOOKUP(F3031,Customer,5,FALSE)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22">
        <f t="shared" si="239"/>
        <v>330.55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VLOOKUP(F3032,Customer,2,FALSE)</f>
        <v>Deanra</v>
      </c>
      <c r="H3032" s="6" t="str">
        <f>VLOOKUP(F3032,Customer,3,FALSE)</f>
        <v>Eno</v>
      </c>
      <c r="I3032" s="6" t="str">
        <f>VLOOKUP(F3032,Customer,5,FALSE)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22">
        <f t="shared" si="239"/>
        <v>1.46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VLOOKUP(F3033,Customer,2,FALSE)</f>
        <v>Toby</v>
      </c>
      <c r="H3033" s="6" t="str">
        <f>VLOOKUP(F3033,Customer,3,FALSE)</f>
        <v>Braunhardt</v>
      </c>
      <c r="I3033" s="6" t="str">
        <f>VLOOKUP(F3033,Customer,5,FALSE)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22">
        <f t="shared" si="239"/>
        <v>1897.7000000000003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VLOOKUP(F3034,Customer,2,FALSE)</f>
        <v>Ivan</v>
      </c>
      <c r="H3034" s="6" t="str">
        <f>VLOOKUP(F3034,Customer,3,FALSE)</f>
        <v>Gibson</v>
      </c>
      <c r="I3034" s="6" t="str">
        <f>VLOOKUP(F3034,Customer,5,FALSE)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22">
        <f t="shared" si="239"/>
        <v>7116.12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VLOOKUP(F3035,Customer,2,FALSE)</f>
        <v>Brad</v>
      </c>
      <c r="H3035" s="6" t="str">
        <f>VLOOKUP(F3035,Customer,3,FALSE)</f>
        <v>Eason</v>
      </c>
      <c r="I3035" s="6" t="str">
        <f>VLOOKUP(F3035,Customer,5,FALSE)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22">
        <f t="shared" si="239"/>
        <v>491.6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VLOOKUP(F3036,Customer,2,FALSE)</f>
        <v>Jack</v>
      </c>
      <c r="H3036" s="6" t="str">
        <f>VLOOKUP(F3036,Customer,3,FALSE)</f>
        <v>O'Briant</v>
      </c>
      <c r="I3036" s="6" t="str">
        <f>VLOOKUP(F3036,Customer,5,FALSE)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22">
        <f t="shared" si="239"/>
        <v>6648.75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VLOOKUP(F3037,Customer,2,FALSE)</f>
        <v>Dennis</v>
      </c>
      <c r="H3037" s="6" t="str">
        <f>VLOOKUP(F3037,Customer,3,FALSE)</f>
        <v>Pardue</v>
      </c>
      <c r="I3037" s="6" t="str">
        <f>VLOOKUP(F3037,Customer,5,FALSE)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22">
        <f t="shared" si="239"/>
        <v>2477.3000000000002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VLOOKUP(F3038,Customer,2,FALSE)</f>
        <v>Giulietta</v>
      </c>
      <c r="H3038" s="6" t="str">
        <f>VLOOKUP(F3038,Customer,3,FALSE)</f>
        <v>Weimer</v>
      </c>
      <c r="I3038" s="6" t="str">
        <f>VLOOKUP(F3038,Customer,5,FALSE)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22">
        <f t="shared" si="239"/>
        <v>4.88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VLOOKUP(F3039,Customer,2,FALSE)</f>
        <v>Laurel</v>
      </c>
      <c r="H3039" s="6" t="str">
        <f>VLOOKUP(F3039,Customer,3,FALSE)</f>
        <v>Elliston</v>
      </c>
      <c r="I3039" s="6" t="str">
        <f>VLOOKUP(F3039,Customer,5,FALSE)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22">
        <f t="shared" si="239"/>
        <v>465.6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VLOOKUP(F3040,Customer,2,FALSE)</f>
        <v>Giulietta</v>
      </c>
      <c r="H3040" s="6" t="str">
        <f>VLOOKUP(F3040,Customer,3,FALSE)</f>
        <v>Weimer</v>
      </c>
      <c r="I3040" s="6" t="str">
        <f>VLOOKUP(F3040,Customer,5,FALSE)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22">
        <f t="shared" si="239"/>
        <v>23.76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VLOOKUP(F3041,Customer,2,FALSE)</f>
        <v>Brendan</v>
      </c>
      <c r="H3041" s="6" t="str">
        <f>VLOOKUP(F3041,Customer,3,FALSE)</f>
        <v>Dodson</v>
      </c>
      <c r="I3041" s="6" t="str">
        <f>VLOOKUP(F3041,Customer,5,FALSE)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22">
        <f t="shared" si="239"/>
        <v>1783.4600000000003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VLOOKUP(F3042,Customer,2,FALSE)</f>
        <v>Mitch</v>
      </c>
      <c r="H3042" s="6" t="str">
        <f>VLOOKUP(F3042,Customer,3,FALSE)</f>
        <v>Willingham</v>
      </c>
      <c r="I3042" s="6" t="str">
        <f>VLOOKUP(F3042,Customer,5,FALSE)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22">
        <f t="shared" si="239"/>
        <v>384.40000000000003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VLOOKUP(F3043,Customer,2,FALSE)</f>
        <v>Brooke</v>
      </c>
      <c r="H3043" s="6" t="str">
        <f>VLOOKUP(F3043,Customer,3,FALSE)</f>
        <v>Gillingham</v>
      </c>
      <c r="I3043" s="6" t="str">
        <f>VLOOKUP(F3043,Customer,5,FALSE)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22">
        <f t="shared" si="239"/>
        <v>595.80000000000007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VLOOKUP(F3044,Customer,2,FALSE)</f>
        <v>Craig</v>
      </c>
      <c r="H3044" s="6" t="str">
        <f>VLOOKUP(F3044,Customer,3,FALSE)</f>
        <v>Carroll</v>
      </c>
      <c r="I3044" s="6" t="str">
        <f>VLOOKUP(F3044,Customer,5,FALSE)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22">
        <f t="shared" si="239"/>
        <v>27.82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VLOOKUP(F3045,Customer,2,FALSE)</f>
        <v>Emily</v>
      </c>
      <c r="H3045" s="6" t="str">
        <f>VLOOKUP(F3045,Customer,3,FALSE)</f>
        <v>Ducich</v>
      </c>
      <c r="I3045" s="6" t="str">
        <f>VLOOKUP(F3045,Customer,5,FALSE)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22">
        <f t="shared" si="239"/>
        <v>4886.46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VLOOKUP(F3046,Customer,2,FALSE)</f>
        <v>Delfina</v>
      </c>
      <c r="H3046" s="6" t="str">
        <f>VLOOKUP(F3046,Customer,3,FALSE)</f>
        <v>Latchford</v>
      </c>
      <c r="I3046" s="6" t="str">
        <f>VLOOKUP(F3046,Customer,5,FALSE)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22">
        <f t="shared" si="239"/>
        <v>472.65000000000003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VLOOKUP(F3047,Customer,2,FALSE)</f>
        <v>Anthony</v>
      </c>
      <c r="H3047" s="6" t="str">
        <f>VLOOKUP(F3047,Customer,3,FALSE)</f>
        <v>O'Donnell</v>
      </c>
      <c r="I3047" s="6" t="str">
        <f>VLOOKUP(F3047,Customer,5,FALSE)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22">
        <f t="shared" si="239"/>
        <v>58.24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VLOOKUP(F3048,Customer,2,FALSE)</f>
        <v>Jill</v>
      </c>
      <c r="H3048" s="6" t="str">
        <f>VLOOKUP(F3048,Customer,3,FALSE)</f>
        <v>Stevenson</v>
      </c>
      <c r="I3048" s="6" t="str">
        <f>VLOOKUP(F3048,Customer,5,FALSE)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22">
        <f t="shared" si="239"/>
        <v>955.75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VLOOKUP(F3049,Customer,2,FALSE)</f>
        <v>Tim</v>
      </c>
      <c r="H3049" s="6" t="str">
        <f>VLOOKUP(F3049,Customer,3,FALSE)</f>
        <v>Brockman</v>
      </c>
      <c r="I3049" s="6" t="str">
        <f>VLOOKUP(F3049,Customer,5,FALSE)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22">
        <f t="shared" si="239"/>
        <v>1.46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VLOOKUP(F3050,Customer,2,FALSE)</f>
        <v>Debra</v>
      </c>
      <c r="H3050" s="6" t="str">
        <f>VLOOKUP(F3050,Customer,3,FALSE)</f>
        <v>Catini</v>
      </c>
      <c r="I3050" s="6" t="str">
        <f>VLOOKUP(F3050,Customer,5,FALSE)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22">
        <f t="shared" si="239"/>
        <v>54.04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VLOOKUP(F3051,Customer,2,FALSE)</f>
        <v>Jim</v>
      </c>
      <c r="H3051" s="6" t="str">
        <f>VLOOKUP(F3051,Customer,3,FALSE)</f>
        <v>Epp</v>
      </c>
      <c r="I3051" s="6" t="str">
        <f>VLOOKUP(F3051,Customer,5,FALSE)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22">
        <f t="shared" si="239"/>
        <v>23963.040000000001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VLOOKUP(F3052,Customer,2,FALSE)</f>
        <v>Rick</v>
      </c>
      <c r="H3052" s="6" t="str">
        <f>VLOOKUP(F3052,Customer,3,FALSE)</f>
        <v>Duston</v>
      </c>
      <c r="I3052" s="6" t="str">
        <f>VLOOKUP(F3052,Customer,5,FALSE)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22">
        <f t="shared" si="239"/>
        <v>34.64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VLOOKUP(F3053,Customer,2,FALSE)</f>
        <v>Cyra</v>
      </c>
      <c r="H3053" s="6" t="str">
        <f>VLOOKUP(F3053,Customer,3,FALSE)</f>
        <v>Reiten</v>
      </c>
      <c r="I3053" s="6" t="str">
        <f>VLOOKUP(F3053,Customer,5,FALSE)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22">
        <f t="shared" si="239"/>
        <v>70.680000000000007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VLOOKUP(F3054,Customer,2,FALSE)</f>
        <v>Harold</v>
      </c>
      <c r="H3054" s="6" t="str">
        <f>VLOOKUP(F3054,Customer,3,FALSE)</f>
        <v>Dahlen</v>
      </c>
      <c r="I3054" s="6" t="str">
        <f>VLOOKUP(F3054,Customer,5,FALSE)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22">
        <f t="shared" si="239"/>
        <v>1.58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VLOOKUP(F3055,Customer,2,FALSE)</f>
        <v>Ralph</v>
      </c>
      <c r="H3055" s="6" t="str">
        <f>VLOOKUP(F3055,Customer,3,FALSE)</f>
        <v>Arnett</v>
      </c>
      <c r="I3055" s="6" t="str">
        <f>VLOOKUP(F3055,Customer,5,FALSE)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22">
        <f t="shared" si="239"/>
        <v>8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VLOOKUP(F3056,Customer,2,FALSE)</f>
        <v>Scott</v>
      </c>
      <c r="H3056" s="6" t="str">
        <f>VLOOKUP(F3056,Customer,3,FALSE)</f>
        <v>Cohen</v>
      </c>
      <c r="I3056" s="6" t="str">
        <f>VLOOKUP(F3056,Customer,5,FALSE)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22">
        <f t="shared" si="239"/>
        <v>57.06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VLOOKUP(F3057,Customer,2,FALSE)</f>
        <v>Erin</v>
      </c>
      <c r="H3057" s="6" t="str">
        <f>VLOOKUP(F3057,Customer,3,FALSE)</f>
        <v>Smith</v>
      </c>
      <c r="I3057" s="6" t="str">
        <f>VLOOKUP(F3057,Customer,5,FALSE)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22">
        <f t="shared" si="239"/>
        <v>475.20000000000005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VLOOKUP(F3058,Customer,2,FALSE)</f>
        <v>Sanjit</v>
      </c>
      <c r="H3058" s="6" t="str">
        <f>VLOOKUP(F3058,Customer,3,FALSE)</f>
        <v>Jacobs</v>
      </c>
      <c r="I3058" s="6" t="str">
        <f>VLOOKUP(F3058,Customer,5,FALSE)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22">
        <f t="shared" si="239"/>
        <v>4.88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VLOOKUP(F3059,Customer,2,FALSE)</f>
        <v>Cathy</v>
      </c>
      <c r="H3059" s="6" t="str">
        <f>VLOOKUP(F3059,Customer,3,FALSE)</f>
        <v>Hwang</v>
      </c>
      <c r="I3059" s="6" t="str">
        <f>VLOOKUP(F3059,Customer,5,FALSE)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22">
        <f t="shared" si="239"/>
        <v>298.45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VLOOKUP(F3060,Customer,2,FALSE)</f>
        <v>Jonathan</v>
      </c>
      <c r="H3060" s="6" t="str">
        <f>VLOOKUP(F3060,Customer,3,FALSE)</f>
        <v>Howell</v>
      </c>
      <c r="I3060" s="6" t="str">
        <f>VLOOKUP(F3060,Customer,5,FALSE)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22">
        <f t="shared" si="239"/>
        <v>8.2200000000000006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VLOOKUP(F3061,Customer,2,FALSE)</f>
        <v>Rachel</v>
      </c>
      <c r="H3061" s="6" t="str">
        <f>VLOOKUP(F3061,Customer,3,FALSE)</f>
        <v>Payne</v>
      </c>
      <c r="I3061" s="6" t="str">
        <f>VLOOKUP(F3061,Customer,5,FALSE)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22">
        <f t="shared" si="239"/>
        <v>11.8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VLOOKUP(F3062,Customer,2,FALSE)</f>
        <v>Stuart</v>
      </c>
      <c r="H3062" s="6" t="str">
        <f>VLOOKUP(F3062,Customer,3,FALSE)</f>
        <v>Calhoun</v>
      </c>
      <c r="I3062" s="6" t="str">
        <f>VLOOKUP(F3062,Customer,5,FALSE)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22">
        <f t="shared" si="239"/>
        <v>469.95000000000005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VLOOKUP(F3063,Customer,2,FALSE)</f>
        <v>Ruben</v>
      </c>
      <c r="H3063" s="6" t="str">
        <f>VLOOKUP(F3063,Customer,3,FALSE)</f>
        <v>Ausman</v>
      </c>
      <c r="I3063" s="6" t="str">
        <f>VLOOKUP(F3063,Customer,5,FALSE)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22">
        <f t="shared" si="239"/>
        <v>11.1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VLOOKUP(F3064,Customer,2,FALSE)</f>
        <v>Steve</v>
      </c>
      <c r="H3064" s="6" t="str">
        <f>VLOOKUP(F3064,Customer,3,FALSE)</f>
        <v>Carroll</v>
      </c>
      <c r="I3064" s="6" t="str">
        <f>VLOOKUP(F3064,Customer,5,FALSE)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22">
        <f t="shared" si="239"/>
        <v>3.94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VLOOKUP(F3065,Customer,2,FALSE)</f>
        <v>Laurel</v>
      </c>
      <c r="H3065" s="6" t="str">
        <f>VLOOKUP(F3065,Customer,3,FALSE)</f>
        <v>Elliston</v>
      </c>
      <c r="I3065" s="6" t="str">
        <f>VLOOKUP(F3065,Customer,5,FALSE)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22">
        <f t="shared" si="239"/>
        <v>8.24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VLOOKUP(F3066,Customer,2,FALSE)</f>
        <v>Justin</v>
      </c>
      <c r="H3066" s="6" t="str">
        <f>VLOOKUP(F3066,Customer,3,FALSE)</f>
        <v>Hirsh</v>
      </c>
      <c r="I3066" s="6" t="str">
        <f>VLOOKUP(F3066,Customer,5,FALSE)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22">
        <f t="shared" si="239"/>
        <v>867.80000000000007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VLOOKUP(F3067,Customer,2,FALSE)</f>
        <v>Darren</v>
      </c>
      <c r="H3067" s="6" t="str">
        <f>VLOOKUP(F3067,Customer,3,FALSE)</f>
        <v>Budd</v>
      </c>
      <c r="I3067" s="6" t="str">
        <f>VLOOKUP(F3067,Customer,5,FALSE)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22">
        <f t="shared" si="239"/>
        <v>77.100000000000009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VLOOKUP(F3068,Customer,2,FALSE)</f>
        <v>Darrin</v>
      </c>
      <c r="H3068" s="6" t="str">
        <f>VLOOKUP(F3068,Customer,3,FALSE)</f>
        <v>Sayre</v>
      </c>
      <c r="I3068" s="6" t="str">
        <f>VLOOKUP(F3068,Customer,5,FALSE)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22">
        <f t="shared" si="239"/>
        <v>22.84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VLOOKUP(F3069,Customer,2,FALSE)</f>
        <v>Rick</v>
      </c>
      <c r="H3069" s="6" t="str">
        <f>VLOOKUP(F3069,Customer,3,FALSE)</f>
        <v>Duston</v>
      </c>
      <c r="I3069" s="6" t="str">
        <f>VLOOKUP(F3069,Customer,5,FALSE)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22">
        <f t="shared" si="239"/>
        <v>8360.82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VLOOKUP(F3070,Customer,2,FALSE)</f>
        <v>Mick</v>
      </c>
      <c r="H3070" s="6" t="str">
        <f>VLOOKUP(F3070,Customer,3,FALSE)</f>
        <v>Crebagga</v>
      </c>
      <c r="I3070" s="6" t="str">
        <f>VLOOKUP(F3070,Customer,5,FALSE)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22">
        <f t="shared" si="239"/>
        <v>35.300000000000004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VLOOKUP(F3071,Customer,2,FALSE)</f>
        <v>Sam</v>
      </c>
      <c r="H3071" s="6" t="str">
        <f>VLOOKUP(F3071,Customer,3,FALSE)</f>
        <v>Zeldin</v>
      </c>
      <c r="I3071" s="6" t="str">
        <f>VLOOKUP(F3071,Customer,5,FALSE)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22">
        <f t="shared" si="239"/>
        <v>63.440000000000005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VLOOKUP(F3072,Customer,2,FALSE)</f>
        <v>Adam</v>
      </c>
      <c r="H3072" s="6" t="str">
        <f>VLOOKUP(F3072,Customer,3,FALSE)</f>
        <v>Bellavance</v>
      </c>
      <c r="I3072" s="6" t="str">
        <f>VLOOKUP(F3072,Customer,5,FALSE)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22">
        <f t="shared" si="239"/>
        <v>2040.2900000000002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VLOOKUP(F3073,Customer,2,FALSE)</f>
        <v>Jill</v>
      </c>
      <c r="H3073" s="6" t="str">
        <f>VLOOKUP(F3073,Customer,3,FALSE)</f>
        <v>Fjeld</v>
      </c>
      <c r="I3073" s="6" t="str">
        <f>VLOOKUP(F3073,Customer,5,FALSE)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22">
        <f t="shared" si="239"/>
        <v>10.74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VLOOKUP(F3074,Customer,2,FALSE)</f>
        <v>Marina</v>
      </c>
      <c r="H3074" s="6" t="str">
        <f>VLOOKUP(F3074,Customer,3,FALSE)</f>
        <v>Lichtenstein</v>
      </c>
      <c r="I3074" s="6" t="str">
        <f>VLOOKUP(F3074,Customer,5,FALSE)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22">
        <f t="shared" si="239"/>
        <v>30.14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VLOOKUP(F3075,Customer,2,FALSE)</f>
        <v>Katrina</v>
      </c>
      <c r="H3075" s="6" t="str">
        <f>VLOOKUP(F3075,Customer,3,FALSE)</f>
        <v>Bavinger</v>
      </c>
      <c r="I3075" s="6" t="str">
        <f>VLOOKUP(F3075,Customer,5,FALSE)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22">
        <f t="shared" si="239"/>
        <v>3.18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VLOOKUP(F3076,Customer,2,FALSE)</f>
        <v>Dennis</v>
      </c>
      <c r="H3076" s="6" t="str">
        <f>VLOOKUP(F3076,Customer,3,FALSE)</f>
        <v>Pardue</v>
      </c>
      <c r="I3076" s="6" t="str">
        <f>VLOOKUP(F3076,Customer,5,FALSE)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22">
        <f t="shared" si="239"/>
        <v>1885.9400000000003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VLOOKUP(F3077,Customer,2,FALSE)</f>
        <v>Shirley</v>
      </c>
      <c r="H3077" s="6" t="str">
        <f>VLOOKUP(F3077,Customer,3,FALSE)</f>
        <v>Schmidt</v>
      </c>
      <c r="I3077" s="6" t="str">
        <f>VLOOKUP(F3077,Customer,5,FALSE)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22">
        <f t="shared" si="239"/>
        <v>508.85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VLOOKUP(F3078,Customer,2,FALSE)</f>
        <v>Hunter</v>
      </c>
      <c r="H3078" s="6" t="str">
        <f>VLOOKUP(F3078,Customer,3,FALSE)</f>
        <v>Glantz</v>
      </c>
      <c r="I3078" s="6" t="str">
        <f>VLOOKUP(F3078,Customer,5,FALSE)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22">
        <f t="shared" si="239"/>
        <v>8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VLOOKUP(F3079,Customer,2,FALSE)</f>
        <v>Tom</v>
      </c>
      <c r="H3079" s="6" t="str">
        <f>VLOOKUP(F3079,Customer,3,FALSE)</f>
        <v>Stivers</v>
      </c>
      <c r="I3079" s="6" t="str">
        <f>VLOOKUP(F3079,Customer,5,FALSE)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22">
        <f t="shared" si="239"/>
        <v>552.85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VLOOKUP(F3080,Customer,2,FALSE)</f>
        <v>Joel</v>
      </c>
      <c r="H3080" s="6" t="str">
        <f>VLOOKUP(F3080,Customer,3,FALSE)</f>
        <v>Eaton</v>
      </c>
      <c r="I3080" s="6" t="str">
        <f>VLOOKUP(F3080,Customer,5,FALSE)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22">
        <f t="shared" si="239"/>
        <v>90.320000000000007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VLOOKUP(F3081,Customer,2,FALSE)</f>
        <v>Jessica</v>
      </c>
      <c r="H3081" s="6" t="str">
        <f>VLOOKUP(F3081,Customer,3,FALSE)</f>
        <v>Myrick</v>
      </c>
      <c r="I3081" s="6" t="str">
        <f>VLOOKUP(F3081,Customer,5,FALSE)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22">
        <f t="shared" si="239"/>
        <v>2460.0100000000002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VLOOKUP(F3082,Customer,2,FALSE)</f>
        <v>Brad</v>
      </c>
      <c r="H3082" s="6" t="str">
        <f>VLOOKUP(F3082,Customer,3,FALSE)</f>
        <v>Thomas</v>
      </c>
      <c r="I3082" s="6" t="str">
        <f>VLOOKUP(F3082,Customer,5,FALSE)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22">
        <f t="shared" si="239"/>
        <v>23.68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VLOOKUP(F3083,Customer,2,FALSE)</f>
        <v>Darren</v>
      </c>
      <c r="H3083" s="6" t="str">
        <f>VLOOKUP(F3083,Customer,3,FALSE)</f>
        <v>Koutras</v>
      </c>
      <c r="I3083" s="6" t="str">
        <f>VLOOKUP(F3083,Customer,5,FALSE)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L3083*K3083</f>
        <v>16541</v>
      </c>
      <c r="N3083" s="7">
        <f t="shared" ref="N3083:N3146" si="241">L3083*J3083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22">
        <f t="shared" ref="S3083:S3146" si="244">IF(AND(P3083&gt;=0,P3083&lt;5000),P3083*2%,IF(AND(P3083&gt;=5000,P3083&lt;25000),P3083*5%,IF(AND(P3083&gt;=25000,P3083&lt;50000),P3083*7%,IF(AND(P3083&gt;=50000,P3083&lt;100000),P3083*9%,IF(AND(P3083&gt;=100000,P3083&lt;250000),P3083*12%,IF(P3083&gt;250000,P3083*15%,"No Commission"))))))</f>
        <v>914.35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VLOOKUP(F3084,Customer,2,FALSE)</f>
        <v>Rick</v>
      </c>
      <c r="H3084" s="6" t="str">
        <f>VLOOKUP(F3084,Customer,3,FALSE)</f>
        <v>Reed</v>
      </c>
      <c r="I3084" s="6" t="str">
        <f>VLOOKUP(F3084,Customer,5,FALSE)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22">
        <f t="shared" si="244"/>
        <v>52.96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VLOOKUP(F3085,Customer,2,FALSE)</f>
        <v>Brad</v>
      </c>
      <c r="H3085" s="6" t="str">
        <f>VLOOKUP(F3085,Customer,3,FALSE)</f>
        <v>Thomas</v>
      </c>
      <c r="I3085" s="6" t="str">
        <f>VLOOKUP(F3085,Customer,5,FALSE)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22">
        <f t="shared" si="244"/>
        <v>2249.6600000000003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VLOOKUP(F3086,Customer,2,FALSE)</f>
        <v>Robert</v>
      </c>
      <c r="H3086" s="6" t="str">
        <f>VLOOKUP(F3086,Customer,3,FALSE)</f>
        <v>Dilbeck</v>
      </c>
      <c r="I3086" s="6" t="str">
        <f>VLOOKUP(F3086,Customer,5,FALSE)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22">
        <f t="shared" si="244"/>
        <v>39.78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VLOOKUP(F3087,Customer,2,FALSE)</f>
        <v>Hunter</v>
      </c>
      <c r="H3087" s="6" t="str">
        <f>VLOOKUP(F3087,Customer,3,FALSE)</f>
        <v>Lopez</v>
      </c>
      <c r="I3087" s="6" t="str">
        <f>VLOOKUP(F3087,Customer,5,FALSE)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22">
        <f t="shared" si="244"/>
        <v>56.32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VLOOKUP(F3088,Customer,2,FALSE)</f>
        <v>Toby</v>
      </c>
      <c r="H3088" s="6" t="str">
        <f>VLOOKUP(F3088,Customer,3,FALSE)</f>
        <v>Braunhardt</v>
      </c>
      <c r="I3088" s="6" t="str">
        <f>VLOOKUP(F3088,Customer,5,FALSE)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22">
        <f t="shared" si="244"/>
        <v>1.58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VLOOKUP(F3089,Customer,2,FALSE)</f>
        <v>Liz</v>
      </c>
      <c r="H3089" s="6" t="str">
        <f>VLOOKUP(F3089,Customer,3,FALSE)</f>
        <v>Pelletier</v>
      </c>
      <c r="I3089" s="6" t="str">
        <f>VLOOKUP(F3089,Customer,5,FALSE)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22">
        <f t="shared" si="244"/>
        <v>355.20000000000005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VLOOKUP(F3090,Customer,2,FALSE)</f>
        <v>Thomas</v>
      </c>
      <c r="H3090" s="6" t="str">
        <f>VLOOKUP(F3090,Customer,3,FALSE)</f>
        <v>Boland</v>
      </c>
      <c r="I3090" s="6" t="str">
        <f>VLOOKUP(F3090,Customer,5,FALSE)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22">
        <f t="shared" si="244"/>
        <v>728.90000000000009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VLOOKUP(F3091,Customer,2,FALSE)</f>
        <v>Stuart</v>
      </c>
      <c r="H3091" s="6" t="str">
        <f>VLOOKUP(F3091,Customer,3,FALSE)</f>
        <v>Calhoun</v>
      </c>
      <c r="I3091" s="6" t="str">
        <f>VLOOKUP(F3091,Customer,5,FALSE)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22">
        <f t="shared" si="244"/>
        <v>8.84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VLOOKUP(F3092,Customer,2,FALSE)</f>
        <v>Gary</v>
      </c>
      <c r="H3092" s="6" t="str">
        <f>VLOOKUP(F3092,Customer,3,FALSE)</f>
        <v>Mitchum</v>
      </c>
      <c r="I3092" s="6" t="str">
        <f>VLOOKUP(F3092,Customer,5,FALSE)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22">
        <f t="shared" si="244"/>
        <v>16.3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VLOOKUP(F3093,Customer,2,FALSE)</f>
        <v>Roland</v>
      </c>
      <c r="H3093" s="6" t="str">
        <f>VLOOKUP(F3093,Customer,3,FALSE)</f>
        <v>Murray</v>
      </c>
      <c r="I3093" s="6" t="str">
        <f>VLOOKUP(F3093,Customer,5,FALSE)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22">
        <f t="shared" si="244"/>
        <v>461.90000000000003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VLOOKUP(F3094,Customer,2,FALSE)</f>
        <v>Jas</v>
      </c>
      <c r="H3094" s="6" t="str">
        <f>VLOOKUP(F3094,Customer,3,FALSE)</f>
        <v>O'Carroll</v>
      </c>
      <c r="I3094" s="6" t="str">
        <f>VLOOKUP(F3094,Customer,5,FALSE)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22">
        <f t="shared" si="244"/>
        <v>42.36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VLOOKUP(F3095,Customer,2,FALSE)</f>
        <v>Trudy</v>
      </c>
      <c r="H3095" s="6" t="str">
        <f>VLOOKUP(F3095,Customer,3,FALSE)</f>
        <v>Glocke</v>
      </c>
      <c r="I3095" s="6" t="str">
        <f>VLOOKUP(F3095,Customer,5,FALSE)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22">
        <f t="shared" si="244"/>
        <v>10.44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VLOOKUP(F3096,Customer,2,FALSE)</f>
        <v>Julie</v>
      </c>
      <c r="H3096" s="6" t="str">
        <f>VLOOKUP(F3096,Customer,3,FALSE)</f>
        <v>Creighton</v>
      </c>
      <c r="I3096" s="6" t="str">
        <f>VLOOKUP(F3096,Customer,5,FALSE)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22">
        <f t="shared" si="244"/>
        <v>12.8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VLOOKUP(F3097,Customer,2,FALSE)</f>
        <v>Kean</v>
      </c>
      <c r="H3097" s="6" t="str">
        <f>VLOOKUP(F3097,Customer,3,FALSE)</f>
        <v>Thornton</v>
      </c>
      <c r="I3097" s="6" t="str">
        <f>VLOOKUP(F3097,Customer,5,FALSE)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22">
        <f t="shared" si="244"/>
        <v>343.65000000000003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VLOOKUP(F3098,Customer,2,FALSE)</f>
        <v>Bobby</v>
      </c>
      <c r="H3098" s="6" t="str">
        <f>VLOOKUP(F3098,Customer,3,FALSE)</f>
        <v>Odegard</v>
      </c>
      <c r="I3098" s="6" t="str">
        <f>VLOOKUP(F3098,Customer,5,FALSE)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22">
        <f t="shared" si="244"/>
        <v>766.95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VLOOKUP(F3099,Customer,2,FALSE)</f>
        <v>Cyra</v>
      </c>
      <c r="H3099" s="6" t="str">
        <f>VLOOKUP(F3099,Customer,3,FALSE)</f>
        <v>Reiten</v>
      </c>
      <c r="I3099" s="6" t="str">
        <f>VLOOKUP(F3099,Customer,5,FALSE)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22">
        <f t="shared" si="244"/>
        <v>292.05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VLOOKUP(F3100,Customer,2,FALSE)</f>
        <v>Nat</v>
      </c>
      <c r="H3100" s="6" t="str">
        <f>VLOOKUP(F3100,Customer,3,FALSE)</f>
        <v>Carroll</v>
      </c>
      <c r="I3100" s="6" t="str">
        <f>VLOOKUP(F3100,Customer,5,FALSE)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22">
        <f t="shared" si="244"/>
        <v>431.25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VLOOKUP(F3101,Customer,2,FALSE)</f>
        <v>Nick</v>
      </c>
      <c r="H3101" s="6" t="str">
        <f>VLOOKUP(F3101,Customer,3,FALSE)</f>
        <v>Zandusky</v>
      </c>
      <c r="I3101" s="6" t="str">
        <f>VLOOKUP(F3101,Customer,5,FALSE)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22">
        <f t="shared" si="244"/>
        <v>94.34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VLOOKUP(F3102,Customer,2,FALSE)</f>
        <v>Eileen</v>
      </c>
      <c r="H3102" s="6" t="str">
        <f>VLOOKUP(F3102,Customer,3,FALSE)</f>
        <v>Kiefer</v>
      </c>
      <c r="I3102" s="6" t="str">
        <f>VLOOKUP(F3102,Customer,5,FALSE)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22">
        <f t="shared" si="244"/>
        <v>19.400000000000002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VLOOKUP(F3103,Customer,2,FALSE)</f>
        <v>Alex</v>
      </c>
      <c r="H3103" s="6" t="str">
        <f>VLOOKUP(F3103,Customer,3,FALSE)</f>
        <v>Avila</v>
      </c>
      <c r="I3103" s="6" t="str">
        <f>VLOOKUP(F3103,Customer,5,FALSE)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22">
        <f t="shared" si="244"/>
        <v>770.80000000000007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VLOOKUP(F3104,Customer,2,FALSE)</f>
        <v>Roy</v>
      </c>
      <c r="H3104" s="6" t="str">
        <f>VLOOKUP(F3104,Customer,3,FALSE)</f>
        <v>Skaria</v>
      </c>
      <c r="I3104" s="6" t="str">
        <f>VLOOKUP(F3104,Customer,5,FALSE)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22">
        <f t="shared" si="244"/>
        <v>89.54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VLOOKUP(F3105,Customer,2,FALSE)</f>
        <v>Thomas</v>
      </c>
      <c r="H3105" s="6" t="str">
        <f>VLOOKUP(F3105,Customer,3,FALSE)</f>
        <v>Brumley</v>
      </c>
      <c r="I3105" s="6" t="str">
        <f>VLOOKUP(F3105,Customer,5,FALSE)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22">
        <f t="shared" si="244"/>
        <v>64.599999999999994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VLOOKUP(F3106,Customer,2,FALSE)</f>
        <v>Cari</v>
      </c>
      <c r="H3106" s="6" t="str">
        <f>VLOOKUP(F3106,Customer,3,FALSE)</f>
        <v>MacIntyre</v>
      </c>
      <c r="I3106" s="6" t="str">
        <f>VLOOKUP(F3106,Customer,5,FALSE)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22">
        <f t="shared" si="244"/>
        <v>6.48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VLOOKUP(F3107,Customer,2,FALSE)</f>
        <v>Tom</v>
      </c>
      <c r="H3107" s="6" t="str">
        <f>VLOOKUP(F3107,Customer,3,FALSE)</f>
        <v>Boeckenhauer</v>
      </c>
      <c r="I3107" s="6" t="str">
        <f>VLOOKUP(F3107,Customer,5,FALSE)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22">
        <f t="shared" si="244"/>
        <v>57.54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VLOOKUP(F3108,Customer,2,FALSE)</f>
        <v>Tamara</v>
      </c>
      <c r="H3108" s="6" t="str">
        <f>VLOOKUP(F3108,Customer,3,FALSE)</f>
        <v>Willingham</v>
      </c>
      <c r="I3108" s="6" t="str">
        <f>VLOOKUP(F3108,Customer,5,FALSE)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22">
        <f t="shared" si="244"/>
        <v>28.28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VLOOKUP(F3109,Customer,2,FALSE)</f>
        <v>Annie</v>
      </c>
      <c r="H3109" s="6" t="str">
        <f>VLOOKUP(F3109,Customer,3,FALSE)</f>
        <v>Thurman</v>
      </c>
      <c r="I3109" s="6" t="str">
        <f>VLOOKUP(F3109,Customer,5,FALSE)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22">
        <f t="shared" si="244"/>
        <v>268.45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VLOOKUP(F3110,Customer,2,FALSE)</f>
        <v>Sonia</v>
      </c>
      <c r="H3110" s="6" t="str">
        <f>VLOOKUP(F3110,Customer,3,FALSE)</f>
        <v>Sunley</v>
      </c>
      <c r="I3110" s="6" t="str">
        <f>VLOOKUP(F3110,Customer,5,FALSE)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22">
        <f t="shared" si="244"/>
        <v>1827.0700000000002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VLOOKUP(F3111,Customer,2,FALSE)</f>
        <v>Troy</v>
      </c>
      <c r="H3111" s="6" t="str">
        <f>VLOOKUP(F3111,Customer,3,FALSE)</f>
        <v>Staebel</v>
      </c>
      <c r="I3111" s="6" t="str">
        <f>VLOOKUP(F3111,Customer,5,FALSE)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22">
        <f t="shared" si="244"/>
        <v>867.90000000000009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VLOOKUP(F3112,Customer,2,FALSE)</f>
        <v>Pamela</v>
      </c>
      <c r="H3112" s="6" t="str">
        <f>VLOOKUP(F3112,Customer,3,FALSE)</f>
        <v>Coakley</v>
      </c>
      <c r="I3112" s="6" t="str">
        <f>VLOOKUP(F3112,Customer,5,FALSE)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22">
        <f t="shared" si="244"/>
        <v>39.28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VLOOKUP(F3113,Customer,2,FALSE)</f>
        <v>Valerie</v>
      </c>
      <c r="H3113" s="6" t="str">
        <f>VLOOKUP(F3113,Customer,3,FALSE)</f>
        <v>Mitchum</v>
      </c>
      <c r="I3113" s="6" t="str">
        <f>VLOOKUP(F3113,Customer,5,FALSE)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22">
        <f t="shared" si="244"/>
        <v>48.5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VLOOKUP(F3114,Customer,2,FALSE)</f>
        <v>Alan</v>
      </c>
      <c r="H3114" s="6" t="str">
        <f>VLOOKUP(F3114,Customer,3,FALSE)</f>
        <v>Schoenberger</v>
      </c>
      <c r="I3114" s="6" t="str">
        <f>VLOOKUP(F3114,Customer,5,FALSE)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22">
        <f t="shared" si="244"/>
        <v>258.2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VLOOKUP(F3115,Customer,2,FALSE)</f>
        <v>Dave</v>
      </c>
      <c r="H3115" s="6" t="str">
        <f>VLOOKUP(F3115,Customer,3,FALSE)</f>
        <v>Hallsten</v>
      </c>
      <c r="I3115" s="6" t="str">
        <f>VLOOKUP(F3115,Customer,5,FALSE)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22">
        <f t="shared" si="244"/>
        <v>377.40000000000003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VLOOKUP(F3116,Customer,2,FALSE)</f>
        <v>Dianna</v>
      </c>
      <c r="H3116" s="6" t="str">
        <f>VLOOKUP(F3116,Customer,3,FALSE)</f>
        <v>Vittorini</v>
      </c>
      <c r="I3116" s="6" t="str">
        <f>VLOOKUP(F3116,Customer,5,FALSE)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22">
        <f t="shared" si="244"/>
        <v>21.78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VLOOKUP(F3117,Customer,2,FALSE)</f>
        <v>Kean</v>
      </c>
      <c r="H3117" s="6" t="str">
        <f>VLOOKUP(F3117,Customer,3,FALSE)</f>
        <v>Thornton</v>
      </c>
      <c r="I3117" s="6" t="str">
        <f>VLOOKUP(F3117,Customer,5,FALSE)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22">
        <f t="shared" si="244"/>
        <v>57.68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VLOOKUP(F3118,Customer,2,FALSE)</f>
        <v>Pamela</v>
      </c>
      <c r="H3118" s="6" t="str">
        <f>VLOOKUP(F3118,Customer,3,FALSE)</f>
        <v>Stobb</v>
      </c>
      <c r="I3118" s="6" t="str">
        <f>VLOOKUP(F3118,Customer,5,FALSE)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22">
        <f t="shared" si="244"/>
        <v>2.6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VLOOKUP(F3119,Customer,2,FALSE)</f>
        <v>Julia</v>
      </c>
      <c r="H3119" s="6" t="str">
        <f>VLOOKUP(F3119,Customer,3,FALSE)</f>
        <v>Dunbar</v>
      </c>
      <c r="I3119" s="6" t="str">
        <f>VLOOKUP(F3119,Customer,5,FALSE)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22">
        <f t="shared" si="244"/>
        <v>583.4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VLOOKUP(F3120,Customer,2,FALSE)</f>
        <v>Jennifer</v>
      </c>
      <c r="H3120" s="6" t="str">
        <f>VLOOKUP(F3120,Customer,3,FALSE)</f>
        <v>Halladay</v>
      </c>
      <c r="I3120" s="6" t="str">
        <f>VLOOKUP(F3120,Customer,5,FALSE)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22">
        <f t="shared" si="244"/>
        <v>1.58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VLOOKUP(F3121,Customer,2,FALSE)</f>
        <v>Denny</v>
      </c>
      <c r="H3121" s="6" t="str">
        <f>VLOOKUP(F3121,Customer,3,FALSE)</f>
        <v>Ordway</v>
      </c>
      <c r="I3121" s="6" t="str">
        <f>VLOOKUP(F3121,Customer,5,FALSE)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22">
        <f t="shared" si="244"/>
        <v>10.8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VLOOKUP(F3122,Customer,2,FALSE)</f>
        <v>Craig</v>
      </c>
      <c r="H3122" s="6" t="str">
        <f>VLOOKUP(F3122,Customer,3,FALSE)</f>
        <v>Carroll</v>
      </c>
      <c r="I3122" s="6" t="str">
        <f>VLOOKUP(F3122,Customer,5,FALSE)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22">
        <f t="shared" si="244"/>
        <v>43272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VLOOKUP(F3123,Customer,2,FALSE)</f>
        <v>Cari</v>
      </c>
      <c r="H3123" s="6" t="str">
        <f>VLOOKUP(F3123,Customer,3,FALSE)</f>
        <v>Sayre</v>
      </c>
      <c r="I3123" s="6" t="str">
        <f>VLOOKUP(F3123,Customer,5,FALSE)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22">
        <f t="shared" si="244"/>
        <v>480.25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VLOOKUP(F3124,Customer,2,FALSE)</f>
        <v>Vivek</v>
      </c>
      <c r="H3124" s="6" t="str">
        <f>VLOOKUP(F3124,Customer,3,FALSE)</f>
        <v>Sundaresam</v>
      </c>
      <c r="I3124" s="6" t="str">
        <f>VLOOKUP(F3124,Customer,5,FALSE)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22">
        <f t="shared" si="244"/>
        <v>266.65000000000003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VLOOKUP(F3125,Customer,2,FALSE)</f>
        <v>Neil</v>
      </c>
      <c r="H3125" s="6" t="str">
        <f>VLOOKUP(F3125,Customer,3,FALSE)</f>
        <v>Knudson</v>
      </c>
      <c r="I3125" s="6" t="str">
        <f>VLOOKUP(F3125,Customer,5,FALSE)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22">
        <f t="shared" si="244"/>
        <v>667.75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VLOOKUP(F3126,Customer,2,FALSE)</f>
        <v>Brad</v>
      </c>
      <c r="H3126" s="6" t="str">
        <f>VLOOKUP(F3126,Customer,3,FALSE)</f>
        <v>Thomas</v>
      </c>
      <c r="I3126" s="6" t="str">
        <f>VLOOKUP(F3126,Customer,5,FALSE)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22">
        <f t="shared" si="244"/>
        <v>7.6400000000000006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VLOOKUP(F3127,Customer,2,FALSE)</f>
        <v>Heather</v>
      </c>
      <c r="H3127" s="6" t="str">
        <f>VLOOKUP(F3127,Customer,3,FALSE)</f>
        <v>Kirkland</v>
      </c>
      <c r="I3127" s="6" t="str">
        <f>VLOOKUP(F3127,Customer,5,FALSE)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22">
        <f t="shared" si="244"/>
        <v>1807.2600000000002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VLOOKUP(F3128,Customer,2,FALSE)</f>
        <v>Philisse</v>
      </c>
      <c r="H3128" s="6" t="str">
        <f>VLOOKUP(F3128,Customer,3,FALSE)</f>
        <v>Overcash</v>
      </c>
      <c r="I3128" s="6" t="str">
        <f>VLOOKUP(F3128,Customer,5,FALSE)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22">
        <f t="shared" si="244"/>
        <v>387.70000000000005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VLOOKUP(F3129,Customer,2,FALSE)</f>
        <v>Philisse</v>
      </c>
      <c r="H3129" s="6" t="str">
        <f>VLOOKUP(F3129,Customer,3,FALSE)</f>
        <v>Overcash</v>
      </c>
      <c r="I3129" s="6" t="str">
        <f>VLOOKUP(F3129,Customer,5,FALSE)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22">
        <f t="shared" si="244"/>
        <v>1181.05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VLOOKUP(F3130,Customer,2,FALSE)</f>
        <v>Tim</v>
      </c>
      <c r="H3130" s="6" t="str">
        <f>VLOOKUP(F3130,Customer,3,FALSE)</f>
        <v>Brockman</v>
      </c>
      <c r="I3130" s="6" t="str">
        <f>VLOOKUP(F3130,Customer,5,FALSE)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22">
        <f t="shared" si="244"/>
        <v>1.74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VLOOKUP(F3131,Customer,2,FALSE)</f>
        <v>Barry</v>
      </c>
      <c r="H3131" s="6" t="str">
        <f>VLOOKUP(F3131,Customer,3,FALSE)</f>
        <v>Franzšsisch</v>
      </c>
      <c r="I3131" s="6" t="str">
        <f>VLOOKUP(F3131,Customer,5,FALSE)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22">
        <f t="shared" si="244"/>
        <v>59.2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VLOOKUP(F3132,Customer,2,FALSE)</f>
        <v>Ralph</v>
      </c>
      <c r="H3132" s="6" t="str">
        <f>VLOOKUP(F3132,Customer,3,FALSE)</f>
        <v>Arnett</v>
      </c>
      <c r="I3132" s="6" t="str">
        <f>VLOOKUP(F3132,Customer,5,FALSE)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22">
        <f t="shared" si="244"/>
        <v>27.38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VLOOKUP(F3133,Customer,2,FALSE)</f>
        <v>Lisa</v>
      </c>
      <c r="H3133" s="6" t="str">
        <f>VLOOKUP(F3133,Customer,3,FALSE)</f>
        <v>DeCherney</v>
      </c>
      <c r="I3133" s="6" t="str">
        <f>VLOOKUP(F3133,Customer,5,FALSE)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22">
        <f t="shared" si="244"/>
        <v>4681.26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VLOOKUP(F3134,Customer,2,FALSE)</f>
        <v>Barry</v>
      </c>
      <c r="H3134" s="6" t="str">
        <f>VLOOKUP(F3134,Customer,3,FALSE)</f>
        <v>Blumstein</v>
      </c>
      <c r="I3134" s="6" t="str">
        <f>VLOOKUP(F3134,Customer,5,FALSE)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22">
        <f t="shared" si="244"/>
        <v>64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VLOOKUP(F3135,Customer,2,FALSE)</f>
        <v>Fred</v>
      </c>
      <c r="H3135" s="6" t="str">
        <f>VLOOKUP(F3135,Customer,3,FALSE)</f>
        <v>Wasserman</v>
      </c>
      <c r="I3135" s="6" t="str">
        <f>VLOOKUP(F3135,Customer,5,FALSE)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22">
        <f t="shared" si="244"/>
        <v>727.7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VLOOKUP(F3136,Customer,2,FALSE)</f>
        <v>Vivek</v>
      </c>
      <c r="H3136" s="6" t="str">
        <f>VLOOKUP(F3136,Customer,3,FALSE)</f>
        <v>Sundaresam</v>
      </c>
      <c r="I3136" s="6" t="str">
        <f>VLOOKUP(F3136,Customer,5,FALSE)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22">
        <f t="shared" si="244"/>
        <v>95.2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VLOOKUP(F3137,Customer,2,FALSE)</f>
        <v>Resi</v>
      </c>
      <c r="H3137" s="6" t="str">
        <f>VLOOKUP(F3137,Customer,3,FALSE)</f>
        <v>Pšlking</v>
      </c>
      <c r="I3137" s="6" t="str">
        <f>VLOOKUP(F3137,Customer,5,FALSE)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22">
        <f t="shared" si="244"/>
        <v>443.15000000000003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VLOOKUP(F3138,Customer,2,FALSE)</f>
        <v>Kean</v>
      </c>
      <c r="H3138" s="6" t="str">
        <f>VLOOKUP(F3138,Customer,3,FALSE)</f>
        <v>Thornton</v>
      </c>
      <c r="I3138" s="6" t="str">
        <f>VLOOKUP(F3138,Customer,5,FALSE)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22">
        <f t="shared" si="244"/>
        <v>53.46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VLOOKUP(F3139,Customer,2,FALSE)</f>
        <v>Cathy</v>
      </c>
      <c r="H3139" s="6" t="str">
        <f>VLOOKUP(F3139,Customer,3,FALSE)</f>
        <v>Hwang</v>
      </c>
      <c r="I3139" s="6" t="str">
        <f>VLOOKUP(F3139,Customer,5,FALSE)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22">
        <f t="shared" si="244"/>
        <v>99.88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VLOOKUP(F3140,Customer,2,FALSE)</f>
        <v>Thomas</v>
      </c>
      <c r="H3140" s="6" t="str">
        <f>VLOOKUP(F3140,Customer,3,FALSE)</f>
        <v>Brumley</v>
      </c>
      <c r="I3140" s="6" t="str">
        <f>VLOOKUP(F3140,Customer,5,FALSE)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22">
        <f t="shared" si="244"/>
        <v>95.12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VLOOKUP(F3141,Customer,2,FALSE)</f>
        <v>Jack</v>
      </c>
      <c r="H3141" s="6" t="str">
        <f>VLOOKUP(F3141,Customer,3,FALSE)</f>
        <v>Garza</v>
      </c>
      <c r="I3141" s="6" t="str">
        <f>VLOOKUP(F3141,Customer,5,FALSE)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22">
        <f t="shared" si="244"/>
        <v>66.320000000000007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VLOOKUP(F3142,Customer,2,FALSE)</f>
        <v>Brooke</v>
      </c>
      <c r="H3142" s="6" t="str">
        <f>VLOOKUP(F3142,Customer,3,FALSE)</f>
        <v>Gillingham</v>
      </c>
      <c r="I3142" s="6" t="str">
        <f>VLOOKUP(F3142,Customer,5,FALSE)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22">
        <f t="shared" si="244"/>
        <v>422.15000000000003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VLOOKUP(F3143,Customer,2,FALSE)</f>
        <v>Fred</v>
      </c>
      <c r="H3143" s="6" t="str">
        <f>VLOOKUP(F3143,Customer,3,FALSE)</f>
        <v>Wasserman</v>
      </c>
      <c r="I3143" s="6" t="str">
        <f>VLOOKUP(F3143,Customer,5,FALSE)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22">
        <f t="shared" si="244"/>
        <v>1798.16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VLOOKUP(F3144,Customer,2,FALSE)</f>
        <v>Cari</v>
      </c>
      <c r="H3144" s="6" t="str">
        <f>VLOOKUP(F3144,Customer,3,FALSE)</f>
        <v>MacIntyre</v>
      </c>
      <c r="I3144" s="6" t="str">
        <f>VLOOKUP(F3144,Customer,5,FALSE)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22">
        <f t="shared" si="244"/>
        <v>308.85000000000002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VLOOKUP(F3145,Customer,2,FALSE)</f>
        <v>Brenda</v>
      </c>
      <c r="H3145" s="6" t="str">
        <f>VLOOKUP(F3145,Customer,3,FALSE)</f>
        <v>Bowman</v>
      </c>
      <c r="I3145" s="6" t="str">
        <f>VLOOKUP(F3145,Customer,5,FALSE)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22">
        <f t="shared" si="244"/>
        <v>1176.05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VLOOKUP(F3146,Customer,2,FALSE)</f>
        <v>Alex</v>
      </c>
      <c r="H3146" s="6" t="str">
        <f>VLOOKUP(F3146,Customer,3,FALSE)</f>
        <v>Avila</v>
      </c>
      <c r="I3146" s="6" t="str">
        <f>VLOOKUP(F3146,Customer,5,FALSE)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22">
        <f t="shared" si="244"/>
        <v>1181.2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VLOOKUP(F3147,Customer,2,FALSE)</f>
        <v>Tim</v>
      </c>
      <c r="H3147" s="6" t="str">
        <f>VLOOKUP(F3147,Customer,3,FALSE)</f>
        <v>Brockman</v>
      </c>
      <c r="I3147" s="6" t="str">
        <f>VLOOKUP(F3147,Customer,5,FALSE)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L3147*K3147</f>
        <v>630</v>
      </c>
      <c r="N3147" s="7">
        <f t="shared" ref="N3147:N3210" si="246">L3147*J3147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22">
        <f t="shared" ref="S3147:S3210" si="249">IF(AND(P3147&gt;=0,P3147&lt;5000),P3147*2%,IF(AND(P3147&gt;=5000,P3147&lt;25000),P3147*5%,IF(AND(P3147&gt;=25000,P3147&lt;50000),P3147*7%,IF(AND(P3147&gt;=50000,P3147&lt;100000),P3147*9%,IF(AND(P3147&gt;=100000,P3147&lt;250000),P3147*12%,IF(P3147&gt;250000,P3147*15%,"No Commission"))))))</f>
        <v>14.26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VLOOKUP(F3148,Customer,2,FALSE)</f>
        <v>Steven</v>
      </c>
      <c r="H3148" s="6" t="str">
        <f>VLOOKUP(F3148,Customer,3,FALSE)</f>
        <v>Roelle</v>
      </c>
      <c r="I3148" s="6" t="str">
        <f>VLOOKUP(F3148,Customer,5,FALSE)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22">
        <f t="shared" si="249"/>
        <v>5.8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VLOOKUP(F3149,Customer,2,FALSE)</f>
        <v>Shirley</v>
      </c>
      <c r="H3149" s="6" t="str">
        <f>VLOOKUP(F3149,Customer,3,FALSE)</f>
        <v>Jackson</v>
      </c>
      <c r="I3149" s="6" t="str">
        <f>VLOOKUP(F3149,Customer,5,FALSE)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22">
        <f t="shared" si="249"/>
        <v>78.3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VLOOKUP(F3150,Customer,2,FALSE)</f>
        <v>Peter</v>
      </c>
      <c r="H3150" s="6" t="str">
        <f>VLOOKUP(F3150,Customer,3,FALSE)</f>
        <v>BŸhler</v>
      </c>
      <c r="I3150" s="6" t="str">
        <f>VLOOKUP(F3150,Customer,5,FALSE)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22">
        <f t="shared" si="249"/>
        <v>4.76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VLOOKUP(F3151,Customer,2,FALSE)</f>
        <v>Michael</v>
      </c>
      <c r="H3151" s="6" t="str">
        <f>VLOOKUP(F3151,Customer,3,FALSE)</f>
        <v>Nguyen</v>
      </c>
      <c r="I3151" s="6" t="str">
        <f>VLOOKUP(F3151,Customer,5,FALSE)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22">
        <f t="shared" si="249"/>
        <v>65.2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VLOOKUP(F3152,Customer,2,FALSE)</f>
        <v>Alejandro</v>
      </c>
      <c r="H3152" s="6" t="str">
        <f>VLOOKUP(F3152,Customer,3,FALSE)</f>
        <v>Ballentine</v>
      </c>
      <c r="I3152" s="6" t="str">
        <f>VLOOKUP(F3152,Customer,5,FALSE)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22">
        <f t="shared" si="249"/>
        <v>42.38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VLOOKUP(F3153,Customer,2,FALSE)</f>
        <v>Toby</v>
      </c>
      <c r="H3153" s="6" t="str">
        <f>VLOOKUP(F3153,Customer,3,FALSE)</f>
        <v>Swindell</v>
      </c>
      <c r="I3153" s="6" t="str">
        <f>VLOOKUP(F3153,Customer,5,FALSE)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22">
        <f t="shared" si="249"/>
        <v>866.65000000000009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VLOOKUP(F3154,Customer,2,FALSE)</f>
        <v>Tom</v>
      </c>
      <c r="H3154" s="6" t="str">
        <f>VLOOKUP(F3154,Customer,3,FALSE)</f>
        <v>Prescott</v>
      </c>
      <c r="I3154" s="6" t="str">
        <f>VLOOKUP(F3154,Customer,5,FALSE)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22">
        <f t="shared" si="249"/>
        <v>33.08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VLOOKUP(F3155,Customer,2,FALSE)</f>
        <v>Tamara</v>
      </c>
      <c r="H3155" s="6" t="str">
        <f>VLOOKUP(F3155,Customer,3,FALSE)</f>
        <v>Willingham</v>
      </c>
      <c r="I3155" s="6" t="str">
        <f>VLOOKUP(F3155,Customer,5,FALSE)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22">
        <f t="shared" si="249"/>
        <v>27.34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VLOOKUP(F3156,Customer,2,FALSE)</f>
        <v>Daniel</v>
      </c>
      <c r="H3156" s="6" t="str">
        <f>VLOOKUP(F3156,Customer,3,FALSE)</f>
        <v>Raglin</v>
      </c>
      <c r="I3156" s="6" t="str">
        <f>VLOOKUP(F3156,Customer,5,FALSE)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22">
        <f t="shared" si="249"/>
        <v>93.56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VLOOKUP(F3157,Customer,2,FALSE)</f>
        <v>Andrew</v>
      </c>
      <c r="H3157" s="6" t="str">
        <f>VLOOKUP(F3157,Customer,3,FALSE)</f>
        <v>Gjertsen</v>
      </c>
      <c r="I3157" s="6" t="str">
        <f>VLOOKUP(F3157,Customer,5,FALSE)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22">
        <f t="shared" si="249"/>
        <v>743.55000000000007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VLOOKUP(F3158,Customer,2,FALSE)</f>
        <v>Tony</v>
      </c>
      <c r="H3158" s="6" t="str">
        <f>VLOOKUP(F3158,Customer,3,FALSE)</f>
        <v>Sayre</v>
      </c>
      <c r="I3158" s="6" t="str">
        <f>VLOOKUP(F3158,Customer,5,FALSE)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22">
        <f t="shared" si="249"/>
        <v>341.8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VLOOKUP(F3159,Customer,2,FALSE)</f>
        <v>Duane</v>
      </c>
      <c r="H3159" s="6" t="str">
        <f>VLOOKUP(F3159,Customer,3,FALSE)</f>
        <v>Benoit</v>
      </c>
      <c r="I3159" s="6" t="str">
        <f>VLOOKUP(F3159,Customer,5,FALSE)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22">
        <f t="shared" si="249"/>
        <v>24.44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VLOOKUP(F3160,Customer,2,FALSE)</f>
        <v>Eugene</v>
      </c>
      <c r="H3160" s="6" t="str">
        <f>VLOOKUP(F3160,Customer,3,FALSE)</f>
        <v>Hildebrand</v>
      </c>
      <c r="I3160" s="6" t="str">
        <f>VLOOKUP(F3160,Customer,5,FALSE)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22">
        <f t="shared" si="249"/>
        <v>7.24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VLOOKUP(F3161,Customer,2,FALSE)</f>
        <v>Michael</v>
      </c>
      <c r="H3161" s="6" t="str">
        <f>VLOOKUP(F3161,Customer,3,FALSE)</f>
        <v>Moore</v>
      </c>
      <c r="I3161" s="6" t="str">
        <f>VLOOKUP(F3161,Customer,5,FALSE)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22">
        <f t="shared" si="249"/>
        <v>369.5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VLOOKUP(F3162,Customer,2,FALSE)</f>
        <v>Laura</v>
      </c>
      <c r="H3162" s="6" t="str">
        <f>VLOOKUP(F3162,Customer,3,FALSE)</f>
        <v>Armstrong</v>
      </c>
      <c r="I3162" s="6" t="str">
        <f>VLOOKUP(F3162,Customer,5,FALSE)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22">
        <f t="shared" si="249"/>
        <v>13.72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VLOOKUP(F3163,Customer,2,FALSE)</f>
        <v>Laurel</v>
      </c>
      <c r="H3163" s="6" t="str">
        <f>VLOOKUP(F3163,Customer,3,FALSE)</f>
        <v>Workman</v>
      </c>
      <c r="I3163" s="6" t="str">
        <f>VLOOKUP(F3163,Customer,5,FALSE)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22">
        <f t="shared" si="249"/>
        <v>319.55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VLOOKUP(F3164,Customer,2,FALSE)</f>
        <v>Jennifer</v>
      </c>
      <c r="H3164" s="6" t="str">
        <f>VLOOKUP(F3164,Customer,3,FALSE)</f>
        <v>Halladay</v>
      </c>
      <c r="I3164" s="6" t="str">
        <f>VLOOKUP(F3164,Customer,5,FALSE)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22">
        <f t="shared" si="249"/>
        <v>2954.28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VLOOKUP(F3165,Customer,2,FALSE)</f>
        <v>Katherine</v>
      </c>
      <c r="H3165" s="6" t="str">
        <f>VLOOKUP(F3165,Customer,3,FALSE)</f>
        <v>Murray</v>
      </c>
      <c r="I3165" s="6" t="str">
        <f>VLOOKUP(F3165,Customer,5,FALSE)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22">
        <f t="shared" si="249"/>
        <v>35.980000000000004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VLOOKUP(F3166,Customer,2,FALSE)</f>
        <v>Darrin</v>
      </c>
      <c r="H3166" s="6" t="str">
        <f>VLOOKUP(F3166,Customer,3,FALSE)</f>
        <v>Martin</v>
      </c>
      <c r="I3166" s="6" t="str">
        <f>VLOOKUP(F3166,Customer,5,FALSE)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22">
        <f t="shared" si="249"/>
        <v>58.160000000000004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VLOOKUP(F3167,Customer,2,FALSE)</f>
        <v>John</v>
      </c>
      <c r="H3167" s="6" t="str">
        <f>VLOOKUP(F3167,Customer,3,FALSE)</f>
        <v>Lucas</v>
      </c>
      <c r="I3167" s="6" t="str">
        <f>VLOOKUP(F3167,Customer,5,FALSE)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22">
        <f t="shared" si="249"/>
        <v>43271.7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VLOOKUP(F3168,Customer,2,FALSE)</f>
        <v>Tamara</v>
      </c>
      <c r="H3168" s="6" t="str">
        <f>VLOOKUP(F3168,Customer,3,FALSE)</f>
        <v>Chand</v>
      </c>
      <c r="I3168" s="6" t="str">
        <f>VLOOKUP(F3168,Customer,5,FALSE)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22">
        <f t="shared" si="249"/>
        <v>683.6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VLOOKUP(F3169,Customer,2,FALSE)</f>
        <v>Vivek</v>
      </c>
      <c r="H3169" s="6" t="str">
        <f>VLOOKUP(F3169,Customer,3,FALSE)</f>
        <v>Gonzalez</v>
      </c>
      <c r="I3169" s="6" t="str">
        <f>VLOOKUP(F3169,Customer,5,FALSE)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22">
        <f t="shared" si="249"/>
        <v>2957.57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VLOOKUP(F3170,Customer,2,FALSE)</f>
        <v>Steve</v>
      </c>
      <c r="H3170" s="6" t="str">
        <f>VLOOKUP(F3170,Customer,3,FALSE)</f>
        <v>Carroll</v>
      </c>
      <c r="I3170" s="6" t="str">
        <f>VLOOKUP(F3170,Customer,5,FALSE)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22">
        <f t="shared" si="249"/>
        <v>38.4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VLOOKUP(F3171,Customer,2,FALSE)</f>
        <v>Dana</v>
      </c>
      <c r="H3171" s="6" t="str">
        <f>VLOOKUP(F3171,Customer,3,FALSE)</f>
        <v>Kaydos</v>
      </c>
      <c r="I3171" s="6" t="str">
        <f>VLOOKUP(F3171,Customer,5,FALSE)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22">
        <f t="shared" si="249"/>
        <v>587.05000000000007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VLOOKUP(F3172,Customer,2,FALSE)</f>
        <v>Ted</v>
      </c>
      <c r="H3172" s="6" t="str">
        <f>VLOOKUP(F3172,Customer,3,FALSE)</f>
        <v>Trevino</v>
      </c>
      <c r="I3172" s="6" t="str">
        <f>VLOOKUP(F3172,Customer,5,FALSE)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22">
        <f t="shared" si="249"/>
        <v>86.86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VLOOKUP(F3173,Customer,2,FALSE)</f>
        <v>Matt</v>
      </c>
      <c r="H3173" s="6" t="str">
        <f>VLOOKUP(F3173,Customer,3,FALSE)</f>
        <v>Collins</v>
      </c>
      <c r="I3173" s="6" t="str">
        <f>VLOOKUP(F3173,Customer,5,FALSE)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22">
        <f t="shared" si="249"/>
        <v>14.66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VLOOKUP(F3174,Customer,2,FALSE)</f>
        <v>Alex</v>
      </c>
      <c r="H3174" s="6" t="str">
        <f>VLOOKUP(F3174,Customer,3,FALSE)</f>
        <v>Avila</v>
      </c>
      <c r="I3174" s="6" t="str">
        <f>VLOOKUP(F3174,Customer,5,FALSE)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22">
        <f t="shared" si="249"/>
        <v>488.25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VLOOKUP(F3175,Customer,2,FALSE)</f>
        <v>Gary</v>
      </c>
      <c r="H3175" s="6" t="str">
        <f>VLOOKUP(F3175,Customer,3,FALSE)</f>
        <v>Zandusky</v>
      </c>
      <c r="I3175" s="6" t="str">
        <f>VLOOKUP(F3175,Customer,5,FALSE)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22">
        <f t="shared" si="249"/>
        <v>9.66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VLOOKUP(F3176,Customer,2,FALSE)</f>
        <v>Aaron</v>
      </c>
      <c r="H3176" s="6" t="str">
        <f>VLOOKUP(F3176,Customer,3,FALSE)</f>
        <v>Smayling</v>
      </c>
      <c r="I3176" s="6" t="str">
        <f>VLOOKUP(F3176,Customer,5,FALSE)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22">
        <f t="shared" si="249"/>
        <v>2.98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VLOOKUP(F3177,Customer,2,FALSE)</f>
        <v>Nick</v>
      </c>
      <c r="H3177" s="6" t="str">
        <f>VLOOKUP(F3177,Customer,3,FALSE)</f>
        <v>Zandusky</v>
      </c>
      <c r="I3177" s="6" t="str">
        <f>VLOOKUP(F3177,Customer,5,FALSE)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22">
        <f t="shared" si="249"/>
        <v>93.84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VLOOKUP(F3178,Customer,2,FALSE)</f>
        <v>Harold</v>
      </c>
      <c r="H3178" s="6" t="str">
        <f>VLOOKUP(F3178,Customer,3,FALSE)</f>
        <v>Pawlan</v>
      </c>
      <c r="I3178" s="6" t="str">
        <f>VLOOKUP(F3178,Customer,5,FALSE)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22">
        <f t="shared" si="249"/>
        <v>990.5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VLOOKUP(F3179,Customer,2,FALSE)</f>
        <v>Toby</v>
      </c>
      <c r="H3179" s="6" t="str">
        <f>VLOOKUP(F3179,Customer,3,FALSE)</f>
        <v>Swindell</v>
      </c>
      <c r="I3179" s="6" t="str">
        <f>VLOOKUP(F3179,Customer,5,FALSE)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22">
        <f t="shared" si="249"/>
        <v>27.92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VLOOKUP(F3180,Customer,2,FALSE)</f>
        <v>Roger</v>
      </c>
      <c r="H3180" s="6" t="str">
        <f>VLOOKUP(F3180,Customer,3,FALSE)</f>
        <v>Barcio</v>
      </c>
      <c r="I3180" s="6" t="str">
        <f>VLOOKUP(F3180,Customer,5,FALSE)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22">
        <f t="shared" si="249"/>
        <v>494.1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VLOOKUP(F3181,Customer,2,FALSE)</f>
        <v>Michelle</v>
      </c>
      <c r="H3181" s="6" t="str">
        <f>VLOOKUP(F3181,Customer,3,FALSE)</f>
        <v>Arnett</v>
      </c>
      <c r="I3181" s="6" t="str">
        <f>VLOOKUP(F3181,Customer,5,FALSE)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22">
        <f t="shared" si="249"/>
        <v>332.3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VLOOKUP(F3182,Customer,2,FALSE)</f>
        <v>Dave</v>
      </c>
      <c r="H3182" s="6" t="str">
        <f>VLOOKUP(F3182,Customer,3,FALSE)</f>
        <v>Hallsten</v>
      </c>
      <c r="I3182" s="6" t="str">
        <f>VLOOKUP(F3182,Customer,5,FALSE)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22">
        <f t="shared" si="249"/>
        <v>14.96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VLOOKUP(F3183,Customer,2,FALSE)</f>
        <v>Bill</v>
      </c>
      <c r="H3183" s="6" t="str">
        <f>VLOOKUP(F3183,Customer,3,FALSE)</f>
        <v>Stewart</v>
      </c>
      <c r="I3183" s="6" t="str">
        <f>VLOOKUP(F3183,Customer,5,FALSE)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22">
        <f t="shared" si="249"/>
        <v>335.25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VLOOKUP(F3184,Customer,2,FALSE)</f>
        <v>Andy</v>
      </c>
      <c r="H3184" s="6" t="str">
        <f>VLOOKUP(F3184,Customer,3,FALSE)</f>
        <v>Yotov</v>
      </c>
      <c r="I3184" s="6" t="str">
        <f>VLOOKUP(F3184,Customer,5,FALSE)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22">
        <f t="shared" si="249"/>
        <v>8.8800000000000008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VLOOKUP(F3185,Customer,2,FALSE)</f>
        <v>Mark</v>
      </c>
      <c r="H3185" s="6" t="str">
        <f>VLOOKUP(F3185,Customer,3,FALSE)</f>
        <v>Packer</v>
      </c>
      <c r="I3185" s="6" t="str">
        <f>VLOOKUP(F3185,Customer,5,FALSE)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22">
        <f t="shared" si="249"/>
        <v>68.36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VLOOKUP(F3186,Customer,2,FALSE)</f>
        <v>Candace</v>
      </c>
      <c r="H3186" s="6" t="str">
        <f>VLOOKUP(F3186,Customer,3,FALSE)</f>
        <v>McMahon</v>
      </c>
      <c r="I3186" s="6" t="str">
        <f>VLOOKUP(F3186,Customer,5,FALSE)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22">
        <f t="shared" si="249"/>
        <v>4.28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VLOOKUP(F3187,Customer,2,FALSE)</f>
        <v>Rob</v>
      </c>
      <c r="H3187" s="6" t="str">
        <f>VLOOKUP(F3187,Customer,3,FALSE)</f>
        <v>Haberlin</v>
      </c>
      <c r="I3187" s="6" t="str">
        <f>VLOOKUP(F3187,Customer,5,FALSE)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22">
        <f t="shared" si="249"/>
        <v>6.2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VLOOKUP(F3188,Customer,2,FALSE)</f>
        <v>Fred</v>
      </c>
      <c r="H3188" s="6" t="str">
        <f>VLOOKUP(F3188,Customer,3,FALSE)</f>
        <v>Hopkins</v>
      </c>
      <c r="I3188" s="6" t="str">
        <f>VLOOKUP(F3188,Customer,5,FALSE)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22">
        <f t="shared" si="249"/>
        <v>412.55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VLOOKUP(F3189,Customer,2,FALSE)</f>
        <v>Thea</v>
      </c>
      <c r="H3189" s="6" t="str">
        <f>VLOOKUP(F3189,Customer,3,FALSE)</f>
        <v>Hudgings</v>
      </c>
      <c r="I3189" s="6" t="str">
        <f>VLOOKUP(F3189,Customer,5,FALSE)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22">
        <f t="shared" si="249"/>
        <v>269.25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VLOOKUP(F3190,Customer,2,FALSE)</f>
        <v>Sonia</v>
      </c>
      <c r="H3190" s="6" t="str">
        <f>VLOOKUP(F3190,Customer,3,FALSE)</f>
        <v>Sunley</v>
      </c>
      <c r="I3190" s="6" t="str">
        <f>VLOOKUP(F3190,Customer,5,FALSE)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22">
        <f t="shared" si="249"/>
        <v>9.06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VLOOKUP(F3191,Customer,2,FALSE)</f>
        <v>Shaun</v>
      </c>
      <c r="H3191" s="6" t="str">
        <f>VLOOKUP(F3191,Customer,3,FALSE)</f>
        <v>Weien</v>
      </c>
      <c r="I3191" s="6" t="str">
        <f>VLOOKUP(F3191,Customer,5,FALSE)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22">
        <f t="shared" si="249"/>
        <v>14.68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VLOOKUP(F3192,Customer,2,FALSE)</f>
        <v>Andrew</v>
      </c>
      <c r="H3192" s="6" t="str">
        <f>VLOOKUP(F3192,Customer,3,FALSE)</f>
        <v>Gjertsen</v>
      </c>
      <c r="I3192" s="6" t="str">
        <f>VLOOKUP(F3192,Customer,5,FALSE)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22">
        <f t="shared" si="249"/>
        <v>2252.5300000000002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VLOOKUP(F3193,Customer,2,FALSE)</f>
        <v>Brad</v>
      </c>
      <c r="H3193" s="6" t="str">
        <f>VLOOKUP(F3193,Customer,3,FALSE)</f>
        <v>Eason</v>
      </c>
      <c r="I3193" s="6" t="str">
        <f>VLOOKUP(F3193,Customer,5,FALSE)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22">
        <f t="shared" si="249"/>
        <v>18.18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VLOOKUP(F3194,Customer,2,FALSE)</f>
        <v>Laurel</v>
      </c>
      <c r="H3194" s="6" t="str">
        <f>VLOOKUP(F3194,Customer,3,FALSE)</f>
        <v>Workman</v>
      </c>
      <c r="I3194" s="6" t="str">
        <f>VLOOKUP(F3194,Customer,5,FALSE)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22">
        <f t="shared" si="249"/>
        <v>96.28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VLOOKUP(F3195,Customer,2,FALSE)</f>
        <v>Matt</v>
      </c>
      <c r="H3195" s="6" t="str">
        <f>VLOOKUP(F3195,Customer,3,FALSE)</f>
        <v>Collins</v>
      </c>
      <c r="I3195" s="6" t="str">
        <f>VLOOKUP(F3195,Customer,5,FALSE)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22">
        <f t="shared" si="249"/>
        <v>85.78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VLOOKUP(F3196,Customer,2,FALSE)</f>
        <v>Tamara</v>
      </c>
      <c r="H3196" s="6" t="str">
        <f>VLOOKUP(F3196,Customer,3,FALSE)</f>
        <v>Chand</v>
      </c>
      <c r="I3196" s="6" t="str">
        <f>VLOOKUP(F3196,Customer,5,FALSE)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22">
        <f t="shared" si="249"/>
        <v>46.84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VLOOKUP(F3197,Customer,2,FALSE)</f>
        <v>Duane</v>
      </c>
      <c r="H3197" s="6" t="str">
        <f>VLOOKUP(F3197,Customer,3,FALSE)</f>
        <v>Benoit</v>
      </c>
      <c r="I3197" s="6" t="str">
        <f>VLOOKUP(F3197,Customer,5,FALSE)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22">
        <f t="shared" si="249"/>
        <v>15.700000000000001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VLOOKUP(F3198,Customer,2,FALSE)</f>
        <v>Alejandro</v>
      </c>
      <c r="H3198" s="6" t="str">
        <f>VLOOKUP(F3198,Customer,3,FALSE)</f>
        <v>Grove</v>
      </c>
      <c r="I3198" s="6" t="str">
        <f>VLOOKUP(F3198,Customer,5,FALSE)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22">
        <f t="shared" si="249"/>
        <v>55.74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VLOOKUP(F3199,Customer,2,FALSE)</f>
        <v>Michelle</v>
      </c>
      <c r="H3199" s="6" t="str">
        <f>VLOOKUP(F3199,Customer,3,FALSE)</f>
        <v>Arnett</v>
      </c>
      <c r="I3199" s="6" t="str">
        <f>VLOOKUP(F3199,Customer,5,FALSE)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22">
        <f t="shared" si="249"/>
        <v>321.5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VLOOKUP(F3200,Customer,2,FALSE)</f>
        <v>Alejandro</v>
      </c>
      <c r="H3200" s="6" t="str">
        <f>VLOOKUP(F3200,Customer,3,FALSE)</f>
        <v>Ballentine</v>
      </c>
      <c r="I3200" s="6" t="str">
        <f>VLOOKUP(F3200,Customer,5,FALSE)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22">
        <f t="shared" si="249"/>
        <v>62.36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VLOOKUP(F3201,Customer,2,FALSE)</f>
        <v>Kristen</v>
      </c>
      <c r="H3201" s="6" t="str">
        <f>VLOOKUP(F3201,Customer,3,FALSE)</f>
        <v>Hastings</v>
      </c>
      <c r="I3201" s="6" t="str">
        <f>VLOOKUP(F3201,Customer,5,FALSE)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22">
        <f t="shared" si="249"/>
        <v>33.54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VLOOKUP(F3202,Customer,2,FALSE)</f>
        <v>Sanjit</v>
      </c>
      <c r="H3202" s="6" t="str">
        <f>VLOOKUP(F3202,Customer,3,FALSE)</f>
        <v>Jacobs</v>
      </c>
      <c r="I3202" s="6" t="str">
        <f>VLOOKUP(F3202,Customer,5,FALSE)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22">
        <f t="shared" si="249"/>
        <v>29.580000000000002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VLOOKUP(F3203,Customer,2,FALSE)</f>
        <v>Gary</v>
      </c>
      <c r="H3203" s="6" t="str">
        <f>VLOOKUP(F3203,Customer,3,FALSE)</f>
        <v>Hansen</v>
      </c>
      <c r="I3203" s="6" t="str">
        <f>VLOOKUP(F3203,Customer,5,FALSE)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22">
        <f t="shared" si="249"/>
        <v>32.6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VLOOKUP(F3204,Customer,2,FALSE)</f>
        <v>John</v>
      </c>
      <c r="H3204" s="6" t="str">
        <f>VLOOKUP(F3204,Customer,3,FALSE)</f>
        <v>Castell</v>
      </c>
      <c r="I3204" s="6" t="str">
        <f>VLOOKUP(F3204,Customer,5,FALSE)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22">
        <f t="shared" si="249"/>
        <v>42.46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VLOOKUP(F3205,Customer,2,FALSE)</f>
        <v>Laurel</v>
      </c>
      <c r="H3205" s="6" t="str">
        <f>VLOOKUP(F3205,Customer,3,FALSE)</f>
        <v>Workman</v>
      </c>
      <c r="I3205" s="6" t="str">
        <f>VLOOKUP(F3205,Customer,5,FALSE)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22">
        <f t="shared" si="249"/>
        <v>16.12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VLOOKUP(F3206,Customer,2,FALSE)</f>
        <v>Sheri</v>
      </c>
      <c r="H3206" s="6" t="str">
        <f>VLOOKUP(F3206,Customer,3,FALSE)</f>
        <v>Gordon</v>
      </c>
      <c r="I3206" s="6" t="str">
        <f>VLOOKUP(F3206,Customer,5,FALSE)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22">
        <f t="shared" si="249"/>
        <v>4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VLOOKUP(F3207,Customer,2,FALSE)</f>
        <v>Alan</v>
      </c>
      <c r="H3207" s="6" t="str">
        <f>VLOOKUP(F3207,Customer,3,FALSE)</f>
        <v>Shonely</v>
      </c>
      <c r="I3207" s="6" t="str">
        <f>VLOOKUP(F3207,Customer,5,FALSE)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22">
        <f t="shared" si="249"/>
        <v>1185.3500000000001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VLOOKUP(F3208,Customer,2,FALSE)</f>
        <v>Michelle</v>
      </c>
      <c r="H3208" s="6" t="str">
        <f>VLOOKUP(F3208,Customer,3,FALSE)</f>
        <v>Tran</v>
      </c>
      <c r="I3208" s="6" t="str">
        <f>VLOOKUP(F3208,Customer,5,FALSE)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22">
        <f t="shared" si="249"/>
        <v>42341.25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VLOOKUP(F3209,Customer,2,FALSE)</f>
        <v>Harold</v>
      </c>
      <c r="H3209" s="6" t="str">
        <f>VLOOKUP(F3209,Customer,3,FALSE)</f>
        <v>Pawlan</v>
      </c>
      <c r="I3209" s="6" t="str">
        <f>VLOOKUP(F3209,Customer,5,FALSE)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22">
        <f t="shared" si="249"/>
        <v>22.1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VLOOKUP(F3210,Customer,2,FALSE)</f>
        <v>Hunter</v>
      </c>
      <c r="H3210" s="6" t="str">
        <f>VLOOKUP(F3210,Customer,3,FALSE)</f>
        <v>Lopez</v>
      </c>
      <c r="I3210" s="6" t="str">
        <f>VLOOKUP(F3210,Customer,5,FALSE)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22">
        <f t="shared" si="249"/>
        <v>270.60000000000002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VLOOKUP(F3211,Customer,2,FALSE)</f>
        <v>Ken</v>
      </c>
      <c r="H3211" s="6" t="str">
        <f>VLOOKUP(F3211,Customer,3,FALSE)</f>
        <v>Heidel</v>
      </c>
      <c r="I3211" s="6" t="str">
        <f>VLOOKUP(F3211,Customer,5,FALSE)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L3211*K3211</f>
        <v>16316</v>
      </c>
      <c r="N3211" s="7">
        <f t="shared" ref="N3211:N3274" si="251">L3211*J3211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22">
        <f t="shared" ref="S3211:S3274" si="254">IF(AND(P3211&gt;=0,P3211&lt;5000),P3211*2%,IF(AND(P3211&gt;=5000,P3211&lt;25000),P3211*5%,IF(AND(P3211&gt;=25000,P3211&lt;50000),P3211*7%,IF(AND(P3211&gt;=50000,P3211&lt;100000),P3211*9%,IF(AND(P3211&gt;=100000,P3211&lt;250000),P3211*12%,IF(P3211&gt;250000,P3211*15%,"No Commission"))))))</f>
        <v>892.55000000000007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VLOOKUP(F3212,Customer,2,FALSE)</f>
        <v>Sonia</v>
      </c>
      <c r="H3212" s="6" t="str">
        <f>VLOOKUP(F3212,Customer,3,FALSE)</f>
        <v>Sunley</v>
      </c>
      <c r="I3212" s="6" t="str">
        <f>VLOOKUP(F3212,Customer,5,FALSE)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22">
        <f t="shared" si="254"/>
        <v>82.18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VLOOKUP(F3213,Customer,2,FALSE)</f>
        <v>Eugene</v>
      </c>
      <c r="H3213" s="6" t="str">
        <f>VLOOKUP(F3213,Customer,3,FALSE)</f>
        <v>Hildebrand</v>
      </c>
      <c r="I3213" s="6" t="str">
        <f>VLOOKUP(F3213,Customer,5,FALSE)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22">
        <f t="shared" si="254"/>
        <v>593.25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VLOOKUP(F3214,Customer,2,FALSE)</f>
        <v>Rachel</v>
      </c>
      <c r="H3214" s="6" t="str">
        <f>VLOOKUP(F3214,Customer,3,FALSE)</f>
        <v>Payne</v>
      </c>
      <c r="I3214" s="6" t="str">
        <f>VLOOKUP(F3214,Customer,5,FALSE)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22">
        <f t="shared" si="254"/>
        <v>635.95000000000005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VLOOKUP(F3215,Customer,2,FALSE)</f>
        <v>Craig</v>
      </c>
      <c r="H3215" s="6" t="str">
        <f>VLOOKUP(F3215,Customer,3,FALSE)</f>
        <v>Leslie</v>
      </c>
      <c r="I3215" s="6" t="str">
        <f>VLOOKUP(F3215,Customer,5,FALSE)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22">
        <f t="shared" si="254"/>
        <v>330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VLOOKUP(F3216,Customer,2,FALSE)</f>
        <v>Dave</v>
      </c>
      <c r="H3216" s="6" t="str">
        <f>VLOOKUP(F3216,Customer,3,FALSE)</f>
        <v>Hallsten</v>
      </c>
      <c r="I3216" s="6" t="str">
        <f>VLOOKUP(F3216,Customer,5,FALSE)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22">
        <f t="shared" si="254"/>
        <v>2030.91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VLOOKUP(F3217,Customer,2,FALSE)</f>
        <v>Darrin</v>
      </c>
      <c r="H3217" s="6" t="str">
        <f>VLOOKUP(F3217,Customer,3,FALSE)</f>
        <v>Sayre</v>
      </c>
      <c r="I3217" s="6" t="str">
        <f>VLOOKUP(F3217,Customer,5,FALSE)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22">
        <f t="shared" si="254"/>
        <v>57.5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VLOOKUP(F3218,Customer,2,FALSE)</f>
        <v>Barry</v>
      </c>
      <c r="H3218" s="6" t="str">
        <f>VLOOKUP(F3218,Customer,3,FALSE)</f>
        <v>Franzšsisch</v>
      </c>
      <c r="I3218" s="6" t="str">
        <f>VLOOKUP(F3218,Customer,5,FALSE)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22">
        <f t="shared" si="254"/>
        <v>4989.42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VLOOKUP(F3219,Customer,2,FALSE)</f>
        <v>Michael</v>
      </c>
      <c r="H3219" s="6" t="str">
        <f>VLOOKUP(F3219,Customer,3,FALSE)</f>
        <v>Chen</v>
      </c>
      <c r="I3219" s="6" t="str">
        <f>VLOOKUP(F3219,Customer,5,FALSE)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22">
        <f t="shared" si="254"/>
        <v>9.8000000000000007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VLOOKUP(F3220,Customer,2,FALSE)</f>
        <v>Susan</v>
      </c>
      <c r="H3220" s="6" t="str">
        <f>VLOOKUP(F3220,Customer,3,FALSE)</f>
        <v>MacKendrick</v>
      </c>
      <c r="I3220" s="6" t="str">
        <f>VLOOKUP(F3220,Customer,5,FALSE)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22">
        <f t="shared" si="254"/>
        <v>19.02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VLOOKUP(F3221,Customer,2,FALSE)</f>
        <v>Rob</v>
      </c>
      <c r="H3221" s="6" t="str">
        <f>VLOOKUP(F3221,Customer,3,FALSE)</f>
        <v>Haberlin</v>
      </c>
      <c r="I3221" s="6" t="str">
        <f>VLOOKUP(F3221,Customer,5,FALSE)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22">
        <f t="shared" si="254"/>
        <v>46.14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VLOOKUP(F3222,Customer,2,FALSE)</f>
        <v>Ritsa</v>
      </c>
      <c r="H3222" s="6" t="str">
        <f>VLOOKUP(F3222,Customer,3,FALSE)</f>
        <v>Hightower</v>
      </c>
      <c r="I3222" s="6" t="str">
        <f>VLOOKUP(F3222,Customer,5,FALSE)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22">
        <f t="shared" si="254"/>
        <v>636.95000000000005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VLOOKUP(F3223,Customer,2,FALSE)</f>
        <v>Jack</v>
      </c>
      <c r="H3223" s="6" t="str">
        <f>VLOOKUP(F3223,Customer,3,FALSE)</f>
        <v>Lebron</v>
      </c>
      <c r="I3223" s="6" t="str">
        <f>VLOOKUP(F3223,Customer,5,FALSE)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22">
        <f t="shared" si="254"/>
        <v>59.84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VLOOKUP(F3224,Customer,2,FALSE)</f>
        <v>Hunter</v>
      </c>
      <c r="H3224" s="6" t="str">
        <f>VLOOKUP(F3224,Customer,3,FALSE)</f>
        <v>Lopez</v>
      </c>
      <c r="I3224" s="6" t="str">
        <f>VLOOKUP(F3224,Customer,5,FALSE)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22">
        <f t="shared" si="254"/>
        <v>2576.3500000000004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VLOOKUP(F3225,Customer,2,FALSE)</f>
        <v>Katrina</v>
      </c>
      <c r="H3225" s="6" t="str">
        <f>VLOOKUP(F3225,Customer,3,FALSE)</f>
        <v>Bavinger</v>
      </c>
      <c r="I3225" s="6" t="str">
        <f>VLOOKUP(F3225,Customer,5,FALSE)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22">
        <f t="shared" si="254"/>
        <v>641.15000000000009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VLOOKUP(F3226,Customer,2,FALSE)</f>
        <v>Darren</v>
      </c>
      <c r="H3226" s="6" t="str">
        <f>VLOOKUP(F3226,Customer,3,FALSE)</f>
        <v>Koutras</v>
      </c>
      <c r="I3226" s="6" t="str">
        <f>VLOOKUP(F3226,Customer,5,FALSE)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22">
        <f t="shared" si="254"/>
        <v>507.45000000000005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VLOOKUP(F3227,Customer,2,FALSE)</f>
        <v>Michelle</v>
      </c>
      <c r="H3227" s="6" t="str">
        <f>VLOOKUP(F3227,Customer,3,FALSE)</f>
        <v>Arnett</v>
      </c>
      <c r="I3227" s="6" t="str">
        <f>VLOOKUP(F3227,Customer,5,FALSE)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22">
        <f t="shared" si="254"/>
        <v>28.8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VLOOKUP(F3228,Customer,2,FALSE)</f>
        <v>Harold</v>
      </c>
      <c r="H3228" s="6" t="str">
        <f>VLOOKUP(F3228,Customer,3,FALSE)</f>
        <v>Pawlan</v>
      </c>
      <c r="I3228" s="6" t="str">
        <f>VLOOKUP(F3228,Customer,5,FALSE)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22">
        <f t="shared" si="254"/>
        <v>1762.6000000000001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VLOOKUP(F3229,Customer,2,FALSE)</f>
        <v>Brian</v>
      </c>
      <c r="H3229" s="6" t="str">
        <f>VLOOKUP(F3229,Customer,3,FALSE)</f>
        <v>DeCherney</v>
      </c>
      <c r="I3229" s="6" t="str">
        <f>VLOOKUP(F3229,Customer,5,FALSE)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22">
        <f t="shared" si="254"/>
        <v>432.70000000000005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VLOOKUP(F3230,Customer,2,FALSE)</f>
        <v>Fred</v>
      </c>
      <c r="H3230" s="6" t="str">
        <f>VLOOKUP(F3230,Customer,3,FALSE)</f>
        <v>Wasserman</v>
      </c>
      <c r="I3230" s="6" t="str">
        <f>VLOOKUP(F3230,Customer,5,FALSE)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22">
        <f t="shared" si="254"/>
        <v>799.85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VLOOKUP(F3231,Customer,2,FALSE)</f>
        <v>Pamela</v>
      </c>
      <c r="H3231" s="6" t="str">
        <f>VLOOKUP(F3231,Customer,3,FALSE)</f>
        <v>Stobb</v>
      </c>
      <c r="I3231" s="6" t="str">
        <f>VLOOKUP(F3231,Customer,5,FALSE)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22">
        <f t="shared" si="254"/>
        <v>19.080000000000002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VLOOKUP(F3232,Customer,2,FALSE)</f>
        <v>Anthony</v>
      </c>
      <c r="H3232" s="6" t="str">
        <f>VLOOKUP(F3232,Customer,3,FALSE)</f>
        <v>O'Donnell</v>
      </c>
      <c r="I3232" s="6" t="str">
        <f>VLOOKUP(F3232,Customer,5,FALSE)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22">
        <f t="shared" si="254"/>
        <v>7.28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VLOOKUP(F3233,Customer,2,FALSE)</f>
        <v>Jas</v>
      </c>
      <c r="H3233" s="6" t="str">
        <f>VLOOKUP(F3233,Customer,3,FALSE)</f>
        <v>O'Carroll</v>
      </c>
      <c r="I3233" s="6" t="str">
        <f>VLOOKUP(F3233,Customer,5,FALSE)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22">
        <f t="shared" si="254"/>
        <v>1072.8500000000001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VLOOKUP(F3234,Customer,2,FALSE)</f>
        <v>Olvera</v>
      </c>
      <c r="H3234" s="6" t="str">
        <f>VLOOKUP(F3234,Customer,3,FALSE)</f>
        <v>Toch</v>
      </c>
      <c r="I3234" s="6" t="str">
        <f>VLOOKUP(F3234,Customer,5,FALSE)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22">
        <f t="shared" si="254"/>
        <v>1057.45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VLOOKUP(F3235,Customer,2,FALSE)</f>
        <v>Ann</v>
      </c>
      <c r="H3235" s="6" t="str">
        <f>VLOOKUP(F3235,Customer,3,FALSE)</f>
        <v>Chong</v>
      </c>
      <c r="I3235" s="6" t="str">
        <f>VLOOKUP(F3235,Customer,5,FALSE)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22">
        <f t="shared" si="254"/>
        <v>6.36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VLOOKUP(F3236,Customer,2,FALSE)</f>
        <v>Natalie</v>
      </c>
      <c r="H3236" s="6" t="str">
        <f>VLOOKUP(F3236,Customer,3,FALSE)</f>
        <v>Webber</v>
      </c>
      <c r="I3236" s="6" t="str">
        <f>VLOOKUP(F3236,Customer,5,FALSE)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22">
        <f t="shared" si="254"/>
        <v>8.94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VLOOKUP(F3237,Customer,2,FALSE)</f>
        <v>Rachel</v>
      </c>
      <c r="H3237" s="6" t="str">
        <f>VLOOKUP(F3237,Customer,3,FALSE)</f>
        <v>Payne</v>
      </c>
      <c r="I3237" s="6" t="str">
        <f>VLOOKUP(F3237,Customer,5,FALSE)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22">
        <f t="shared" si="254"/>
        <v>254.45000000000002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VLOOKUP(F3238,Customer,2,FALSE)</f>
        <v>Adrian</v>
      </c>
      <c r="H3238" s="6" t="str">
        <f>VLOOKUP(F3238,Customer,3,FALSE)</f>
        <v>Barton</v>
      </c>
      <c r="I3238" s="6" t="str">
        <f>VLOOKUP(F3238,Customer,5,FALSE)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22">
        <f t="shared" si="254"/>
        <v>738.55000000000007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VLOOKUP(F3239,Customer,2,FALSE)</f>
        <v>Thea</v>
      </c>
      <c r="H3239" s="6" t="str">
        <f>VLOOKUP(F3239,Customer,3,FALSE)</f>
        <v>Hudgings</v>
      </c>
      <c r="I3239" s="6" t="str">
        <f>VLOOKUP(F3239,Customer,5,FALSE)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22">
        <f t="shared" si="254"/>
        <v>31.12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VLOOKUP(F3240,Customer,2,FALSE)</f>
        <v>Emily</v>
      </c>
      <c r="H3240" s="6" t="str">
        <f>VLOOKUP(F3240,Customer,3,FALSE)</f>
        <v>Grady</v>
      </c>
      <c r="I3240" s="6" t="str">
        <f>VLOOKUP(F3240,Customer,5,FALSE)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22">
        <f t="shared" si="254"/>
        <v>611.5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VLOOKUP(F3241,Customer,2,FALSE)</f>
        <v>Yana</v>
      </c>
      <c r="H3241" s="6" t="str">
        <f>VLOOKUP(F3241,Customer,3,FALSE)</f>
        <v>Sorensen</v>
      </c>
      <c r="I3241" s="6" t="str">
        <f>VLOOKUP(F3241,Customer,5,FALSE)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22">
        <f t="shared" si="254"/>
        <v>691.1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VLOOKUP(F3242,Customer,2,FALSE)</f>
        <v>Sam</v>
      </c>
      <c r="H3242" s="6" t="str">
        <f>VLOOKUP(F3242,Customer,3,FALSE)</f>
        <v>Craven</v>
      </c>
      <c r="I3242" s="6" t="str">
        <f>VLOOKUP(F3242,Customer,5,FALSE)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22">
        <f t="shared" si="254"/>
        <v>14802.84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VLOOKUP(F3243,Customer,2,FALSE)</f>
        <v>Candace</v>
      </c>
      <c r="H3243" s="6" t="str">
        <f>VLOOKUP(F3243,Customer,3,FALSE)</f>
        <v>McMahon</v>
      </c>
      <c r="I3243" s="6" t="str">
        <f>VLOOKUP(F3243,Customer,5,FALSE)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22">
        <f t="shared" si="254"/>
        <v>31.8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VLOOKUP(F3244,Customer,2,FALSE)</f>
        <v>Adam</v>
      </c>
      <c r="H3244" s="6" t="str">
        <f>VLOOKUP(F3244,Customer,3,FALSE)</f>
        <v>Bellavance</v>
      </c>
      <c r="I3244" s="6" t="str">
        <f>VLOOKUP(F3244,Customer,5,FALSE)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22">
        <f t="shared" si="254"/>
        <v>39854.1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VLOOKUP(F3245,Customer,2,FALSE)</f>
        <v>Joy</v>
      </c>
      <c r="H3245" s="6" t="str">
        <f>VLOOKUP(F3245,Customer,3,FALSE)</f>
        <v>Bell</v>
      </c>
      <c r="I3245" s="6" t="str">
        <f>VLOOKUP(F3245,Customer,5,FALSE)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22">
        <f t="shared" si="254"/>
        <v>290.40000000000003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VLOOKUP(F3246,Customer,2,FALSE)</f>
        <v>Jill</v>
      </c>
      <c r="H3246" s="6" t="str">
        <f>VLOOKUP(F3246,Customer,3,FALSE)</f>
        <v>Fjeld</v>
      </c>
      <c r="I3246" s="6" t="str">
        <f>VLOOKUP(F3246,Customer,5,FALSE)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22">
        <f t="shared" si="254"/>
        <v>652.25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VLOOKUP(F3247,Customer,2,FALSE)</f>
        <v>Laurel</v>
      </c>
      <c r="H3247" s="6" t="str">
        <f>VLOOKUP(F3247,Customer,3,FALSE)</f>
        <v>Beltran</v>
      </c>
      <c r="I3247" s="6" t="str">
        <f>VLOOKUP(F3247,Customer,5,FALSE)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22">
        <f t="shared" si="254"/>
        <v>91.24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VLOOKUP(F3248,Customer,2,FALSE)</f>
        <v>Tracy</v>
      </c>
      <c r="H3248" s="6" t="str">
        <f>VLOOKUP(F3248,Customer,3,FALSE)</f>
        <v>Blumstein</v>
      </c>
      <c r="I3248" s="6" t="str">
        <f>VLOOKUP(F3248,Customer,5,FALSE)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22">
        <f t="shared" si="254"/>
        <v>13.64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VLOOKUP(F3249,Customer,2,FALSE)</f>
        <v>Michael</v>
      </c>
      <c r="H3249" s="6" t="str">
        <f>VLOOKUP(F3249,Customer,3,FALSE)</f>
        <v>Moore</v>
      </c>
      <c r="I3249" s="6" t="str">
        <f>VLOOKUP(F3249,Customer,5,FALSE)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22">
        <f t="shared" si="254"/>
        <v>429.6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VLOOKUP(F3250,Customer,2,FALSE)</f>
        <v>Craig</v>
      </c>
      <c r="H3250" s="6" t="str">
        <f>VLOOKUP(F3250,Customer,3,FALSE)</f>
        <v>Carroll</v>
      </c>
      <c r="I3250" s="6" t="str">
        <f>VLOOKUP(F3250,Customer,5,FALSE)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22">
        <f t="shared" si="254"/>
        <v>1.32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VLOOKUP(F3251,Customer,2,FALSE)</f>
        <v>Ralph</v>
      </c>
      <c r="H3251" s="6" t="str">
        <f>VLOOKUP(F3251,Customer,3,FALSE)</f>
        <v>Kennedy</v>
      </c>
      <c r="I3251" s="6" t="str">
        <f>VLOOKUP(F3251,Customer,5,FALSE)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22">
        <f t="shared" si="254"/>
        <v>33.6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VLOOKUP(F3252,Customer,2,FALSE)</f>
        <v>Julie</v>
      </c>
      <c r="H3252" s="6" t="str">
        <f>VLOOKUP(F3252,Customer,3,FALSE)</f>
        <v>Prescott</v>
      </c>
      <c r="I3252" s="6" t="str">
        <f>VLOOKUP(F3252,Customer,5,FALSE)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22">
        <f t="shared" si="254"/>
        <v>2790.9700000000003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VLOOKUP(F3253,Customer,2,FALSE)</f>
        <v>Stuart</v>
      </c>
      <c r="H3253" s="6" t="str">
        <f>VLOOKUP(F3253,Customer,3,FALSE)</f>
        <v>Calhoun</v>
      </c>
      <c r="I3253" s="6" t="str">
        <f>VLOOKUP(F3253,Customer,5,FALSE)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22">
        <f t="shared" si="254"/>
        <v>1840.3000000000002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VLOOKUP(F3254,Customer,2,FALSE)</f>
        <v>Ben</v>
      </c>
      <c r="H3254" s="6" t="str">
        <f>VLOOKUP(F3254,Customer,3,FALSE)</f>
        <v>Peterman</v>
      </c>
      <c r="I3254" s="6" t="str">
        <f>VLOOKUP(F3254,Customer,5,FALSE)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22">
        <f t="shared" si="254"/>
        <v>48.54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VLOOKUP(F3255,Customer,2,FALSE)</f>
        <v>Resi</v>
      </c>
      <c r="H3255" s="6" t="str">
        <f>VLOOKUP(F3255,Customer,3,FALSE)</f>
        <v>Pšlking</v>
      </c>
      <c r="I3255" s="6" t="str">
        <f>VLOOKUP(F3255,Customer,5,FALSE)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22">
        <f t="shared" si="254"/>
        <v>95.88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VLOOKUP(F3256,Customer,2,FALSE)</f>
        <v>Dana</v>
      </c>
      <c r="H3256" s="6" t="str">
        <f>VLOOKUP(F3256,Customer,3,FALSE)</f>
        <v>Kaydos</v>
      </c>
      <c r="I3256" s="6" t="str">
        <f>VLOOKUP(F3256,Customer,5,FALSE)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22">
        <f t="shared" si="254"/>
        <v>280.90000000000003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VLOOKUP(F3257,Customer,2,FALSE)</f>
        <v>Eric</v>
      </c>
      <c r="H3257" s="6" t="str">
        <f>VLOOKUP(F3257,Customer,3,FALSE)</f>
        <v>Barreto</v>
      </c>
      <c r="I3257" s="6" t="str">
        <f>VLOOKUP(F3257,Customer,5,FALSE)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22">
        <f t="shared" si="254"/>
        <v>769.65000000000009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VLOOKUP(F3258,Customer,2,FALSE)</f>
        <v>Emily</v>
      </c>
      <c r="H3258" s="6" t="str">
        <f>VLOOKUP(F3258,Customer,3,FALSE)</f>
        <v>Burns</v>
      </c>
      <c r="I3258" s="6" t="str">
        <f>VLOOKUP(F3258,Customer,5,FALSE)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22">
        <f t="shared" si="254"/>
        <v>414.6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VLOOKUP(F3259,Customer,2,FALSE)</f>
        <v>Catherine</v>
      </c>
      <c r="H3259" s="6" t="str">
        <f>VLOOKUP(F3259,Customer,3,FALSE)</f>
        <v>Glotzbach</v>
      </c>
      <c r="I3259" s="6" t="str">
        <f>VLOOKUP(F3259,Customer,5,FALSE)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22">
        <f t="shared" si="254"/>
        <v>6.28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VLOOKUP(F3260,Customer,2,FALSE)</f>
        <v>Eileen</v>
      </c>
      <c r="H3260" s="6" t="str">
        <f>VLOOKUP(F3260,Customer,3,FALSE)</f>
        <v>Kiefer</v>
      </c>
      <c r="I3260" s="6" t="str">
        <f>VLOOKUP(F3260,Customer,5,FALSE)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22">
        <f t="shared" si="254"/>
        <v>4.04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VLOOKUP(F3261,Customer,2,FALSE)</f>
        <v>Catherine</v>
      </c>
      <c r="H3261" s="6" t="str">
        <f>VLOOKUP(F3261,Customer,3,FALSE)</f>
        <v>Glotzbach</v>
      </c>
      <c r="I3261" s="6" t="str">
        <f>VLOOKUP(F3261,Customer,5,FALSE)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22">
        <f t="shared" si="254"/>
        <v>49.980000000000004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VLOOKUP(F3262,Customer,2,FALSE)</f>
        <v>Nathan</v>
      </c>
      <c r="H3262" s="6" t="str">
        <f>VLOOKUP(F3262,Customer,3,FALSE)</f>
        <v>Gelder</v>
      </c>
      <c r="I3262" s="6" t="str">
        <f>VLOOKUP(F3262,Customer,5,FALSE)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22">
        <f t="shared" si="254"/>
        <v>73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VLOOKUP(F3263,Customer,2,FALSE)</f>
        <v>Maribeth</v>
      </c>
      <c r="H3263" s="6" t="str">
        <f>VLOOKUP(F3263,Customer,3,FALSE)</f>
        <v>Dona</v>
      </c>
      <c r="I3263" s="6" t="str">
        <f>VLOOKUP(F3263,Customer,5,FALSE)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22">
        <f t="shared" si="254"/>
        <v>365.85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VLOOKUP(F3264,Customer,2,FALSE)</f>
        <v>Melanie</v>
      </c>
      <c r="H3264" s="6" t="str">
        <f>VLOOKUP(F3264,Customer,3,FALSE)</f>
        <v>Seite</v>
      </c>
      <c r="I3264" s="6" t="str">
        <f>VLOOKUP(F3264,Customer,5,FALSE)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22">
        <f t="shared" si="254"/>
        <v>85.2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VLOOKUP(F3265,Customer,2,FALSE)</f>
        <v>Adam</v>
      </c>
      <c r="H3265" s="6" t="str">
        <f>VLOOKUP(F3265,Customer,3,FALSE)</f>
        <v>Bellavance</v>
      </c>
      <c r="I3265" s="6" t="str">
        <f>VLOOKUP(F3265,Customer,5,FALSE)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22">
        <f t="shared" si="254"/>
        <v>23.240000000000002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VLOOKUP(F3266,Customer,2,FALSE)</f>
        <v>Philip</v>
      </c>
      <c r="H3266" s="6" t="str">
        <f>VLOOKUP(F3266,Customer,3,FALSE)</f>
        <v>Brown</v>
      </c>
      <c r="I3266" s="6" t="str">
        <f>VLOOKUP(F3266,Customer,5,FALSE)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22">
        <f t="shared" si="254"/>
        <v>6831.2699999999995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VLOOKUP(F3267,Customer,2,FALSE)</f>
        <v>Quincy</v>
      </c>
      <c r="H3267" s="6" t="str">
        <f>VLOOKUP(F3267,Customer,3,FALSE)</f>
        <v>Jones</v>
      </c>
      <c r="I3267" s="6" t="str">
        <f>VLOOKUP(F3267,Customer,5,FALSE)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22">
        <f t="shared" si="254"/>
        <v>482.8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VLOOKUP(F3268,Customer,2,FALSE)</f>
        <v>Stefanie</v>
      </c>
      <c r="H3268" s="6" t="str">
        <f>VLOOKUP(F3268,Customer,3,FALSE)</f>
        <v>Holloman</v>
      </c>
      <c r="I3268" s="6" t="str">
        <f>VLOOKUP(F3268,Customer,5,FALSE)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22">
        <f t="shared" si="254"/>
        <v>2530.92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VLOOKUP(F3269,Customer,2,FALSE)</f>
        <v>Justin</v>
      </c>
      <c r="H3269" s="6" t="str">
        <f>VLOOKUP(F3269,Customer,3,FALSE)</f>
        <v>Hirsh</v>
      </c>
      <c r="I3269" s="6" t="str">
        <f>VLOOKUP(F3269,Customer,5,FALSE)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22">
        <f t="shared" si="254"/>
        <v>20.68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VLOOKUP(F3270,Customer,2,FALSE)</f>
        <v>Linda</v>
      </c>
      <c r="H3270" s="6" t="str">
        <f>VLOOKUP(F3270,Customer,3,FALSE)</f>
        <v>Southworth</v>
      </c>
      <c r="I3270" s="6" t="str">
        <f>VLOOKUP(F3270,Customer,5,FALSE)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22">
        <f t="shared" si="254"/>
        <v>1062.8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VLOOKUP(F3271,Customer,2,FALSE)</f>
        <v>Rick</v>
      </c>
      <c r="H3271" s="6" t="str">
        <f>VLOOKUP(F3271,Customer,3,FALSE)</f>
        <v>Duston</v>
      </c>
      <c r="I3271" s="6" t="str">
        <f>VLOOKUP(F3271,Customer,5,FALSE)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22">
        <f t="shared" si="254"/>
        <v>82.28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VLOOKUP(F3272,Customer,2,FALSE)</f>
        <v>Laurel</v>
      </c>
      <c r="H3272" s="6" t="str">
        <f>VLOOKUP(F3272,Customer,3,FALSE)</f>
        <v>Beltran</v>
      </c>
      <c r="I3272" s="6" t="str">
        <f>VLOOKUP(F3272,Customer,5,FALSE)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22">
        <f t="shared" si="254"/>
        <v>51.9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VLOOKUP(F3273,Customer,2,FALSE)</f>
        <v>Nicole</v>
      </c>
      <c r="H3273" s="6" t="str">
        <f>VLOOKUP(F3273,Customer,3,FALSE)</f>
        <v>Fjeld</v>
      </c>
      <c r="I3273" s="6" t="str">
        <f>VLOOKUP(F3273,Customer,5,FALSE)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22">
        <f t="shared" si="254"/>
        <v>3.22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VLOOKUP(F3274,Customer,2,FALSE)</f>
        <v>Christy</v>
      </c>
      <c r="H3274" s="6" t="str">
        <f>VLOOKUP(F3274,Customer,3,FALSE)</f>
        <v>Brittain</v>
      </c>
      <c r="I3274" s="6" t="str">
        <f>VLOOKUP(F3274,Customer,5,FALSE)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22">
        <f t="shared" si="254"/>
        <v>2562.9100000000003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VLOOKUP(F3275,Customer,2,FALSE)</f>
        <v>Mike</v>
      </c>
      <c r="H3275" s="6" t="str">
        <f>VLOOKUP(F3275,Customer,3,FALSE)</f>
        <v>Pelletier</v>
      </c>
      <c r="I3275" s="6" t="str">
        <f>VLOOKUP(F3275,Customer,5,FALSE)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L3275*K3275</f>
        <v>12176</v>
      </c>
      <c r="N3275" s="7">
        <f t="shared" ref="N3275:N3338" si="256">L3275*J3275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22">
        <f t="shared" ref="S3275:S3338" si="259">IF(AND(P3275&gt;=0,P3275&lt;5000),P3275*2%,IF(AND(P3275&gt;=5000,P3275&lt;25000),P3275*5%,IF(AND(P3275&gt;=25000,P3275&lt;50000),P3275*7%,IF(AND(P3275&gt;=50000,P3275&lt;100000),P3275*9%,IF(AND(P3275&gt;=100000,P3275&lt;250000),P3275*12%,IF(P3275&gt;250000,P3275*15%,"No Commission"))))))</f>
        <v>652.75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VLOOKUP(F3276,Customer,2,FALSE)</f>
        <v>Dianna</v>
      </c>
      <c r="H3276" s="6" t="str">
        <f>VLOOKUP(F3276,Customer,3,FALSE)</f>
        <v>Vittorini</v>
      </c>
      <c r="I3276" s="6" t="str">
        <f>VLOOKUP(F3276,Customer,5,FALSE)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22">
        <f t="shared" si="259"/>
        <v>459.35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VLOOKUP(F3277,Customer,2,FALSE)</f>
        <v>Emily</v>
      </c>
      <c r="H3277" s="6" t="str">
        <f>VLOOKUP(F3277,Customer,3,FALSE)</f>
        <v>Burns</v>
      </c>
      <c r="I3277" s="6" t="str">
        <f>VLOOKUP(F3277,Customer,5,FALSE)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22">
        <f t="shared" si="259"/>
        <v>50.42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VLOOKUP(F3278,Customer,2,FALSE)</f>
        <v>Steve</v>
      </c>
      <c r="H3278" s="6" t="str">
        <f>VLOOKUP(F3278,Customer,3,FALSE)</f>
        <v>Nguyen</v>
      </c>
      <c r="I3278" s="6" t="str">
        <f>VLOOKUP(F3278,Customer,5,FALSE)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22">
        <f t="shared" si="259"/>
        <v>36.78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VLOOKUP(F3279,Customer,2,FALSE)</f>
        <v>Julia</v>
      </c>
      <c r="H3279" s="6" t="str">
        <f>VLOOKUP(F3279,Customer,3,FALSE)</f>
        <v>Dunbar</v>
      </c>
      <c r="I3279" s="6" t="str">
        <f>VLOOKUP(F3279,Customer,5,FALSE)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22">
        <f t="shared" si="259"/>
        <v>20.7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VLOOKUP(F3280,Customer,2,FALSE)</f>
        <v>Thais</v>
      </c>
      <c r="H3280" s="6" t="str">
        <f>VLOOKUP(F3280,Customer,3,FALSE)</f>
        <v>Sissman</v>
      </c>
      <c r="I3280" s="6" t="str">
        <f>VLOOKUP(F3280,Customer,5,FALSE)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22">
        <f t="shared" si="259"/>
        <v>4.84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VLOOKUP(F3281,Customer,2,FALSE)</f>
        <v>Anna</v>
      </c>
      <c r="H3281" s="6" t="str">
        <f>VLOOKUP(F3281,Customer,3,FALSE)</f>
        <v>Gayman</v>
      </c>
      <c r="I3281" s="6" t="str">
        <f>VLOOKUP(F3281,Customer,5,FALSE)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22">
        <f t="shared" si="259"/>
        <v>26.92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VLOOKUP(F3282,Customer,2,FALSE)</f>
        <v>Cathy</v>
      </c>
      <c r="H3282" s="6" t="str">
        <f>VLOOKUP(F3282,Customer,3,FALSE)</f>
        <v>Hwang</v>
      </c>
      <c r="I3282" s="6" t="str">
        <f>VLOOKUP(F3282,Customer,5,FALSE)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22">
        <f t="shared" si="259"/>
        <v>1045.05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VLOOKUP(F3283,Customer,2,FALSE)</f>
        <v>Troy</v>
      </c>
      <c r="H3283" s="6" t="str">
        <f>VLOOKUP(F3283,Customer,3,FALSE)</f>
        <v>Blackwell</v>
      </c>
      <c r="I3283" s="6" t="str">
        <f>VLOOKUP(F3283,Customer,5,FALSE)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22">
        <f t="shared" si="259"/>
        <v>32.82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VLOOKUP(F3284,Customer,2,FALSE)</f>
        <v>Jennifer</v>
      </c>
      <c r="H3284" s="6" t="str">
        <f>VLOOKUP(F3284,Customer,3,FALSE)</f>
        <v>Jackson</v>
      </c>
      <c r="I3284" s="6" t="str">
        <f>VLOOKUP(F3284,Customer,5,FALSE)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22">
        <f t="shared" si="259"/>
        <v>10.56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VLOOKUP(F3285,Customer,2,FALSE)</f>
        <v>Jesus</v>
      </c>
      <c r="H3285" s="6" t="str">
        <f>VLOOKUP(F3285,Customer,3,FALSE)</f>
        <v>Ocampo</v>
      </c>
      <c r="I3285" s="6" t="str">
        <f>VLOOKUP(F3285,Customer,5,FALSE)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22">
        <f t="shared" si="259"/>
        <v>91.36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VLOOKUP(F3286,Customer,2,FALSE)</f>
        <v>Thomas</v>
      </c>
      <c r="H3286" s="6" t="str">
        <f>VLOOKUP(F3286,Customer,3,FALSE)</f>
        <v>Boland</v>
      </c>
      <c r="I3286" s="6" t="str">
        <f>VLOOKUP(F3286,Customer,5,FALSE)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22">
        <f t="shared" si="259"/>
        <v>736.95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VLOOKUP(F3287,Customer,2,FALSE)</f>
        <v>Jack</v>
      </c>
      <c r="H3287" s="6" t="str">
        <f>VLOOKUP(F3287,Customer,3,FALSE)</f>
        <v>Lebron</v>
      </c>
      <c r="I3287" s="6" t="str">
        <f>VLOOKUP(F3287,Customer,5,FALSE)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22">
        <f t="shared" si="259"/>
        <v>742.55000000000007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VLOOKUP(F3288,Customer,2,FALSE)</f>
        <v>Magdelene</v>
      </c>
      <c r="H3288" s="6" t="str">
        <f>VLOOKUP(F3288,Customer,3,FALSE)</f>
        <v>Morse</v>
      </c>
      <c r="I3288" s="6" t="str">
        <f>VLOOKUP(F3288,Customer,5,FALSE)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22">
        <f t="shared" si="259"/>
        <v>4981.1399999999994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VLOOKUP(F3289,Customer,2,FALSE)</f>
        <v>Darrin</v>
      </c>
      <c r="H3289" s="6" t="str">
        <f>VLOOKUP(F3289,Customer,3,FALSE)</f>
        <v>Sayre</v>
      </c>
      <c r="I3289" s="6" t="str">
        <f>VLOOKUP(F3289,Customer,5,FALSE)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22">
        <f t="shared" si="259"/>
        <v>257.95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VLOOKUP(F3290,Customer,2,FALSE)</f>
        <v>Jack</v>
      </c>
      <c r="H3290" s="6" t="str">
        <f>VLOOKUP(F3290,Customer,3,FALSE)</f>
        <v>Garza</v>
      </c>
      <c r="I3290" s="6" t="str">
        <f>VLOOKUP(F3290,Customer,5,FALSE)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22">
        <f t="shared" si="259"/>
        <v>14.44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VLOOKUP(F3291,Customer,2,FALSE)</f>
        <v>Peter</v>
      </c>
      <c r="H3291" s="6" t="str">
        <f>VLOOKUP(F3291,Customer,3,FALSE)</f>
        <v>BŸhler</v>
      </c>
      <c r="I3291" s="6" t="str">
        <f>VLOOKUP(F3291,Customer,5,FALSE)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22">
        <f t="shared" si="259"/>
        <v>254.9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VLOOKUP(F3292,Customer,2,FALSE)</f>
        <v>Ann</v>
      </c>
      <c r="H3292" s="6" t="str">
        <f>VLOOKUP(F3292,Customer,3,FALSE)</f>
        <v>Chong</v>
      </c>
      <c r="I3292" s="6" t="str">
        <f>VLOOKUP(F3292,Customer,5,FALSE)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22">
        <f t="shared" si="259"/>
        <v>87.38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VLOOKUP(F3293,Customer,2,FALSE)</f>
        <v>Emily</v>
      </c>
      <c r="H3293" s="6" t="str">
        <f>VLOOKUP(F3293,Customer,3,FALSE)</f>
        <v>Ducich</v>
      </c>
      <c r="I3293" s="6" t="str">
        <f>VLOOKUP(F3293,Customer,5,FALSE)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22">
        <f t="shared" si="259"/>
        <v>345.45000000000005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VLOOKUP(F3294,Customer,2,FALSE)</f>
        <v>Monica</v>
      </c>
      <c r="H3294" s="6" t="str">
        <f>VLOOKUP(F3294,Customer,3,FALSE)</f>
        <v>Federle</v>
      </c>
      <c r="I3294" s="6" t="str">
        <f>VLOOKUP(F3294,Customer,5,FALSE)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22">
        <f t="shared" si="259"/>
        <v>23.48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VLOOKUP(F3295,Customer,2,FALSE)</f>
        <v>Jill</v>
      </c>
      <c r="H3295" s="6" t="str">
        <f>VLOOKUP(F3295,Customer,3,FALSE)</f>
        <v>Stevenson</v>
      </c>
      <c r="I3295" s="6" t="str">
        <f>VLOOKUP(F3295,Customer,5,FALSE)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22">
        <f t="shared" si="259"/>
        <v>327.35000000000002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VLOOKUP(F3296,Customer,2,FALSE)</f>
        <v>Hallie</v>
      </c>
      <c r="H3296" s="6" t="str">
        <f>VLOOKUP(F3296,Customer,3,FALSE)</f>
        <v>Redmond</v>
      </c>
      <c r="I3296" s="6" t="str">
        <f>VLOOKUP(F3296,Customer,5,FALSE)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22">
        <f t="shared" si="259"/>
        <v>54.58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VLOOKUP(F3297,Customer,2,FALSE)</f>
        <v>Patrick</v>
      </c>
      <c r="H3297" s="6" t="str">
        <f>VLOOKUP(F3297,Customer,3,FALSE)</f>
        <v>Bzostek</v>
      </c>
      <c r="I3297" s="6" t="str">
        <f>VLOOKUP(F3297,Customer,5,FALSE)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22">
        <f t="shared" si="259"/>
        <v>2832.4800000000005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VLOOKUP(F3298,Customer,2,FALSE)</f>
        <v>Fred</v>
      </c>
      <c r="H3298" s="6" t="str">
        <f>VLOOKUP(F3298,Customer,3,FALSE)</f>
        <v>Wasserman</v>
      </c>
      <c r="I3298" s="6" t="str">
        <f>VLOOKUP(F3298,Customer,5,FALSE)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22">
        <f t="shared" si="259"/>
        <v>30.96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VLOOKUP(F3299,Customer,2,FALSE)</f>
        <v>Eileen</v>
      </c>
      <c r="H3299" s="6" t="str">
        <f>VLOOKUP(F3299,Customer,3,FALSE)</f>
        <v>Kiefer</v>
      </c>
      <c r="I3299" s="6" t="str">
        <f>VLOOKUP(F3299,Customer,5,FALSE)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22">
        <f t="shared" si="259"/>
        <v>1189.95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VLOOKUP(F3300,Customer,2,FALSE)</f>
        <v>Randy</v>
      </c>
      <c r="H3300" s="6" t="str">
        <f>VLOOKUP(F3300,Customer,3,FALSE)</f>
        <v>Ferguson</v>
      </c>
      <c r="I3300" s="6" t="str">
        <f>VLOOKUP(F3300,Customer,5,FALSE)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22">
        <f t="shared" si="259"/>
        <v>646.6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VLOOKUP(F3301,Customer,2,FALSE)</f>
        <v>Guy</v>
      </c>
      <c r="H3301" s="6" t="str">
        <f>VLOOKUP(F3301,Customer,3,FALSE)</f>
        <v>Phonely</v>
      </c>
      <c r="I3301" s="6" t="str">
        <f>VLOOKUP(F3301,Customer,5,FALSE)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22">
        <f t="shared" si="259"/>
        <v>387.5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VLOOKUP(F3302,Customer,2,FALSE)</f>
        <v>Don</v>
      </c>
      <c r="H3302" s="6" t="str">
        <f>VLOOKUP(F3302,Customer,3,FALSE)</f>
        <v>Weiss</v>
      </c>
      <c r="I3302" s="6" t="str">
        <f>VLOOKUP(F3302,Customer,5,FALSE)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22">
        <f t="shared" si="259"/>
        <v>6.48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VLOOKUP(F3303,Customer,2,FALSE)</f>
        <v>Emily</v>
      </c>
      <c r="H3303" s="6" t="str">
        <f>VLOOKUP(F3303,Customer,3,FALSE)</f>
        <v>Grady</v>
      </c>
      <c r="I3303" s="6" t="str">
        <f>VLOOKUP(F3303,Customer,5,FALSE)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22">
        <f t="shared" si="259"/>
        <v>1.54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VLOOKUP(F3304,Customer,2,FALSE)</f>
        <v>Helen</v>
      </c>
      <c r="H3304" s="6" t="str">
        <f>VLOOKUP(F3304,Customer,3,FALSE)</f>
        <v>Abelman</v>
      </c>
      <c r="I3304" s="6" t="str">
        <f>VLOOKUP(F3304,Customer,5,FALSE)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22">
        <f t="shared" si="259"/>
        <v>890.75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VLOOKUP(F3305,Customer,2,FALSE)</f>
        <v>Tony</v>
      </c>
      <c r="H3305" s="6" t="str">
        <f>VLOOKUP(F3305,Customer,3,FALSE)</f>
        <v>Sayre</v>
      </c>
      <c r="I3305" s="6" t="str">
        <f>VLOOKUP(F3305,Customer,5,FALSE)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22">
        <f t="shared" si="259"/>
        <v>529.80000000000007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VLOOKUP(F3306,Customer,2,FALSE)</f>
        <v>Gary</v>
      </c>
      <c r="H3306" s="6" t="str">
        <f>VLOOKUP(F3306,Customer,3,FALSE)</f>
        <v>Zandusky</v>
      </c>
      <c r="I3306" s="6" t="str">
        <f>VLOOKUP(F3306,Customer,5,FALSE)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22">
        <f t="shared" si="259"/>
        <v>474.90000000000003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VLOOKUP(F3307,Customer,2,FALSE)</f>
        <v>Becky</v>
      </c>
      <c r="H3307" s="6" t="str">
        <f>VLOOKUP(F3307,Customer,3,FALSE)</f>
        <v>Pak</v>
      </c>
      <c r="I3307" s="6" t="str">
        <f>VLOOKUP(F3307,Customer,5,FALSE)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22">
        <f t="shared" si="259"/>
        <v>637.55000000000007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VLOOKUP(F3308,Customer,2,FALSE)</f>
        <v>Tony</v>
      </c>
      <c r="H3308" s="6" t="str">
        <f>VLOOKUP(F3308,Customer,3,FALSE)</f>
        <v>Sayre</v>
      </c>
      <c r="I3308" s="6" t="str">
        <f>VLOOKUP(F3308,Customer,5,FALSE)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22">
        <f t="shared" si="259"/>
        <v>10.220000000000001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VLOOKUP(F3309,Customer,2,FALSE)</f>
        <v>Erica</v>
      </c>
      <c r="H3309" s="6" t="str">
        <f>VLOOKUP(F3309,Customer,3,FALSE)</f>
        <v>Hackney</v>
      </c>
      <c r="I3309" s="6" t="str">
        <f>VLOOKUP(F3309,Customer,5,FALSE)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22">
        <f t="shared" si="259"/>
        <v>415.70000000000005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VLOOKUP(F3310,Customer,2,FALSE)</f>
        <v>Matt</v>
      </c>
      <c r="H3310" s="6" t="str">
        <f>VLOOKUP(F3310,Customer,3,FALSE)</f>
        <v>Collins</v>
      </c>
      <c r="I3310" s="6" t="str">
        <f>VLOOKUP(F3310,Customer,5,FALSE)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22">
        <f t="shared" si="259"/>
        <v>1102.75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VLOOKUP(F3311,Customer,2,FALSE)</f>
        <v>Heather</v>
      </c>
      <c r="H3311" s="6" t="str">
        <f>VLOOKUP(F3311,Customer,3,FALSE)</f>
        <v>Kirkland</v>
      </c>
      <c r="I3311" s="6" t="str">
        <f>VLOOKUP(F3311,Customer,5,FALSE)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22">
        <f t="shared" si="259"/>
        <v>420.8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VLOOKUP(F3312,Customer,2,FALSE)</f>
        <v>Mike</v>
      </c>
      <c r="H3312" s="6" t="str">
        <f>VLOOKUP(F3312,Customer,3,FALSE)</f>
        <v>Pelletier</v>
      </c>
      <c r="I3312" s="6" t="str">
        <f>VLOOKUP(F3312,Customer,5,FALSE)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22">
        <f t="shared" si="259"/>
        <v>2420.8100000000004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VLOOKUP(F3313,Customer,2,FALSE)</f>
        <v>Troy</v>
      </c>
      <c r="H3313" s="6" t="str">
        <f>VLOOKUP(F3313,Customer,3,FALSE)</f>
        <v>Staebel</v>
      </c>
      <c r="I3313" s="6" t="str">
        <f>VLOOKUP(F3313,Customer,5,FALSE)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22">
        <f t="shared" si="259"/>
        <v>82.44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VLOOKUP(F3314,Customer,2,FALSE)</f>
        <v>Patrick</v>
      </c>
      <c r="H3314" s="6" t="str">
        <f>VLOOKUP(F3314,Customer,3,FALSE)</f>
        <v>O'Donnell</v>
      </c>
      <c r="I3314" s="6" t="str">
        <f>VLOOKUP(F3314,Customer,5,FALSE)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22">
        <f t="shared" si="259"/>
        <v>378.1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VLOOKUP(F3315,Customer,2,FALSE)</f>
        <v>Carol</v>
      </c>
      <c r="H3315" s="6" t="str">
        <f>VLOOKUP(F3315,Customer,3,FALSE)</f>
        <v>Adams</v>
      </c>
      <c r="I3315" s="6" t="str">
        <f>VLOOKUP(F3315,Customer,5,FALSE)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22">
        <f t="shared" si="259"/>
        <v>29.78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VLOOKUP(F3316,Customer,2,FALSE)</f>
        <v>Roy</v>
      </c>
      <c r="H3316" s="6" t="str">
        <f>VLOOKUP(F3316,Customer,3,FALSE)</f>
        <v>Skaria</v>
      </c>
      <c r="I3316" s="6" t="str">
        <f>VLOOKUP(F3316,Customer,5,FALSE)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22">
        <f t="shared" si="259"/>
        <v>2.44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VLOOKUP(F3317,Customer,2,FALSE)</f>
        <v>Laurel</v>
      </c>
      <c r="H3317" s="6" t="str">
        <f>VLOOKUP(F3317,Customer,3,FALSE)</f>
        <v>Elliston</v>
      </c>
      <c r="I3317" s="6" t="str">
        <f>VLOOKUP(F3317,Customer,5,FALSE)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22">
        <f t="shared" si="259"/>
        <v>7.0200000000000005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VLOOKUP(F3318,Customer,2,FALSE)</f>
        <v>Aaron</v>
      </c>
      <c r="H3318" s="6" t="str">
        <f>VLOOKUP(F3318,Customer,3,FALSE)</f>
        <v>Smayling</v>
      </c>
      <c r="I3318" s="6" t="str">
        <f>VLOOKUP(F3318,Customer,5,FALSE)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22">
        <f t="shared" si="259"/>
        <v>32.6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VLOOKUP(F3319,Customer,2,FALSE)</f>
        <v>Toby</v>
      </c>
      <c r="H3319" s="6" t="str">
        <f>VLOOKUP(F3319,Customer,3,FALSE)</f>
        <v>Swindell</v>
      </c>
      <c r="I3319" s="6" t="str">
        <f>VLOOKUP(F3319,Customer,5,FALSE)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22">
        <f t="shared" si="259"/>
        <v>10.9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VLOOKUP(F3320,Customer,2,FALSE)</f>
        <v>Bobby</v>
      </c>
      <c r="H3320" s="6" t="str">
        <f>VLOOKUP(F3320,Customer,3,FALSE)</f>
        <v>Odegard</v>
      </c>
      <c r="I3320" s="6" t="str">
        <f>VLOOKUP(F3320,Customer,5,FALSE)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22">
        <f t="shared" si="259"/>
        <v>576.55000000000007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VLOOKUP(F3321,Customer,2,FALSE)</f>
        <v>Alan</v>
      </c>
      <c r="H3321" s="6" t="str">
        <f>VLOOKUP(F3321,Customer,3,FALSE)</f>
        <v>Shonely</v>
      </c>
      <c r="I3321" s="6" t="str">
        <f>VLOOKUP(F3321,Customer,5,FALSE)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22">
        <f t="shared" si="259"/>
        <v>727.90000000000009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VLOOKUP(F3322,Customer,2,FALSE)</f>
        <v>Philisse</v>
      </c>
      <c r="H3322" s="6" t="str">
        <f>VLOOKUP(F3322,Customer,3,FALSE)</f>
        <v>Overcash</v>
      </c>
      <c r="I3322" s="6" t="str">
        <f>VLOOKUP(F3322,Customer,5,FALSE)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22">
        <f t="shared" si="259"/>
        <v>587.70000000000005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VLOOKUP(F3323,Customer,2,FALSE)</f>
        <v>Darrin</v>
      </c>
      <c r="H3323" s="6" t="str">
        <f>VLOOKUP(F3323,Customer,3,FALSE)</f>
        <v>Martin</v>
      </c>
      <c r="I3323" s="6" t="str">
        <f>VLOOKUP(F3323,Customer,5,FALSE)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22">
        <f t="shared" si="259"/>
        <v>3480.1200000000003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VLOOKUP(F3324,Customer,2,FALSE)</f>
        <v>Aaron</v>
      </c>
      <c r="H3324" s="6" t="str">
        <f>VLOOKUP(F3324,Customer,3,FALSE)</f>
        <v>Bergman</v>
      </c>
      <c r="I3324" s="6" t="str">
        <f>VLOOKUP(F3324,Customer,5,FALSE)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22">
        <f t="shared" si="259"/>
        <v>1.58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VLOOKUP(F3325,Customer,2,FALSE)</f>
        <v>Helen</v>
      </c>
      <c r="H3325" s="6" t="str">
        <f>VLOOKUP(F3325,Customer,3,FALSE)</f>
        <v>Abelman</v>
      </c>
      <c r="I3325" s="6" t="str">
        <f>VLOOKUP(F3325,Customer,5,FALSE)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22">
        <f t="shared" si="259"/>
        <v>14104.439999999999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VLOOKUP(F3326,Customer,2,FALSE)</f>
        <v>Damala</v>
      </c>
      <c r="H3326" s="6" t="str">
        <f>VLOOKUP(F3326,Customer,3,FALSE)</f>
        <v>Kotsonis</v>
      </c>
      <c r="I3326" s="6" t="str">
        <f>VLOOKUP(F3326,Customer,5,FALSE)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22">
        <f t="shared" si="259"/>
        <v>3.44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VLOOKUP(F3327,Customer,2,FALSE)</f>
        <v>Liz</v>
      </c>
      <c r="H3327" s="6" t="str">
        <f>VLOOKUP(F3327,Customer,3,FALSE)</f>
        <v>Carlisle</v>
      </c>
      <c r="I3327" s="6" t="str">
        <f>VLOOKUP(F3327,Customer,5,FALSE)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22">
        <f t="shared" si="259"/>
        <v>15.26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VLOOKUP(F3328,Customer,2,FALSE)</f>
        <v>Tom</v>
      </c>
      <c r="H3328" s="6" t="str">
        <f>VLOOKUP(F3328,Customer,3,FALSE)</f>
        <v>Stivers</v>
      </c>
      <c r="I3328" s="6" t="str">
        <f>VLOOKUP(F3328,Customer,5,FALSE)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22">
        <f t="shared" si="259"/>
        <v>606.30000000000007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VLOOKUP(F3329,Customer,2,FALSE)</f>
        <v>Eileen</v>
      </c>
      <c r="H3329" s="6" t="str">
        <f>VLOOKUP(F3329,Customer,3,FALSE)</f>
        <v>Kiefer</v>
      </c>
      <c r="I3329" s="6" t="str">
        <f>VLOOKUP(F3329,Customer,5,FALSE)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22">
        <f t="shared" si="259"/>
        <v>2570.3300000000004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VLOOKUP(F3330,Customer,2,FALSE)</f>
        <v>George</v>
      </c>
      <c r="H3330" s="6" t="str">
        <f>VLOOKUP(F3330,Customer,3,FALSE)</f>
        <v>Ashbrook</v>
      </c>
      <c r="I3330" s="6" t="str">
        <f>VLOOKUP(F3330,Customer,5,FALSE)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22">
        <f t="shared" si="259"/>
        <v>69.5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VLOOKUP(F3331,Customer,2,FALSE)</f>
        <v>Eugene</v>
      </c>
      <c r="H3331" s="6" t="str">
        <f>VLOOKUP(F3331,Customer,3,FALSE)</f>
        <v>Hildebrand</v>
      </c>
      <c r="I3331" s="6" t="str">
        <f>VLOOKUP(F3331,Customer,5,FALSE)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22">
        <f t="shared" si="259"/>
        <v>252.05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VLOOKUP(F3332,Customer,2,FALSE)</f>
        <v>Christopher</v>
      </c>
      <c r="H3332" s="6" t="str">
        <f>VLOOKUP(F3332,Customer,3,FALSE)</f>
        <v>Martinez</v>
      </c>
      <c r="I3332" s="6" t="str">
        <f>VLOOKUP(F3332,Customer,5,FALSE)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22">
        <f t="shared" si="259"/>
        <v>54.88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VLOOKUP(F3333,Customer,2,FALSE)</f>
        <v>Toby</v>
      </c>
      <c r="H3333" s="6" t="str">
        <f>VLOOKUP(F3333,Customer,3,FALSE)</f>
        <v>Braunhardt</v>
      </c>
      <c r="I3333" s="6" t="str">
        <f>VLOOKUP(F3333,Customer,5,FALSE)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22">
        <f t="shared" si="259"/>
        <v>281.5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VLOOKUP(F3334,Customer,2,FALSE)</f>
        <v>Caroline</v>
      </c>
      <c r="H3334" s="6" t="str">
        <f>VLOOKUP(F3334,Customer,3,FALSE)</f>
        <v>Jumper</v>
      </c>
      <c r="I3334" s="6" t="str">
        <f>VLOOKUP(F3334,Customer,5,FALSE)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22">
        <f t="shared" si="259"/>
        <v>1209.55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VLOOKUP(F3335,Customer,2,FALSE)</f>
        <v>Victoria</v>
      </c>
      <c r="H3335" s="6" t="str">
        <f>VLOOKUP(F3335,Customer,3,FALSE)</f>
        <v>Brennan</v>
      </c>
      <c r="I3335" s="6" t="str">
        <f>VLOOKUP(F3335,Customer,5,FALSE)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22">
        <f t="shared" si="259"/>
        <v>300.7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VLOOKUP(F3336,Customer,2,FALSE)</f>
        <v>Michael</v>
      </c>
      <c r="H3336" s="6" t="str">
        <f>VLOOKUP(F3336,Customer,3,FALSE)</f>
        <v>Moore</v>
      </c>
      <c r="I3336" s="6" t="str">
        <f>VLOOKUP(F3336,Customer,5,FALSE)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22">
        <f t="shared" si="259"/>
        <v>2021.0400000000002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VLOOKUP(F3337,Customer,2,FALSE)</f>
        <v>Yana</v>
      </c>
      <c r="H3337" s="6" t="str">
        <f>VLOOKUP(F3337,Customer,3,FALSE)</f>
        <v>Sorensen</v>
      </c>
      <c r="I3337" s="6" t="str">
        <f>VLOOKUP(F3337,Customer,5,FALSE)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22">
        <f t="shared" si="259"/>
        <v>54.800000000000004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VLOOKUP(F3338,Customer,2,FALSE)</f>
        <v>Trudy</v>
      </c>
      <c r="H3338" s="6" t="str">
        <f>VLOOKUP(F3338,Customer,3,FALSE)</f>
        <v>Glocke</v>
      </c>
      <c r="I3338" s="6" t="str">
        <f>VLOOKUP(F3338,Customer,5,FALSE)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22">
        <f t="shared" si="259"/>
        <v>81.12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VLOOKUP(F3339,Customer,2,FALSE)</f>
        <v>Michael</v>
      </c>
      <c r="H3339" s="6" t="str">
        <f>VLOOKUP(F3339,Customer,3,FALSE)</f>
        <v>Chen</v>
      </c>
      <c r="I3339" s="6" t="str">
        <f>VLOOKUP(F3339,Customer,5,FALSE)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L3339*K3339</f>
        <v>1816</v>
      </c>
      <c r="N3339" s="7">
        <f t="shared" ref="N3339:N3402" si="261">L3339*J3339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22">
        <f t="shared" ref="S3339:S3402" si="264">IF(AND(P3339&gt;=0,P3339&lt;5000),P3339*2%,IF(AND(P3339&gt;=5000,P3339&lt;25000),P3339*5%,IF(AND(P3339&gt;=25000,P3339&lt;50000),P3339*7%,IF(AND(P3339&gt;=50000,P3339&lt;100000),P3339*9%,IF(AND(P3339&gt;=100000,P3339&lt;250000),P3339*12%,IF(P3339&gt;250000,P3339*15%,"No Commission"))))))</f>
        <v>41.46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VLOOKUP(F3340,Customer,2,FALSE)</f>
        <v>Carol</v>
      </c>
      <c r="H3340" s="6" t="str">
        <f>VLOOKUP(F3340,Customer,3,FALSE)</f>
        <v>Adams</v>
      </c>
      <c r="I3340" s="6" t="str">
        <f>VLOOKUP(F3340,Customer,5,FALSE)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22">
        <f t="shared" si="264"/>
        <v>839.40000000000009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VLOOKUP(F3341,Customer,2,FALSE)</f>
        <v>Michael</v>
      </c>
      <c r="H3341" s="6" t="str">
        <f>VLOOKUP(F3341,Customer,3,FALSE)</f>
        <v>Moore</v>
      </c>
      <c r="I3341" s="6" t="str">
        <f>VLOOKUP(F3341,Customer,5,FALSE)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22">
        <f t="shared" si="264"/>
        <v>2376.92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VLOOKUP(F3342,Customer,2,FALSE)</f>
        <v>Ryan</v>
      </c>
      <c r="H3342" s="6" t="str">
        <f>VLOOKUP(F3342,Customer,3,FALSE)</f>
        <v>Akin</v>
      </c>
      <c r="I3342" s="6" t="str">
        <f>VLOOKUP(F3342,Customer,5,FALSE)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22">
        <f t="shared" si="264"/>
        <v>20.88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VLOOKUP(F3343,Customer,2,FALSE)</f>
        <v>Christina</v>
      </c>
      <c r="H3343" s="6" t="str">
        <f>VLOOKUP(F3343,Customer,3,FALSE)</f>
        <v>VanderZanden</v>
      </c>
      <c r="I3343" s="6" t="str">
        <f>VLOOKUP(F3343,Customer,5,FALSE)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22">
        <f t="shared" si="264"/>
        <v>27.46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VLOOKUP(F3344,Customer,2,FALSE)</f>
        <v>Erica</v>
      </c>
      <c r="H3344" s="6" t="str">
        <f>VLOOKUP(F3344,Customer,3,FALSE)</f>
        <v>Hackney</v>
      </c>
      <c r="I3344" s="6" t="str">
        <f>VLOOKUP(F3344,Customer,5,FALSE)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22">
        <f t="shared" si="264"/>
        <v>6.5200000000000005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VLOOKUP(F3345,Customer,2,FALSE)</f>
        <v>Tom</v>
      </c>
      <c r="H3345" s="6" t="str">
        <f>VLOOKUP(F3345,Customer,3,FALSE)</f>
        <v>Prescott</v>
      </c>
      <c r="I3345" s="6" t="str">
        <f>VLOOKUP(F3345,Customer,5,FALSE)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22">
        <f t="shared" si="264"/>
        <v>30.92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VLOOKUP(F3346,Customer,2,FALSE)</f>
        <v>Denny</v>
      </c>
      <c r="H3346" s="6" t="str">
        <f>VLOOKUP(F3346,Customer,3,FALSE)</f>
        <v>Ordway</v>
      </c>
      <c r="I3346" s="6" t="str">
        <f>VLOOKUP(F3346,Customer,5,FALSE)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22">
        <f t="shared" si="264"/>
        <v>1.58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VLOOKUP(F3347,Customer,2,FALSE)</f>
        <v>Stefanie</v>
      </c>
      <c r="H3347" s="6" t="str">
        <f>VLOOKUP(F3347,Customer,3,FALSE)</f>
        <v>Holloman</v>
      </c>
      <c r="I3347" s="6" t="str">
        <f>VLOOKUP(F3347,Customer,5,FALSE)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22">
        <f t="shared" si="264"/>
        <v>461.25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VLOOKUP(F3348,Customer,2,FALSE)</f>
        <v>Thais</v>
      </c>
      <c r="H3348" s="6" t="str">
        <f>VLOOKUP(F3348,Customer,3,FALSE)</f>
        <v>Sissman</v>
      </c>
      <c r="I3348" s="6" t="str">
        <f>VLOOKUP(F3348,Customer,5,FALSE)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22">
        <f t="shared" si="264"/>
        <v>22.64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VLOOKUP(F3349,Customer,2,FALSE)</f>
        <v>Natalie</v>
      </c>
      <c r="H3349" s="6" t="str">
        <f>VLOOKUP(F3349,Customer,3,FALSE)</f>
        <v>Webber</v>
      </c>
      <c r="I3349" s="6" t="str">
        <f>VLOOKUP(F3349,Customer,5,FALSE)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22">
        <f t="shared" si="264"/>
        <v>281.8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VLOOKUP(F3350,Customer,2,FALSE)</f>
        <v>Debra</v>
      </c>
      <c r="H3350" s="6" t="str">
        <f>VLOOKUP(F3350,Customer,3,FALSE)</f>
        <v>Catini</v>
      </c>
      <c r="I3350" s="6" t="str">
        <f>VLOOKUP(F3350,Customer,5,FALSE)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22">
        <f t="shared" si="264"/>
        <v>876.55000000000007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VLOOKUP(F3351,Customer,2,FALSE)</f>
        <v>Erica</v>
      </c>
      <c r="H3351" s="6" t="str">
        <f>VLOOKUP(F3351,Customer,3,FALSE)</f>
        <v>Hackney</v>
      </c>
      <c r="I3351" s="6" t="str">
        <f>VLOOKUP(F3351,Customer,5,FALSE)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22">
        <f t="shared" si="264"/>
        <v>31.26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VLOOKUP(F3352,Customer,2,FALSE)</f>
        <v>Darren</v>
      </c>
      <c r="H3352" s="6" t="str">
        <f>VLOOKUP(F3352,Customer,3,FALSE)</f>
        <v>Koutras</v>
      </c>
      <c r="I3352" s="6" t="str">
        <f>VLOOKUP(F3352,Customer,5,FALSE)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22">
        <f t="shared" si="264"/>
        <v>41.24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VLOOKUP(F3353,Customer,2,FALSE)</f>
        <v>Philip</v>
      </c>
      <c r="H3353" s="6" t="str">
        <f>VLOOKUP(F3353,Customer,3,FALSE)</f>
        <v>Fox</v>
      </c>
      <c r="I3353" s="6" t="str">
        <f>VLOOKUP(F3353,Customer,5,FALSE)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22">
        <f t="shared" si="264"/>
        <v>1065.6000000000001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VLOOKUP(F3354,Customer,2,FALSE)</f>
        <v>Vivek</v>
      </c>
      <c r="H3354" s="6" t="str">
        <f>VLOOKUP(F3354,Customer,3,FALSE)</f>
        <v>Sundaresam</v>
      </c>
      <c r="I3354" s="6" t="str">
        <f>VLOOKUP(F3354,Customer,5,FALSE)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22">
        <f t="shared" si="264"/>
        <v>284.40000000000003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VLOOKUP(F3355,Customer,2,FALSE)</f>
        <v>Robert</v>
      </c>
      <c r="H3355" s="6" t="str">
        <f>VLOOKUP(F3355,Customer,3,FALSE)</f>
        <v>Dilbeck</v>
      </c>
      <c r="I3355" s="6" t="str">
        <f>VLOOKUP(F3355,Customer,5,FALSE)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22">
        <f t="shared" si="264"/>
        <v>817.45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VLOOKUP(F3356,Customer,2,FALSE)</f>
        <v>Gary</v>
      </c>
      <c r="H3356" s="6" t="str">
        <f>VLOOKUP(F3356,Customer,3,FALSE)</f>
        <v>Zandusky</v>
      </c>
      <c r="I3356" s="6" t="str">
        <f>VLOOKUP(F3356,Customer,5,FALSE)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22">
        <f t="shared" si="264"/>
        <v>42.58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VLOOKUP(F3357,Customer,2,FALSE)</f>
        <v>Cathy</v>
      </c>
      <c r="H3357" s="6" t="str">
        <f>VLOOKUP(F3357,Customer,3,FALSE)</f>
        <v>Hwang</v>
      </c>
      <c r="I3357" s="6" t="str">
        <f>VLOOKUP(F3357,Customer,5,FALSE)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22">
        <f t="shared" si="264"/>
        <v>3.88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VLOOKUP(F3358,Customer,2,FALSE)</f>
        <v>Lynn</v>
      </c>
      <c r="H3358" s="6" t="str">
        <f>VLOOKUP(F3358,Customer,3,FALSE)</f>
        <v>Smith</v>
      </c>
      <c r="I3358" s="6" t="str">
        <f>VLOOKUP(F3358,Customer,5,FALSE)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22">
        <f t="shared" si="264"/>
        <v>6.48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VLOOKUP(F3359,Customer,2,FALSE)</f>
        <v>Nat</v>
      </c>
      <c r="H3359" s="6" t="str">
        <f>VLOOKUP(F3359,Customer,3,FALSE)</f>
        <v>Carroll</v>
      </c>
      <c r="I3359" s="6" t="str">
        <f>VLOOKUP(F3359,Customer,5,FALSE)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22">
        <f t="shared" si="264"/>
        <v>61.64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VLOOKUP(F3360,Customer,2,FALSE)</f>
        <v>Stuart</v>
      </c>
      <c r="H3360" s="6" t="str">
        <f>VLOOKUP(F3360,Customer,3,FALSE)</f>
        <v>Calhoun</v>
      </c>
      <c r="I3360" s="6" t="str">
        <f>VLOOKUP(F3360,Customer,5,FALSE)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22">
        <f t="shared" si="264"/>
        <v>3.8000000000000003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VLOOKUP(F3361,Customer,2,FALSE)</f>
        <v>Valerie</v>
      </c>
      <c r="H3361" s="6" t="str">
        <f>VLOOKUP(F3361,Customer,3,FALSE)</f>
        <v>Takahito</v>
      </c>
      <c r="I3361" s="6" t="str">
        <f>VLOOKUP(F3361,Customer,5,FALSE)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22">
        <f t="shared" si="264"/>
        <v>7.36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VLOOKUP(F3362,Customer,2,FALSE)</f>
        <v>Michelle</v>
      </c>
      <c r="H3362" s="6" t="str">
        <f>VLOOKUP(F3362,Customer,3,FALSE)</f>
        <v>Tran</v>
      </c>
      <c r="I3362" s="6" t="str">
        <f>VLOOKUP(F3362,Customer,5,FALSE)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22">
        <f t="shared" si="264"/>
        <v>7.4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VLOOKUP(F3363,Customer,2,FALSE)</f>
        <v>Sylvia</v>
      </c>
      <c r="H3363" s="6" t="str">
        <f>VLOOKUP(F3363,Customer,3,FALSE)</f>
        <v>Foulston</v>
      </c>
      <c r="I3363" s="6" t="str">
        <f>VLOOKUP(F3363,Customer,5,FALSE)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22">
        <f t="shared" si="264"/>
        <v>620.65000000000009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VLOOKUP(F3364,Customer,2,FALSE)</f>
        <v>Nancy</v>
      </c>
      <c r="H3364" s="6" t="str">
        <f>VLOOKUP(F3364,Customer,3,FALSE)</f>
        <v>Lomonaco</v>
      </c>
      <c r="I3364" s="6" t="str">
        <f>VLOOKUP(F3364,Customer,5,FALSE)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22">
        <f t="shared" si="264"/>
        <v>763.45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VLOOKUP(F3365,Customer,2,FALSE)</f>
        <v>Philisse</v>
      </c>
      <c r="H3365" s="6" t="str">
        <f>VLOOKUP(F3365,Customer,3,FALSE)</f>
        <v>Overcash</v>
      </c>
      <c r="I3365" s="6" t="str">
        <f>VLOOKUP(F3365,Customer,5,FALSE)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22">
        <f t="shared" si="264"/>
        <v>1943.5500000000002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VLOOKUP(F3366,Customer,2,FALSE)</f>
        <v>Darrin</v>
      </c>
      <c r="H3366" s="6" t="str">
        <f>VLOOKUP(F3366,Customer,3,FALSE)</f>
        <v>Martin</v>
      </c>
      <c r="I3366" s="6" t="str">
        <f>VLOOKUP(F3366,Customer,5,FALSE)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22">
        <f t="shared" si="264"/>
        <v>99.86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VLOOKUP(F3367,Customer,2,FALSE)</f>
        <v>Debra</v>
      </c>
      <c r="H3367" s="6" t="str">
        <f>VLOOKUP(F3367,Customer,3,FALSE)</f>
        <v>Catini</v>
      </c>
      <c r="I3367" s="6" t="str">
        <f>VLOOKUP(F3367,Customer,5,FALSE)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22">
        <f t="shared" si="264"/>
        <v>17.82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VLOOKUP(F3368,Customer,2,FALSE)</f>
        <v>Annie</v>
      </c>
      <c r="H3368" s="6" t="str">
        <f>VLOOKUP(F3368,Customer,3,FALSE)</f>
        <v>Thurman</v>
      </c>
      <c r="I3368" s="6" t="str">
        <f>VLOOKUP(F3368,Customer,5,FALSE)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22">
        <f t="shared" si="264"/>
        <v>906.55000000000007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VLOOKUP(F3369,Customer,2,FALSE)</f>
        <v>Matt</v>
      </c>
      <c r="H3369" s="6" t="str">
        <f>VLOOKUP(F3369,Customer,3,FALSE)</f>
        <v>Collins</v>
      </c>
      <c r="I3369" s="6" t="str">
        <f>VLOOKUP(F3369,Customer,5,FALSE)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22">
        <f t="shared" si="264"/>
        <v>4981.8599999999997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VLOOKUP(F3370,Customer,2,FALSE)</f>
        <v>Bill</v>
      </c>
      <c r="H3370" s="6" t="str">
        <f>VLOOKUP(F3370,Customer,3,FALSE)</f>
        <v>Donatelli</v>
      </c>
      <c r="I3370" s="6" t="str">
        <f>VLOOKUP(F3370,Customer,5,FALSE)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22">
        <f t="shared" si="264"/>
        <v>95.08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VLOOKUP(F3371,Customer,2,FALSE)</f>
        <v>Filia</v>
      </c>
      <c r="H3371" s="6" t="str">
        <f>VLOOKUP(F3371,Customer,3,FALSE)</f>
        <v>McAdams</v>
      </c>
      <c r="I3371" s="6" t="str">
        <f>VLOOKUP(F3371,Customer,5,FALSE)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22">
        <f t="shared" si="264"/>
        <v>354.70000000000005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VLOOKUP(F3372,Customer,2,FALSE)</f>
        <v>Lindsay</v>
      </c>
      <c r="H3372" s="6" t="str">
        <f>VLOOKUP(F3372,Customer,3,FALSE)</f>
        <v>Williams</v>
      </c>
      <c r="I3372" s="6" t="str">
        <f>VLOOKUP(F3372,Customer,5,FALSE)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22">
        <f t="shared" si="264"/>
        <v>879.65000000000009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VLOOKUP(F3373,Customer,2,FALSE)</f>
        <v>Matt</v>
      </c>
      <c r="H3373" s="6" t="str">
        <f>VLOOKUP(F3373,Customer,3,FALSE)</f>
        <v>Collins</v>
      </c>
      <c r="I3373" s="6" t="str">
        <f>VLOOKUP(F3373,Customer,5,FALSE)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22">
        <f t="shared" si="264"/>
        <v>84.320000000000007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VLOOKUP(F3374,Customer,2,FALSE)</f>
        <v>Keith</v>
      </c>
      <c r="H3374" s="6" t="str">
        <f>VLOOKUP(F3374,Customer,3,FALSE)</f>
        <v>Herrera</v>
      </c>
      <c r="I3374" s="6" t="str">
        <f>VLOOKUP(F3374,Customer,5,FALSE)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22">
        <f t="shared" si="264"/>
        <v>1924.7200000000003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VLOOKUP(F3375,Customer,2,FALSE)</f>
        <v>Michael</v>
      </c>
      <c r="H3375" s="6" t="str">
        <f>VLOOKUP(F3375,Customer,3,FALSE)</f>
        <v>Chen</v>
      </c>
      <c r="I3375" s="6" t="str">
        <f>VLOOKUP(F3375,Customer,5,FALSE)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22">
        <f t="shared" si="264"/>
        <v>22.2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VLOOKUP(F3376,Customer,2,FALSE)</f>
        <v>George</v>
      </c>
      <c r="H3376" s="6" t="str">
        <f>VLOOKUP(F3376,Customer,3,FALSE)</f>
        <v>Ashbrook</v>
      </c>
      <c r="I3376" s="6" t="str">
        <f>VLOOKUP(F3376,Customer,5,FALSE)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22">
        <f t="shared" si="264"/>
        <v>390.85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VLOOKUP(F3377,Customer,2,FALSE)</f>
        <v>Dave</v>
      </c>
      <c r="H3377" s="6" t="str">
        <f>VLOOKUP(F3377,Customer,3,FALSE)</f>
        <v>Poirier</v>
      </c>
      <c r="I3377" s="6" t="str">
        <f>VLOOKUP(F3377,Customer,5,FALSE)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22">
        <f t="shared" si="264"/>
        <v>2156.84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VLOOKUP(F3378,Customer,2,FALSE)</f>
        <v>Candace</v>
      </c>
      <c r="H3378" s="6" t="str">
        <f>VLOOKUP(F3378,Customer,3,FALSE)</f>
        <v>McMahon</v>
      </c>
      <c r="I3378" s="6" t="str">
        <f>VLOOKUP(F3378,Customer,5,FALSE)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22">
        <f t="shared" si="264"/>
        <v>3155.7400000000002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VLOOKUP(F3379,Customer,2,FALSE)</f>
        <v>Larry</v>
      </c>
      <c r="H3379" s="6" t="str">
        <f>VLOOKUP(F3379,Customer,3,FALSE)</f>
        <v>Blacks</v>
      </c>
      <c r="I3379" s="6" t="str">
        <f>VLOOKUP(F3379,Customer,5,FALSE)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22">
        <f t="shared" si="264"/>
        <v>270.05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VLOOKUP(F3380,Customer,2,FALSE)</f>
        <v>Resi</v>
      </c>
      <c r="H3380" s="6" t="str">
        <f>VLOOKUP(F3380,Customer,3,FALSE)</f>
        <v>Pšlking</v>
      </c>
      <c r="I3380" s="6" t="str">
        <f>VLOOKUP(F3380,Customer,5,FALSE)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22">
        <f t="shared" si="264"/>
        <v>36.08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VLOOKUP(F3381,Customer,2,FALSE)</f>
        <v>Ann</v>
      </c>
      <c r="H3381" s="6" t="str">
        <f>VLOOKUP(F3381,Customer,3,FALSE)</f>
        <v>Chong</v>
      </c>
      <c r="I3381" s="6" t="str">
        <f>VLOOKUP(F3381,Customer,5,FALSE)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22">
        <f t="shared" si="264"/>
        <v>11.540000000000001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VLOOKUP(F3382,Customer,2,FALSE)</f>
        <v>Kristina</v>
      </c>
      <c r="H3382" s="6" t="str">
        <f>VLOOKUP(F3382,Customer,3,FALSE)</f>
        <v>Nunn</v>
      </c>
      <c r="I3382" s="6" t="str">
        <f>VLOOKUP(F3382,Customer,5,FALSE)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22">
        <f t="shared" si="264"/>
        <v>20.96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VLOOKUP(F3383,Customer,2,FALSE)</f>
        <v>Rob</v>
      </c>
      <c r="H3383" s="6" t="str">
        <f>VLOOKUP(F3383,Customer,3,FALSE)</f>
        <v>Haberlin</v>
      </c>
      <c r="I3383" s="6" t="str">
        <f>VLOOKUP(F3383,Customer,5,FALSE)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22">
        <f t="shared" si="264"/>
        <v>3241.9800000000005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VLOOKUP(F3384,Customer,2,FALSE)</f>
        <v>Tony</v>
      </c>
      <c r="H3384" s="6" t="str">
        <f>VLOOKUP(F3384,Customer,3,FALSE)</f>
        <v>Sayre</v>
      </c>
      <c r="I3384" s="6" t="str">
        <f>VLOOKUP(F3384,Customer,5,FALSE)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22">
        <f t="shared" si="264"/>
        <v>10.620000000000001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VLOOKUP(F3385,Customer,2,FALSE)</f>
        <v>Dave</v>
      </c>
      <c r="H3385" s="6" t="str">
        <f>VLOOKUP(F3385,Customer,3,FALSE)</f>
        <v>Hallsten</v>
      </c>
      <c r="I3385" s="6" t="str">
        <f>VLOOKUP(F3385,Customer,5,FALSE)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22">
        <f t="shared" si="264"/>
        <v>67.06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VLOOKUP(F3386,Customer,2,FALSE)</f>
        <v>Vivek</v>
      </c>
      <c r="H3386" s="6" t="str">
        <f>VLOOKUP(F3386,Customer,3,FALSE)</f>
        <v>Grady</v>
      </c>
      <c r="I3386" s="6" t="str">
        <f>VLOOKUP(F3386,Customer,5,FALSE)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22">
        <f t="shared" si="264"/>
        <v>291.35000000000002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VLOOKUP(F3387,Customer,2,FALSE)</f>
        <v>Nick</v>
      </c>
      <c r="H3387" s="6" t="str">
        <f>VLOOKUP(F3387,Customer,3,FALSE)</f>
        <v>Radford</v>
      </c>
      <c r="I3387" s="6" t="str">
        <f>VLOOKUP(F3387,Customer,5,FALSE)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22">
        <f t="shared" si="264"/>
        <v>12.52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VLOOKUP(F3388,Customer,2,FALSE)</f>
        <v>Caroline</v>
      </c>
      <c r="H3388" s="6" t="str">
        <f>VLOOKUP(F3388,Customer,3,FALSE)</f>
        <v>Jumper</v>
      </c>
      <c r="I3388" s="6" t="str">
        <f>VLOOKUP(F3388,Customer,5,FALSE)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22">
        <f t="shared" si="264"/>
        <v>49.4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VLOOKUP(F3389,Customer,2,FALSE)</f>
        <v>Lindsay</v>
      </c>
      <c r="H3389" s="6" t="str">
        <f>VLOOKUP(F3389,Customer,3,FALSE)</f>
        <v>Williams</v>
      </c>
      <c r="I3389" s="6" t="str">
        <f>VLOOKUP(F3389,Customer,5,FALSE)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22">
        <f t="shared" si="264"/>
        <v>280.25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VLOOKUP(F3390,Customer,2,FALSE)</f>
        <v>Anna</v>
      </c>
      <c r="H3390" s="6" t="str">
        <f>VLOOKUP(F3390,Customer,3,FALSE)</f>
        <v>Gayman</v>
      </c>
      <c r="I3390" s="6" t="str">
        <f>VLOOKUP(F3390,Customer,5,FALSE)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22">
        <f t="shared" si="264"/>
        <v>57.68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VLOOKUP(F3391,Customer,2,FALSE)</f>
        <v>Larry</v>
      </c>
      <c r="H3391" s="6" t="str">
        <f>VLOOKUP(F3391,Customer,3,FALSE)</f>
        <v>Blacks</v>
      </c>
      <c r="I3391" s="6" t="str">
        <f>VLOOKUP(F3391,Customer,5,FALSE)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22">
        <f t="shared" si="264"/>
        <v>2816.4500000000003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VLOOKUP(F3392,Customer,2,FALSE)</f>
        <v>Valerie</v>
      </c>
      <c r="H3392" s="6" t="str">
        <f>VLOOKUP(F3392,Customer,3,FALSE)</f>
        <v>Mitchum</v>
      </c>
      <c r="I3392" s="6" t="str">
        <f>VLOOKUP(F3392,Customer,5,FALSE)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22">
        <f t="shared" si="264"/>
        <v>20.52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VLOOKUP(F3393,Customer,2,FALSE)</f>
        <v>Rachel</v>
      </c>
      <c r="H3393" s="6" t="str">
        <f>VLOOKUP(F3393,Customer,3,FALSE)</f>
        <v>Payne</v>
      </c>
      <c r="I3393" s="6" t="str">
        <f>VLOOKUP(F3393,Customer,5,FALSE)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22">
        <f t="shared" si="264"/>
        <v>492.40000000000003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VLOOKUP(F3394,Customer,2,FALSE)</f>
        <v>Lynn</v>
      </c>
      <c r="H3394" s="6" t="str">
        <f>VLOOKUP(F3394,Customer,3,FALSE)</f>
        <v>Smith</v>
      </c>
      <c r="I3394" s="6" t="str">
        <f>VLOOKUP(F3394,Customer,5,FALSE)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22">
        <f t="shared" si="264"/>
        <v>55.04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VLOOKUP(F3395,Customer,2,FALSE)</f>
        <v>Shaun</v>
      </c>
      <c r="H3395" s="6" t="str">
        <f>VLOOKUP(F3395,Customer,3,FALSE)</f>
        <v>Weien</v>
      </c>
      <c r="I3395" s="6" t="str">
        <f>VLOOKUP(F3395,Customer,5,FALSE)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22">
        <f t="shared" si="264"/>
        <v>301.3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VLOOKUP(F3396,Customer,2,FALSE)</f>
        <v>Anthony</v>
      </c>
      <c r="H3396" s="6" t="str">
        <f>VLOOKUP(F3396,Customer,3,FALSE)</f>
        <v>Garverick</v>
      </c>
      <c r="I3396" s="6" t="str">
        <f>VLOOKUP(F3396,Customer,5,FALSE)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22">
        <f t="shared" si="264"/>
        <v>65.98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VLOOKUP(F3397,Customer,2,FALSE)</f>
        <v>Muhammed</v>
      </c>
      <c r="H3397" s="6" t="str">
        <f>VLOOKUP(F3397,Customer,3,FALSE)</f>
        <v>Lee</v>
      </c>
      <c r="I3397" s="6" t="str">
        <f>VLOOKUP(F3397,Customer,5,FALSE)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22">
        <f t="shared" si="264"/>
        <v>60.6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VLOOKUP(F3398,Customer,2,FALSE)</f>
        <v>Patrick</v>
      </c>
      <c r="H3398" s="6" t="str">
        <f>VLOOKUP(F3398,Customer,3,FALSE)</f>
        <v>O'Donnell</v>
      </c>
      <c r="I3398" s="6" t="str">
        <f>VLOOKUP(F3398,Customer,5,FALSE)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22">
        <f t="shared" si="264"/>
        <v>285.5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VLOOKUP(F3399,Customer,2,FALSE)</f>
        <v>Ionia</v>
      </c>
      <c r="H3399" s="6" t="str">
        <f>VLOOKUP(F3399,Customer,3,FALSE)</f>
        <v>McGrath</v>
      </c>
      <c r="I3399" s="6" t="str">
        <f>VLOOKUP(F3399,Customer,5,FALSE)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22">
        <f t="shared" si="264"/>
        <v>8821.35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VLOOKUP(F3400,Customer,2,FALSE)</f>
        <v>Sheri</v>
      </c>
      <c r="H3400" s="6" t="str">
        <f>VLOOKUP(F3400,Customer,3,FALSE)</f>
        <v>Gordon</v>
      </c>
      <c r="I3400" s="6" t="str">
        <f>VLOOKUP(F3400,Customer,5,FALSE)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22">
        <f t="shared" si="264"/>
        <v>6.5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VLOOKUP(F3401,Customer,2,FALSE)</f>
        <v>Michelle</v>
      </c>
      <c r="H3401" s="6" t="str">
        <f>VLOOKUP(F3401,Customer,3,FALSE)</f>
        <v>Arnett</v>
      </c>
      <c r="I3401" s="6" t="str">
        <f>VLOOKUP(F3401,Customer,5,FALSE)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22">
        <f t="shared" si="264"/>
        <v>315.5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VLOOKUP(F3402,Customer,2,FALSE)</f>
        <v>Filia</v>
      </c>
      <c r="H3402" s="6" t="str">
        <f>VLOOKUP(F3402,Customer,3,FALSE)</f>
        <v>McAdams</v>
      </c>
      <c r="I3402" s="6" t="str">
        <f>VLOOKUP(F3402,Customer,5,FALSE)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22">
        <f t="shared" si="264"/>
        <v>299.15000000000003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VLOOKUP(F3403,Customer,2,FALSE)</f>
        <v>Max</v>
      </c>
      <c r="H3403" s="6" t="str">
        <f>VLOOKUP(F3403,Customer,3,FALSE)</f>
        <v>Jones</v>
      </c>
      <c r="I3403" s="6" t="str">
        <f>VLOOKUP(F3403,Customer,5,FALSE)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L3403*K3403</f>
        <v>4812</v>
      </c>
      <c r="N3403" s="7">
        <f t="shared" ref="N3403:N3466" si="266">L3403*J3403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22">
        <f t="shared" ref="S3403:S3466" si="269">IF(AND(P3403&gt;=0,P3403&lt;5000),P3403*2%,IF(AND(P3403&gt;=5000,P3403&lt;25000),P3403*5%,IF(AND(P3403&gt;=25000,P3403&lt;50000),P3403*7%,IF(AND(P3403&gt;=50000,P3403&lt;100000),P3403*9%,IF(AND(P3403&gt;=100000,P3403&lt;250000),P3403*12%,IF(P3403&gt;250000,P3403*15%,"No Commission"))))))</f>
        <v>251.65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VLOOKUP(F3404,Customer,2,FALSE)</f>
        <v>Thomas</v>
      </c>
      <c r="H3404" s="6" t="str">
        <f>VLOOKUP(F3404,Customer,3,FALSE)</f>
        <v>Brumley</v>
      </c>
      <c r="I3404" s="6" t="str">
        <f>VLOOKUP(F3404,Customer,5,FALSE)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22">
        <f t="shared" si="269"/>
        <v>258.95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VLOOKUP(F3405,Customer,2,FALSE)</f>
        <v>Brian</v>
      </c>
      <c r="H3405" s="6" t="str">
        <f>VLOOKUP(F3405,Customer,3,FALSE)</f>
        <v>Dahlen</v>
      </c>
      <c r="I3405" s="6" t="str">
        <f>VLOOKUP(F3405,Customer,5,FALSE)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22">
        <f t="shared" si="269"/>
        <v>631.45000000000005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VLOOKUP(F3406,Customer,2,FALSE)</f>
        <v>Jim</v>
      </c>
      <c r="H3406" s="6" t="str">
        <f>VLOOKUP(F3406,Customer,3,FALSE)</f>
        <v>Karlsson</v>
      </c>
      <c r="I3406" s="6" t="str">
        <f>VLOOKUP(F3406,Customer,5,FALSE)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22">
        <f t="shared" si="269"/>
        <v>77.040000000000006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VLOOKUP(F3407,Customer,2,FALSE)</f>
        <v>Justin</v>
      </c>
      <c r="H3407" s="6" t="str">
        <f>VLOOKUP(F3407,Customer,3,FALSE)</f>
        <v>Hirsh</v>
      </c>
      <c r="I3407" s="6" t="str">
        <f>VLOOKUP(F3407,Customer,5,FALSE)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22">
        <f t="shared" si="269"/>
        <v>12.120000000000001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VLOOKUP(F3408,Customer,2,FALSE)</f>
        <v>Monica</v>
      </c>
      <c r="H3408" s="6" t="str">
        <f>VLOOKUP(F3408,Customer,3,FALSE)</f>
        <v>Federle</v>
      </c>
      <c r="I3408" s="6" t="str">
        <f>VLOOKUP(F3408,Customer,5,FALSE)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22">
        <f t="shared" si="269"/>
        <v>47.22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VLOOKUP(F3409,Customer,2,FALSE)</f>
        <v>Natalie</v>
      </c>
      <c r="H3409" s="6" t="str">
        <f>VLOOKUP(F3409,Customer,3,FALSE)</f>
        <v>Webber</v>
      </c>
      <c r="I3409" s="6" t="str">
        <f>VLOOKUP(F3409,Customer,5,FALSE)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22">
        <f t="shared" si="269"/>
        <v>259.2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VLOOKUP(F3410,Customer,2,FALSE)</f>
        <v>Corey</v>
      </c>
      <c r="H3410" s="6" t="str">
        <f>VLOOKUP(F3410,Customer,3,FALSE)</f>
        <v>Lock</v>
      </c>
      <c r="I3410" s="6" t="str">
        <f>VLOOKUP(F3410,Customer,5,FALSE)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22">
        <f t="shared" si="269"/>
        <v>32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VLOOKUP(F3411,Customer,2,FALSE)</f>
        <v>Jeremy</v>
      </c>
      <c r="H3411" s="6" t="str">
        <f>VLOOKUP(F3411,Customer,3,FALSE)</f>
        <v>Ellison</v>
      </c>
      <c r="I3411" s="6" t="str">
        <f>VLOOKUP(F3411,Customer,5,FALSE)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22">
        <f t="shared" si="269"/>
        <v>5.6000000000000005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VLOOKUP(F3412,Customer,2,FALSE)</f>
        <v>Ruben</v>
      </c>
      <c r="H3412" s="6" t="str">
        <f>VLOOKUP(F3412,Customer,3,FALSE)</f>
        <v>Ausman</v>
      </c>
      <c r="I3412" s="6" t="str">
        <f>VLOOKUP(F3412,Customer,5,FALSE)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22">
        <f t="shared" si="269"/>
        <v>405.75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VLOOKUP(F3413,Customer,2,FALSE)</f>
        <v>Toby</v>
      </c>
      <c r="H3413" s="6" t="str">
        <f>VLOOKUP(F3413,Customer,3,FALSE)</f>
        <v>Carlisle</v>
      </c>
      <c r="I3413" s="6" t="str">
        <f>VLOOKUP(F3413,Customer,5,FALSE)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22">
        <f t="shared" si="269"/>
        <v>973.45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VLOOKUP(F3414,Customer,2,FALSE)</f>
        <v>Logan</v>
      </c>
      <c r="H3414" s="6" t="str">
        <f>VLOOKUP(F3414,Customer,3,FALSE)</f>
        <v>Currie</v>
      </c>
      <c r="I3414" s="6" t="str">
        <f>VLOOKUP(F3414,Customer,5,FALSE)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22">
        <f t="shared" si="269"/>
        <v>1.42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VLOOKUP(F3415,Customer,2,FALSE)</f>
        <v>Sarah</v>
      </c>
      <c r="H3415" s="6" t="str">
        <f>VLOOKUP(F3415,Customer,3,FALSE)</f>
        <v>Foster</v>
      </c>
      <c r="I3415" s="6" t="str">
        <f>VLOOKUP(F3415,Customer,5,FALSE)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22">
        <f t="shared" si="269"/>
        <v>30.14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VLOOKUP(F3416,Customer,2,FALSE)</f>
        <v>Peter</v>
      </c>
      <c r="H3416" s="6" t="str">
        <f>VLOOKUP(F3416,Customer,3,FALSE)</f>
        <v>BŸhler</v>
      </c>
      <c r="I3416" s="6" t="str">
        <f>VLOOKUP(F3416,Customer,5,FALSE)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22">
        <f t="shared" si="269"/>
        <v>90.08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VLOOKUP(F3417,Customer,2,FALSE)</f>
        <v>Tim</v>
      </c>
      <c r="H3417" s="6" t="str">
        <f>VLOOKUP(F3417,Customer,3,FALSE)</f>
        <v>Brockman</v>
      </c>
      <c r="I3417" s="6" t="str">
        <f>VLOOKUP(F3417,Customer,5,FALSE)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22">
        <f t="shared" si="269"/>
        <v>273.55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VLOOKUP(F3418,Customer,2,FALSE)</f>
        <v>Alejandro</v>
      </c>
      <c r="H3418" s="6" t="str">
        <f>VLOOKUP(F3418,Customer,3,FALSE)</f>
        <v>Ballentine</v>
      </c>
      <c r="I3418" s="6" t="str">
        <f>VLOOKUP(F3418,Customer,5,FALSE)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22">
        <f t="shared" si="269"/>
        <v>3.46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VLOOKUP(F3419,Customer,2,FALSE)</f>
        <v>Dorothy</v>
      </c>
      <c r="H3419" s="6" t="str">
        <f>VLOOKUP(F3419,Customer,3,FALSE)</f>
        <v>Badders</v>
      </c>
      <c r="I3419" s="6" t="str">
        <f>VLOOKUP(F3419,Customer,5,FALSE)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22">
        <f t="shared" si="269"/>
        <v>35.880000000000003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VLOOKUP(F3420,Customer,2,FALSE)</f>
        <v>Sung</v>
      </c>
      <c r="H3420" s="6" t="str">
        <f>VLOOKUP(F3420,Customer,3,FALSE)</f>
        <v>Pak</v>
      </c>
      <c r="I3420" s="6" t="str">
        <f>VLOOKUP(F3420,Customer,5,FALSE)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22">
        <f t="shared" si="269"/>
        <v>6.24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VLOOKUP(F3421,Customer,2,FALSE)</f>
        <v>Craig</v>
      </c>
      <c r="H3421" s="6" t="str">
        <f>VLOOKUP(F3421,Customer,3,FALSE)</f>
        <v>Carroll</v>
      </c>
      <c r="I3421" s="6" t="str">
        <f>VLOOKUP(F3421,Customer,5,FALSE)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22">
        <f t="shared" si="269"/>
        <v>51.120000000000005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VLOOKUP(F3422,Customer,2,FALSE)</f>
        <v>Neil</v>
      </c>
      <c r="H3422" s="6" t="str">
        <f>VLOOKUP(F3422,Customer,3,FALSE)</f>
        <v>Knudson</v>
      </c>
      <c r="I3422" s="6" t="str">
        <f>VLOOKUP(F3422,Customer,5,FALSE)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22">
        <f t="shared" si="269"/>
        <v>2977.8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VLOOKUP(F3423,Customer,2,FALSE)</f>
        <v>Ted</v>
      </c>
      <c r="H3423" s="6" t="str">
        <f>VLOOKUP(F3423,Customer,3,FALSE)</f>
        <v>Trevino</v>
      </c>
      <c r="I3423" s="6" t="str">
        <f>VLOOKUP(F3423,Customer,5,FALSE)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22">
        <f t="shared" si="269"/>
        <v>47.800000000000004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VLOOKUP(F3424,Customer,2,FALSE)</f>
        <v>Bradley</v>
      </c>
      <c r="H3424" s="6" t="str">
        <f>VLOOKUP(F3424,Customer,3,FALSE)</f>
        <v>Nguyen</v>
      </c>
      <c r="I3424" s="6" t="str">
        <f>VLOOKUP(F3424,Customer,5,FALSE)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22">
        <f t="shared" si="269"/>
        <v>28.84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VLOOKUP(F3425,Customer,2,FALSE)</f>
        <v>Sung</v>
      </c>
      <c r="H3425" s="6" t="str">
        <f>VLOOKUP(F3425,Customer,3,FALSE)</f>
        <v>Shariari</v>
      </c>
      <c r="I3425" s="6" t="str">
        <f>VLOOKUP(F3425,Customer,5,FALSE)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22">
        <f t="shared" si="269"/>
        <v>61.24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VLOOKUP(F3426,Customer,2,FALSE)</f>
        <v>Mitch</v>
      </c>
      <c r="H3426" s="6" t="str">
        <f>VLOOKUP(F3426,Customer,3,FALSE)</f>
        <v>Willingham</v>
      </c>
      <c r="I3426" s="6" t="str">
        <f>VLOOKUP(F3426,Customer,5,FALSE)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22">
        <f t="shared" si="269"/>
        <v>571.5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VLOOKUP(F3427,Customer,2,FALSE)</f>
        <v>Robert</v>
      </c>
      <c r="H3427" s="6" t="str">
        <f>VLOOKUP(F3427,Customer,3,FALSE)</f>
        <v>Dilbeck</v>
      </c>
      <c r="I3427" s="6" t="str">
        <f>VLOOKUP(F3427,Customer,5,FALSE)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22">
        <f t="shared" si="269"/>
        <v>8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VLOOKUP(F3428,Customer,2,FALSE)</f>
        <v>Monica</v>
      </c>
      <c r="H3428" s="6" t="str">
        <f>VLOOKUP(F3428,Customer,3,FALSE)</f>
        <v>Federle</v>
      </c>
      <c r="I3428" s="6" t="str">
        <f>VLOOKUP(F3428,Customer,5,FALSE)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22">
        <f t="shared" si="269"/>
        <v>877.7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VLOOKUP(F3429,Customer,2,FALSE)</f>
        <v>Tracy</v>
      </c>
      <c r="H3429" s="6" t="str">
        <f>VLOOKUP(F3429,Customer,3,FALSE)</f>
        <v>Blumstein</v>
      </c>
      <c r="I3429" s="6" t="str">
        <f>VLOOKUP(F3429,Customer,5,FALSE)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22">
        <f t="shared" si="269"/>
        <v>4987.8899999999994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VLOOKUP(F3430,Customer,2,FALSE)</f>
        <v>Craig</v>
      </c>
      <c r="H3430" s="6" t="str">
        <f>VLOOKUP(F3430,Customer,3,FALSE)</f>
        <v>Carreira</v>
      </c>
      <c r="I3430" s="6" t="str">
        <f>VLOOKUP(F3430,Customer,5,FALSE)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22">
        <f t="shared" si="269"/>
        <v>2.12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VLOOKUP(F3431,Customer,2,FALSE)</f>
        <v>Cyra</v>
      </c>
      <c r="H3431" s="6" t="str">
        <f>VLOOKUP(F3431,Customer,3,FALSE)</f>
        <v>Reiten</v>
      </c>
      <c r="I3431" s="6" t="str">
        <f>VLOOKUP(F3431,Customer,5,FALSE)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22">
        <f t="shared" si="269"/>
        <v>386.90000000000003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VLOOKUP(F3432,Customer,2,FALSE)</f>
        <v>Vivek</v>
      </c>
      <c r="H3432" s="6" t="str">
        <f>VLOOKUP(F3432,Customer,3,FALSE)</f>
        <v>Sundaresam</v>
      </c>
      <c r="I3432" s="6" t="str">
        <f>VLOOKUP(F3432,Customer,5,FALSE)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22">
        <f t="shared" si="269"/>
        <v>7.4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VLOOKUP(F3433,Customer,2,FALSE)</f>
        <v>Mitch</v>
      </c>
      <c r="H3433" s="6" t="str">
        <f>VLOOKUP(F3433,Customer,3,FALSE)</f>
        <v>Willingham</v>
      </c>
      <c r="I3433" s="6" t="str">
        <f>VLOOKUP(F3433,Customer,5,FALSE)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22">
        <f t="shared" si="269"/>
        <v>1190.75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VLOOKUP(F3434,Customer,2,FALSE)</f>
        <v>Alan</v>
      </c>
      <c r="H3434" s="6" t="str">
        <f>VLOOKUP(F3434,Customer,3,FALSE)</f>
        <v>Shonely</v>
      </c>
      <c r="I3434" s="6" t="str">
        <f>VLOOKUP(F3434,Customer,5,FALSE)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22">
        <f t="shared" si="269"/>
        <v>865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VLOOKUP(F3435,Customer,2,FALSE)</f>
        <v>Shirley</v>
      </c>
      <c r="H3435" s="6" t="str">
        <f>VLOOKUP(F3435,Customer,3,FALSE)</f>
        <v>Schmidt</v>
      </c>
      <c r="I3435" s="6" t="str">
        <f>VLOOKUP(F3435,Customer,5,FALSE)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22">
        <f t="shared" si="269"/>
        <v>338.85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VLOOKUP(F3436,Customer,2,FALSE)</f>
        <v>Delfina</v>
      </c>
      <c r="H3436" s="6" t="str">
        <f>VLOOKUP(F3436,Customer,3,FALSE)</f>
        <v>Latchford</v>
      </c>
      <c r="I3436" s="6" t="str">
        <f>VLOOKUP(F3436,Customer,5,FALSE)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22">
        <f t="shared" si="269"/>
        <v>47.160000000000004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VLOOKUP(F3437,Customer,2,FALSE)</f>
        <v>Annie</v>
      </c>
      <c r="H3437" s="6" t="str">
        <f>VLOOKUP(F3437,Customer,3,FALSE)</f>
        <v>Zypern</v>
      </c>
      <c r="I3437" s="6" t="str">
        <f>VLOOKUP(F3437,Customer,5,FALSE)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22">
        <f t="shared" si="269"/>
        <v>2036.3000000000002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VLOOKUP(F3438,Customer,2,FALSE)</f>
        <v>Toby</v>
      </c>
      <c r="H3438" s="6" t="str">
        <f>VLOOKUP(F3438,Customer,3,FALSE)</f>
        <v>Braunhardt</v>
      </c>
      <c r="I3438" s="6" t="str">
        <f>VLOOKUP(F3438,Customer,5,FALSE)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22">
        <f t="shared" si="269"/>
        <v>36.36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VLOOKUP(F3439,Customer,2,FALSE)</f>
        <v>Cynthia</v>
      </c>
      <c r="H3439" s="6" t="str">
        <f>VLOOKUP(F3439,Customer,3,FALSE)</f>
        <v>Delaney</v>
      </c>
      <c r="I3439" s="6" t="str">
        <f>VLOOKUP(F3439,Customer,5,FALSE)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22">
        <f t="shared" si="269"/>
        <v>865.85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VLOOKUP(F3440,Customer,2,FALSE)</f>
        <v>Trudy</v>
      </c>
      <c r="H3440" s="6" t="str">
        <f>VLOOKUP(F3440,Customer,3,FALSE)</f>
        <v>Glocke</v>
      </c>
      <c r="I3440" s="6" t="str">
        <f>VLOOKUP(F3440,Customer,5,FALSE)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22">
        <f t="shared" si="269"/>
        <v>40.480000000000004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VLOOKUP(F3441,Customer,2,FALSE)</f>
        <v>Alex</v>
      </c>
      <c r="H3441" s="6" t="str">
        <f>VLOOKUP(F3441,Customer,3,FALSE)</f>
        <v>Avila</v>
      </c>
      <c r="I3441" s="6" t="str">
        <f>VLOOKUP(F3441,Customer,5,FALSE)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22">
        <f t="shared" si="269"/>
        <v>253.5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VLOOKUP(F3442,Customer,2,FALSE)</f>
        <v>Jack</v>
      </c>
      <c r="H3442" s="6" t="str">
        <f>VLOOKUP(F3442,Customer,3,FALSE)</f>
        <v>Garza</v>
      </c>
      <c r="I3442" s="6" t="str">
        <f>VLOOKUP(F3442,Customer,5,FALSE)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22">
        <f t="shared" si="269"/>
        <v>19.100000000000001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VLOOKUP(F3443,Customer,2,FALSE)</f>
        <v>Carol</v>
      </c>
      <c r="H3443" s="6" t="str">
        <f>VLOOKUP(F3443,Customer,3,FALSE)</f>
        <v>Triggs</v>
      </c>
      <c r="I3443" s="6" t="str">
        <f>VLOOKUP(F3443,Customer,5,FALSE)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22">
        <f t="shared" si="269"/>
        <v>340.05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VLOOKUP(F3444,Customer,2,FALSE)</f>
        <v>Trudy</v>
      </c>
      <c r="H3444" s="6" t="str">
        <f>VLOOKUP(F3444,Customer,3,FALSE)</f>
        <v>Glocke</v>
      </c>
      <c r="I3444" s="6" t="str">
        <f>VLOOKUP(F3444,Customer,5,FALSE)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22">
        <f t="shared" si="269"/>
        <v>7.36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VLOOKUP(F3445,Customer,2,FALSE)</f>
        <v>Fred</v>
      </c>
      <c r="H3445" s="6" t="str">
        <f>VLOOKUP(F3445,Customer,3,FALSE)</f>
        <v>Hopkins</v>
      </c>
      <c r="I3445" s="6" t="str">
        <f>VLOOKUP(F3445,Customer,5,FALSE)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22">
        <f t="shared" si="269"/>
        <v>482.40000000000003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VLOOKUP(F3446,Customer,2,FALSE)</f>
        <v>Philip</v>
      </c>
      <c r="H3446" s="6" t="str">
        <f>VLOOKUP(F3446,Customer,3,FALSE)</f>
        <v>Fox</v>
      </c>
      <c r="I3446" s="6" t="str">
        <f>VLOOKUP(F3446,Customer,5,FALSE)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22">
        <f t="shared" si="269"/>
        <v>21.2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VLOOKUP(F3447,Customer,2,FALSE)</f>
        <v>Kelly</v>
      </c>
      <c r="H3447" s="6" t="str">
        <f>VLOOKUP(F3447,Customer,3,FALSE)</f>
        <v>Williams</v>
      </c>
      <c r="I3447" s="6" t="str">
        <f>VLOOKUP(F3447,Customer,5,FALSE)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22">
        <f t="shared" si="269"/>
        <v>1056.3500000000001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VLOOKUP(F3448,Customer,2,FALSE)</f>
        <v>Justin</v>
      </c>
      <c r="H3448" s="6" t="str">
        <f>VLOOKUP(F3448,Customer,3,FALSE)</f>
        <v>Hirsh</v>
      </c>
      <c r="I3448" s="6" t="str">
        <f>VLOOKUP(F3448,Customer,5,FALSE)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22">
        <f t="shared" si="269"/>
        <v>79.680000000000007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VLOOKUP(F3449,Customer,2,FALSE)</f>
        <v>Tracy</v>
      </c>
      <c r="H3449" s="6" t="str">
        <f>VLOOKUP(F3449,Customer,3,FALSE)</f>
        <v>Blumstein</v>
      </c>
      <c r="I3449" s="6" t="str">
        <f>VLOOKUP(F3449,Customer,5,FALSE)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22">
        <f t="shared" si="269"/>
        <v>54.56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VLOOKUP(F3450,Customer,2,FALSE)</f>
        <v>Ruben</v>
      </c>
      <c r="H3450" s="6" t="str">
        <f>VLOOKUP(F3450,Customer,3,FALSE)</f>
        <v>Ausman</v>
      </c>
      <c r="I3450" s="6" t="str">
        <f>VLOOKUP(F3450,Customer,5,FALSE)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22">
        <f t="shared" si="269"/>
        <v>674.45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VLOOKUP(F3451,Customer,2,FALSE)</f>
        <v>Maribeth</v>
      </c>
      <c r="H3451" s="6" t="str">
        <f>VLOOKUP(F3451,Customer,3,FALSE)</f>
        <v>Dona</v>
      </c>
      <c r="I3451" s="6" t="str">
        <f>VLOOKUP(F3451,Customer,5,FALSE)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22">
        <f t="shared" si="269"/>
        <v>1023.4000000000001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VLOOKUP(F3452,Customer,2,FALSE)</f>
        <v>Michael</v>
      </c>
      <c r="H3452" s="6" t="str">
        <f>VLOOKUP(F3452,Customer,3,FALSE)</f>
        <v>Granlund</v>
      </c>
      <c r="I3452" s="6" t="str">
        <f>VLOOKUP(F3452,Customer,5,FALSE)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22">
        <f t="shared" si="269"/>
        <v>3448.2000000000003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VLOOKUP(F3453,Customer,2,FALSE)</f>
        <v>Lisa</v>
      </c>
      <c r="H3453" s="6" t="str">
        <f>VLOOKUP(F3453,Customer,3,FALSE)</f>
        <v>Ryan</v>
      </c>
      <c r="I3453" s="6" t="str">
        <f>VLOOKUP(F3453,Customer,5,FALSE)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22">
        <f t="shared" si="269"/>
        <v>8.56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VLOOKUP(F3454,Customer,2,FALSE)</f>
        <v>Jesus</v>
      </c>
      <c r="H3454" s="6" t="str">
        <f>VLOOKUP(F3454,Customer,3,FALSE)</f>
        <v>Ocampo</v>
      </c>
      <c r="I3454" s="6" t="str">
        <f>VLOOKUP(F3454,Customer,5,FALSE)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22">
        <f t="shared" si="269"/>
        <v>970.30000000000007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VLOOKUP(F3455,Customer,2,FALSE)</f>
        <v>Tamara</v>
      </c>
      <c r="H3455" s="6" t="str">
        <f>VLOOKUP(F3455,Customer,3,FALSE)</f>
        <v>Chand</v>
      </c>
      <c r="I3455" s="6" t="str">
        <f>VLOOKUP(F3455,Customer,5,FALSE)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22">
        <f t="shared" si="269"/>
        <v>66.820000000000007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VLOOKUP(F3456,Customer,2,FALSE)</f>
        <v>Laurel</v>
      </c>
      <c r="H3456" s="6" t="str">
        <f>VLOOKUP(F3456,Customer,3,FALSE)</f>
        <v>Beltran</v>
      </c>
      <c r="I3456" s="6" t="str">
        <f>VLOOKUP(F3456,Customer,5,FALSE)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22">
        <f t="shared" si="269"/>
        <v>368.35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VLOOKUP(F3457,Customer,2,FALSE)</f>
        <v>Dorothy</v>
      </c>
      <c r="H3457" s="6" t="str">
        <f>VLOOKUP(F3457,Customer,3,FALSE)</f>
        <v>Badders</v>
      </c>
      <c r="I3457" s="6" t="str">
        <f>VLOOKUP(F3457,Customer,5,FALSE)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22">
        <f t="shared" si="269"/>
        <v>295.75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VLOOKUP(F3458,Customer,2,FALSE)</f>
        <v>Sarah</v>
      </c>
      <c r="H3458" s="6" t="str">
        <f>VLOOKUP(F3458,Customer,3,FALSE)</f>
        <v>Foster</v>
      </c>
      <c r="I3458" s="6" t="str">
        <f>VLOOKUP(F3458,Customer,5,FALSE)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22">
        <f t="shared" si="269"/>
        <v>42.86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VLOOKUP(F3459,Customer,2,FALSE)</f>
        <v>Kelly</v>
      </c>
      <c r="H3459" s="6" t="str">
        <f>VLOOKUP(F3459,Customer,3,FALSE)</f>
        <v>Collister</v>
      </c>
      <c r="I3459" s="6" t="str">
        <f>VLOOKUP(F3459,Customer,5,FALSE)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22">
        <f t="shared" si="269"/>
        <v>3.74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VLOOKUP(F3460,Customer,2,FALSE)</f>
        <v>Katrina</v>
      </c>
      <c r="H3460" s="6" t="str">
        <f>VLOOKUP(F3460,Customer,3,FALSE)</f>
        <v>Bavinger</v>
      </c>
      <c r="I3460" s="6" t="str">
        <f>VLOOKUP(F3460,Customer,5,FALSE)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22">
        <f t="shared" si="269"/>
        <v>505.15000000000003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VLOOKUP(F3461,Customer,2,FALSE)</f>
        <v>Carl</v>
      </c>
      <c r="H3461" s="6" t="str">
        <f>VLOOKUP(F3461,Customer,3,FALSE)</f>
        <v>Weiss</v>
      </c>
      <c r="I3461" s="6" t="str">
        <f>VLOOKUP(F3461,Customer,5,FALSE)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22">
        <f t="shared" si="269"/>
        <v>2.2200000000000002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VLOOKUP(F3462,Customer,2,FALSE)</f>
        <v>Meg</v>
      </c>
      <c r="H3462" s="6" t="str">
        <f>VLOOKUP(F3462,Customer,3,FALSE)</f>
        <v>Tillman</v>
      </c>
      <c r="I3462" s="6" t="str">
        <f>VLOOKUP(F3462,Customer,5,FALSE)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22">
        <f t="shared" si="269"/>
        <v>33.9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VLOOKUP(F3463,Customer,2,FALSE)</f>
        <v>Robert</v>
      </c>
      <c r="H3463" s="6" t="str">
        <f>VLOOKUP(F3463,Customer,3,FALSE)</f>
        <v>Dilbeck</v>
      </c>
      <c r="I3463" s="6" t="str">
        <f>VLOOKUP(F3463,Customer,5,FALSE)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22">
        <f t="shared" si="269"/>
        <v>13.32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VLOOKUP(F3464,Customer,2,FALSE)</f>
        <v>Ben</v>
      </c>
      <c r="H3464" s="6" t="str">
        <f>VLOOKUP(F3464,Customer,3,FALSE)</f>
        <v>Wallace</v>
      </c>
      <c r="I3464" s="6" t="str">
        <f>VLOOKUP(F3464,Customer,5,FALSE)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22">
        <f t="shared" si="269"/>
        <v>31.740000000000002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VLOOKUP(F3465,Customer,2,FALSE)</f>
        <v>Alan</v>
      </c>
      <c r="H3465" s="6" t="str">
        <f>VLOOKUP(F3465,Customer,3,FALSE)</f>
        <v>Shonely</v>
      </c>
      <c r="I3465" s="6" t="str">
        <f>VLOOKUP(F3465,Customer,5,FALSE)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22">
        <f t="shared" si="269"/>
        <v>405.25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VLOOKUP(F3466,Customer,2,FALSE)</f>
        <v>Jill</v>
      </c>
      <c r="H3466" s="6" t="str">
        <f>VLOOKUP(F3466,Customer,3,FALSE)</f>
        <v>Fjeld</v>
      </c>
      <c r="I3466" s="6" t="str">
        <f>VLOOKUP(F3466,Customer,5,FALSE)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22">
        <f t="shared" si="269"/>
        <v>457.8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VLOOKUP(F3467,Customer,2,FALSE)</f>
        <v>Michael</v>
      </c>
      <c r="H3467" s="6" t="str">
        <f>VLOOKUP(F3467,Customer,3,FALSE)</f>
        <v>Moore</v>
      </c>
      <c r="I3467" s="6" t="str">
        <f>VLOOKUP(F3467,Customer,5,FALSE)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L3467*K3467</f>
        <v>139</v>
      </c>
      <c r="N3467" s="7">
        <f t="shared" ref="N3467:N3530" si="271">L3467*J3467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22">
        <f t="shared" ref="S3467:S3530" si="274">IF(AND(P3467&gt;=0,P3467&lt;5000),P3467*2%,IF(AND(P3467&gt;=5000,P3467&lt;25000),P3467*5%,IF(AND(P3467&gt;=25000,P3467&lt;50000),P3467*7%,IF(AND(P3467&gt;=50000,P3467&lt;100000),P3467*9%,IF(AND(P3467&gt;=100000,P3467&lt;250000),P3467*12%,IF(P3467&gt;250000,P3467*15%,"No Commission"))))))</f>
        <v>3.62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VLOOKUP(F3468,Customer,2,FALSE)</f>
        <v>Dianna</v>
      </c>
      <c r="H3468" s="6" t="str">
        <f>VLOOKUP(F3468,Customer,3,FALSE)</f>
        <v>Vittorini</v>
      </c>
      <c r="I3468" s="6" t="str">
        <f>VLOOKUP(F3468,Customer,5,FALSE)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22">
        <f t="shared" si="274"/>
        <v>706.6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VLOOKUP(F3469,Customer,2,FALSE)</f>
        <v>Candace</v>
      </c>
      <c r="H3469" s="6" t="str">
        <f>VLOOKUP(F3469,Customer,3,FALSE)</f>
        <v>McMahon</v>
      </c>
      <c r="I3469" s="6" t="str">
        <f>VLOOKUP(F3469,Customer,5,FALSE)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22">
        <f t="shared" si="274"/>
        <v>335.70000000000005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VLOOKUP(F3470,Customer,2,FALSE)</f>
        <v>Guy</v>
      </c>
      <c r="H3470" s="6" t="str">
        <f>VLOOKUP(F3470,Customer,3,FALSE)</f>
        <v>Phonely</v>
      </c>
      <c r="I3470" s="6" t="str">
        <f>VLOOKUP(F3470,Customer,5,FALSE)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22">
        <f t="shared" si="274"/>
        <v>47.94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VLOOKUP(F3471,Customer,2,FALSE)</f>
        <v>Eugene</v>
      </c>
      <c r="H3471" s="6" t="str">
        <f>VLOOKUP(F3471,Customer,3,FALSE)</f>
        <v>Hildebrand</v>
      </c>
      <c r="I3471" s="6" t="str">
        <f>VLOOKUP(F3471,Customer,5,FALSE)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22">
        <f t="shared" si="274"/>
        <v>751.6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VLOOKUP(F3472,Customer,2,FALSE)</f>
        <v>Tom</v>
      </c>
      <c r="H3472" s="6" t="str">
        <f>VLOOKUP(F3472,Customer,3,FALSE)</f>
        <v>Stivers</v>
      </c>
      <c r="I3472" s="6" t="str">
        <f>VLOOKUP(F3472,Customer,5,FALSE)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22">
        <f t="shared" si="274"/>
        <v>757.85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VLOOKUP(F3473,Customer,2,FALSE)</f>
        <v>Harry</v>
      </c>
      <c r="H3473" s="6" t="str">
        <f>VLOOKUP(F3473,Customer,3,FALSE)</f>
        <v>Marie</v>
      </c>
      <c r="I3473" s="6" t="str">
        <f>VLOOKUP(F3473,Customer,5,FALSE)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22">
        <f t="shared" si="274"/>
        <v>7.5200000000000005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VLOOKUP(F3474,Customer,2,FALSE)</f>
        <v>Michelle</v>
      </c>
      <c r="H3474" s="6" t="str">
        <f>VLOOKUP(F3474,Customer,3,FALSE)</f>
        <v>Arnett</v>
      </c>
      <c r="I3474" s="6" t="str">
        <f>VLOOKUP(F3474,Customer,5,FALSE)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22">
        <f t="shared" si="274"/>
        <v>59.9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VLOOKUP(F3475,Customer,2,FALSE)</f>
        <v>Marina</v>
      </c>
      <c r="H3475" s="6" t="str">
        <f>VLOOKUP(F3475,Customer,3,FALSE)</f>
        <v>Lichtenstein</v>
      </c>
      <c r="I3475" s="6" t="str">
        <f>VLOOKUP(F3475,Customer,5,FALSE)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22">
        <f t="shared" si="274"/>
        <v>1.42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VLOOKUP(F3476,Customer,2,FALSE)</f>
        <v>Jeremy</v>
      </c>
      <c r="H3476" s="6" t="str">
        <f>VLOOKUP(F3476,Customer,3,FALSE)</f>
        <v>Ellison</v>
      </c>
      <c r="I3476" s="6" t="str">
        <f>VLOOKUP(F3476,Customer,5,FALSE)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22">
        <f t="shared" si="274"/>
        <v>3.98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VLOOKUP(F3477,Customer,2,FALSE)</f>
        <v>Rachel</v>
      </c>
      <c r="H3477" s="6" t="str">
        <f>VLOOKUP(F3477,Customer,3,FALSE)</f>
        <v>Payne</v>
      </c>
      <c r="I3477" s="6" t="str">
        <f>VLOOKUP(F3477,Customer,5,FALSE)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22">
        <f t="shared" si="274"/>
        <v>759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VLOOKUP(F3478,Customer,2,FALSE)</f>
        <v>Hilary</v>
      </c>
      <c r="H3478" s="6" t="str">
        <f>VLOOKUP(F3478,Customer,3,FALSE)</f>
        <v>Holden</v>
      </c>
      <c r="I3478" s="6" t="str">
        <f>VLOOKUP(F3478,Customer,5,FALSE)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22">
        <f t="shared" si="274"/>
        <v>19.72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VLOOKUP(F3479,Customer,2,FALSE)</f>
        <v>Harold</v>
      </c>
      <c r="H3479" s="6" t="str">
        <f>VLOOKUP(F3479,Customer,3,FALSE)</f>
        <v>Engle</v>
      </c>
      <c r="I3479" s="6" t="str">
        <f>VLOOKUP(F3479,Customer,5,FALSE)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22">
        <f t="shared" si="274"/>
        <v>65.56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VLOOKUP(F3480,Customer,2,FALSE)</f>
        <v>Patrick</v>
      </c>
      <c r="H3480" s="6" t="str">
        <f>VLOOKUP(F3480,Customer,3,FALSE)</f>
        <v>Bzostek</v>
      </c>
      <c r="I3480" s="6" t="str">
        <f>VLOOKUP(F3480,Customer,5,FALSE)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22">
        <f t="shared" si="274"/>
        <v>43.96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VLOOKUP(F3481,Customer,2,FALSE)</f>
        <v>Ryan</v>
      </c>
      <c r="H3481" s="6" t="str">
        <f>VLOOKUP(F3481,Customer,3,FALSE)</f>
        <v>Crowe</v>
      </c>
      <c r="I3481" s="6" t="str">
        <f>VLOOKUP(F3481,Customer,5,FALSE)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22">
        <f t="shared" si="274"/>
        <v>81.739999999999995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VLOOKUP(F3482,Customer,2,FALSE)</f>
        <v>Anemone</v>
      </c>
      <c r="H3482" s="6" t="str">
        <f>VLOOKUP(F3482,Customer,3,FALSE)</f>
        <v>Ratner</v>
      </c>
      <c r="I3482" s="6" t="str">
        <f>VLOOKUP(F3482,Customer,5,FALSE)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22">
        <f t="shared" si="274"/>
        <v>10.220000000000001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VLOOKUP(F3483,Customer,2,FALSE)</f>
        <v>Christopher</v>
      </c>
      <c r="H3483" s="6" t="str">
        <f>VLOOKUP(F3483,Customer,3,FALSE)</f>
        <v>Martinez</v>
      </c>
      <c r="I3483" s="6" t="str">
        <f>VLOOKUP(F3483,Customer,5,FALSE)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22">
        <f t="shared" si="274"/>
        <v>22.240000000000002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VLOOKUP(F3484,Customer,2,FALSE)</f>
        <v>Denise</v>
      </c>
      <c r="H3484" s="6" t="str">
        <f>VLOOKUP(F3484,Customer,3,FALSE)</f>
        <v>Leinenbach</v>
      </c>
      <c r="I3484" s="6" t="str">
        <f>VLOOKUP(F3484,Customer,5,FALSE)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22">
        <f t="shared" si="274"/>
        <v>96.2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VLOOKUP(F3485,Customer,2,FALSE)</f>
        <v>Brendan</v>
      </c>
      <c r="H3485" s="6" t="str">
        <f>VLOOKUP(F3485,Customer,3,FALSE)</f>
        <v>Murry</v>
      </c>
      <c r="I3485" s="6" t="str">
        <f>VLOOKUP(F3485,Customer,5,FALSE)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22">
        <f t="shared" si="274"/>
        <v>80.600000000000009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VLOOKUP(F3486,Customer,2,FALSE)</f>
        <v>Darren</v>
      </c>
      <c r="H3486" s="6" t="str">
        <f>VLOOKUP(F3486,Customer,3,FALSE)</f>
        <v>Budd</v>
      </c>
      <c r="I3486" s="6" t="str">
        <f>VLOOKUP(F3486,Customer,5,FALSE)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22">
        <f t="shared" si="274"/>
        <v>15.96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VLOOKUP(F3487,Customer,2,FALSE)</f>
        <v>Craig</v>
      </c>
      <c r="H3487" s="6" t="str">
        <f>VLOOKUP(F3487,Customer,3,FALSE)</f>
        <v>Leslie</v>
      </c>
      <c r="I3487" s="6" t="str">
        <f>VLOOKUP(F3487,Customer,5,FALSE)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22">
        <f t="shared" si="274"/>
        <v>91.78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VLOOKUP(F3488,Customer,2,FALSE)</f>
        <v>Nicole</v>
      </c>
      <c r="H3488" s="6" t="str">
        <f>VLOOKUP(F3488,Customer,3,FALSE)</f>
        <v>Fjeld</v>
      </c>
      <c r="I3488" s="6" t="str">
        <f>VLOOKUP(F3488,Customer,5,FALSE)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22">
        <f t="shared" si="274"/>
        <v>5031.54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VLOOKUP(F3489,Customer,2,FALSE)</f>
        <v>Roland</v>
      </c>
      <c r="H3489" s="6" t="str">
        <f>VLOOKUP(F3489,Customer,3,FALSE)</f>
        <v>Fjeld</v>
      </c>
      <c r="I3489" s="6" t="str">
        <f>VLOOKUP(F3489,Customer,5,FALSE)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22">
        <f t="shared" si="274"/>
        <v>17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VLOOKUP(F3490,Customer,2,FALSE)</f>
        <v>Jesus</v>
      </c>
      <c r="H3490" s="6" t="str">
        <f>VLOOKUP(F3490,Customer,3,FALSE)</f>
        <v>Ocampo</v>
      </c>
      <c r="I3490" s="6" t="str">
        <f>VLOOKUP(F3490,Customer,5,FALSE)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22">
        <f t="shared" si="274"/>
        <v>81.739999999999995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VLOOKUP(F3491,Customer,2,FALSE)</f>
        <v>Cynthia</v>
      </c>
      <c r="H3491" s="6" t="str">
        <f>VLOOKUP(F3491,Customer,3,FALSE)</f>
        <v>Delaney</v>
      </c>
      <c r="I3491" s="6" t="str">
        <f>VLOOKUP(F3491,Customer,5,FALSE)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22">
        <f t="shared" si="274"/>
        <v>65.42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VLOOKUP(F3492,Customer,2,FALSE)</f>
        <v>Rick</v>
      </c>
      <c r="H3492" s="6" t="str">
        <f>VLOOKUP(F3492,Customer,3,FALSE)</f>
        <v>Duston</v>
      </c>
      <c r="I3492" s="6" t="str">
        <f>VLOOKUP(F3492,Customer,5,FALSE)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22">
        <f t="shared" si="274"/>
        <v>535.45000000000005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VLOOKUP(F3493,Customer,2,FALSE)</f>
        <v>Justin</v>
      </c>
      <c r="H3493" s="6" t="str">
        <f>VLOOKUP(F3493,Customer,3,FALSE)</f>
        <v>Hirsh</v>
      </c>
      <c r="I3493" s="6" t="str">
        <f>VLOOKUP(F3493,Customer,5,FALSE)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22">
        <f t="shared" si="274"/>
        <v>2447.69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VLOOKUP(F3494,Customer,2,FALSE)</f>
        <v>Ed</v>
      </c>
      <c r="H3494" s="6" t="str">
        <f>VLOOKUP(F3494,Customer,3,FALSE)</f>
        <v>Braxton</v>
      </c>
      <c r="I3494" s="6" t="str">
        <f>VLOOKUP(F3494,Customer,5,FALSE)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22">
        <f t="shared" si="274"/>
        <v>476.6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VLOOKUP(F3495,Customer,2,FALSE)</f>
        <v>James</v>
      </c>
      <c r="H3495" s="6" t="str">
        <f>VLOOKUP(F3495,Customer,3,FALSE)</f>
        <v>Lanier</v>
      </c>
      <c r="I3495" s="6" t="str">
        <f>VLOOKUP(F3495,Customer,5,FALSE)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22">
        <f t="shared" si="274"/>
        <v>74.58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VLOOKUP(F3496,Customer,2,FALSE)</f>
        <v>Dan</v>
      </c>
      <c r="H3496" s="6" t="str">
        <f>VLOOKUP(F3496,Customer,3,FALSE)</f>
        <v>Campbell</v>
      </c>
      <c r="I3496" s="6" t="str">
        <f>VLOOKUP(F3496,Customer,5,FALSE)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22">
        <f t="shared" si="274"/>
        <v>1210.7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VLOOKUP(F3497,Customer,2,FALSE)</f>
        <v>Ralph</v>
      </c>
      <c r="H3497" s="6" t="str">
        <f>VLOOKUP(F3497,Customer,3,FALSE)</f>
        <v>Arnett</v>
      </c>
      <c r="I3497" s="6" t="str">
        <f>VLOOKUP(F3497,Customer,5,FALSE)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22">
        <f t="shared" si="274"/>
        <v>453.1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VLOOKUP(F3498,Customer,2,FALSE)</f>
        <v>Julia</v>
      </c>
      <c r="H3498" s="6" t="str">
        <f>VLOOKUP(F3498,Customer,3,FALSE)</f>
        <v>Dunbar</v>
      </c>
      <c r="I3498" s="6" t="str">
        <f>VLOOKUP(F3498,Customer,5,FALSE)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22">
        <f t="shared" si="274"/>
        <v>888.85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VLOOKUP(F3499,Customer,2,FALSE)</f>
        <v>Mike</v>
      </c>
      <c r="H3499" s="6" t="str">
        <f>VLOOKUP(F3499,Customer,3,FALSE)</f>
        <v>Gockenbach</v>
      </c>
      <c r="I3499" s="6" t="str">
        <f>VLOOKUP(F3499,Customer,5,FALSE)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22">
        <f t="shared" si="274"/>
        <v>355.1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VLOOKUP(F3500,Customer,2,FALSE)</f>
        <v>Peter</v>
      </c>
      <c r="H3500" s="6" t="str">
        <f>VLOOKUP(F3500,Customer,3,FALSE)</f>
        <v>BŸhler</v>
      </c>
      <c r="I3500" s="6" t="str">
        <f>VLOOKUP(F3500,Customer,5,FALSE)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22">
        <f t="shared" si="274"/>
        <v>11.540000000000001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VLOOKUP(F3501,Customer,2,FALSE)</f>
        <v>Kristina</v>
      </c>
      <c r="H3501" s="6" t="str">
        <f>VLOOKUP(F3501,Customer,3,FALSE)</f>
        <v>Nunn</v>
      </c>
      <c r="I3501" s="6" t="str">
        <f>VLOOKUP(F3501,Customer,5,FALSE)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22">
        <f t="shared" si="274"/>
        <v>1112.6500000000001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VLOOKUP(F3502,Customer,2,FALSE)</f>
        <v>Eugene</v>
      </c>
      <c r="H3502" s="6" t="str">
        <f>VLOOKUP(F3502,Customer,3,FALSE)</f>
        <v>Hildebrand</v>
      </c>
      <c r="I3502" s="6" t="str">
        <f>VLOOKUP(F3502,Customer,5,FALSE)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22">
        <f t="shared" si="274"/>
        <v>66.540000000000006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VLOOKUP(F3503,Customer,2,FALSE)</f>
        <v>Sung</v>
      </c>
      <c r="H3503" s="6" t="str">
        <f>VLOOKUP(F3503,Customer,3,FALSE)</f>
        <v>Shariari</v>
      </c>
      <c r="I3503" s="6" t="str">
        <f>VLOOKUP(F3503,Customer,5,FALSE)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22">
        <f t="shared" si="274"/>
        <v>262.3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VLOOKUP(F3504,Customer,2,FALSE)</f>
        <v>Eileen</v>
      </c>
      <c r="H3504" s="6" t="str">
        <f>VLOOKUP(F3504,Customer,3,FALSE)</f>
        <v>Kiefer</v>
      </c>
      <c r="I3504" s="6" t="str">
        <f>VLOOKUP(F3504,Customer,5,FALSE)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22">
        <f t="shared" si="274"/>
        <v>354.15000000000003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VLOOKUP(F3505,Customer,2,FALSE)</f>
        <v>Darren</v>
      </c>
      <c r="H3505" s="6" t="str">
        <f>VLOOKUP(F3505,Customer,3,FALSE)</f>
        <v>Powers</v>
      </c>
      <c r="I3505" s="6" t="str">
        <f>VLOOKUP(F3505,Customer,5,FALSE)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22">
        <f t="shared" si="274"/>
        <v>416.70000000000005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VLOOKUP(F3506,Customer,2,FALSE)</f>
        <v>Rob</v>
      </c>
      <c r="H3506" s="6" t="str">
        <f>VLOOKUP(F3506,Customer,3,FALSE)</f>
        <v>Williams</v>
      </c>
      <c r="I3506" s="6" t="str">
        <f>VLOOKUP(F3506,Customer,5,FALSE)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22">
        <f t="shared" si="274"/>
        <v>335.8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VLOOKUP(F3507,Customer,2,FALSE)</f>
        <v>Guy</v>
      </c>
      <c r="H3507" s="6" t="str">
        <f>VLOOKUP(F3507,Customer,3,FALSE)</f>
        <v>Phonely</v>
      </c>
      <c r="I3507" s="6" t="str">
        <f>VLOOKUP(F3507,Customer,5,FALSE)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22">
        <f t="shared" si="274"/>
        <v>12.24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VLOOKUP(F3508,Customer,2,FALSE)</f>
        <v>Kean</v>
      </c>
      <c r="H3508" s="6" t="str">
        <f>VLOOKUP(F3508,Customer,3,FALSE)</f>
        <v>Thornton</v>
      </c>
      <c r="I3508" s="6" t="str">
        <f>VLOOKUP(F3508,Customer,5,FALSE)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22">
        <f t="shared" si="274"/>
        <v>72.36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VLOOKUP(F3509,Customer,2,FALSE)</f>
        <v>Jack</v>
      </c>
      <c r="H3509" s="6" t="str">
        <f>VLOOKUP(F3509,Customer,3,FALSE)</f>
        <v>Lebron</v>
      </c>
      <c r="I3509" s="6" t="str">
        <f>VLOOKUP(F3509,Customer,5,FALSE)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22">
        <f t="shared" si="274"/>
        <v>5836.7699999999995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VLOOKUP(F3510,Customer,2,FALSE)</f>
        <v>Nick</v>
      </c>
      <c r="H3510" s="6" t="str">
        <f>VLOOKUP(F3510,Customer,3,FALSE)</f>
        <v>Zandusky</v>
      </c>
      <c r="I3510" s="6" t="str">
        <f>VLOOKUP(F3510,Customer,5,FALSE)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22">
        <f t="shared" si="274"/>
        <v>61.88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VLOOKUP(F3511,Customer,2,FALSE)</f>
        <v>Greg</v>
      </c>
      <c r="H3511" s="6" t="str">
        <f>VLOOKUP(F3511,Customer,3,FALSE)</f>
        <v>Hansen</v>
      </c>
      <c r="I3511" s="6" t="str">
        <f>VLOOKUP(F3511,Customer,5,FALSE)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22">
        <f t="shared" si="274"/>
        <v>867.80000000000007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VLOOKUP(F3512,Customer,2,FALSE)</f>
        <v>Hunter</v>
      </c>
      <c r="H3512" s="6" t="str">
        <f>VLOOKUP(F3512,Customer,3,FALSE)</f>
        <v>Lopez</v>
      </c>
      <c r="I3512" s="6" t="str">
        <f>VLOOKUP(F3512,Customer,5,FALSE)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22">
        <f t="shared" si="274"/>
        <v>34.18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VLOOKUP(F3513,Customer,2,FALSE)</f>
        <v>Deanra</v>
      </c>
      <c r="H3513" s="6" t="str">
        <f>VLOOKUP(F3513,Customer,3,FALSE)</f>
        <v>Eno</v>
      </c>
      <c r="I3513" s="6" t="str">
        <f>VLOOKUP(F3513,Customer,5,FALSE)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22">
        <f t="shared" si="274"/>
        <v>30.740000000000002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VLOOKUP(F3514,Customer,2,FALSE)</f>
        <v>Steven</v>
      </c>
      <c r="H3514" s="6" t="str">
        <f>VLOOKUP(F3514,Customer,3,FALSE)</f>
        <v>Cartwright</v>
      </c>
      <c r="I3514" s="6" t="str">
        <f>VLOOKUP(F3514,Customer,5,FALSE)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22">
        <f t="shared" si="274"/>
        <v>65.540000000000006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VLOOKUP(F3515,Customer,2,FALSE)</f>
        <v>Dave</v>
      </c>
      <c r="H3515" s="6" t="str">
        <f>VLOOKUP(F3515,Customer,3,FALSE)</f>
        <v>Poirier</v>
      </c>
      <c r="I3515" s="6" t="str">
        <f>VLOOKUP(F3515,Customer,5,FALSE)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22">
        <f t="shared" si="274"/>
        <v>24.400000000000002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VLOOKUP(F3516,Customer,2,FALSE)</f>
        <v>Eric</v>
      </c>
      <c r="H3516" s="6" t="str">
        <f>VLOOKUP(F3516,Customer,3,FALSE)</f>
        <v>Barreto</v>
      </c>
      <c r="I3516" s="6" t="str">
        <f>VLOOKUP(F3516,Customer,5,FALSE)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22">
        <f t="shared" si="274"/>
        <v>6.2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VLOOKUP(F3517,Customer,2,FALSE)</f>
        <v>Stuart</v>
      </c>
      <c r="H3517" s="6" t="str">
        <f>VLOOKUP(F3517,Customer,3,FALSE)</f>
        <v>Calhoun</v>
      </c>
      <c r="I3517" s="6" t="str">
        <f>VLOOKUP(F3517,Customer,5,FALSE)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22">
        <f t="shared" si="274"/>
        <v>1767.7800000000002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VLOOKUP(F3518,Customer,2,FALSE)</f>
        <v>Thais</v>
      </c>
      <c r="H3518" s="6" t="str">
        <f>VLOOKUP(F3518,Customer,3,FALSE)</f>
        <v>Sissman</v>
      </c>
      <c r="I3518" s="6" t="str">
        <f>VLOOKUP(F3518,Customer,5,FALSE)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22">
        <f t="shared" si="274"/>
        <v>284.55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VLOOKUP(F3519,Customer,2,FALSE)</f>
        <v>Claire</v>
      </c>
      <c r="H3519" s="6" t="str">
        <f>VLOOKUP(F3519,Customer,3,FALSE)</f>
        <v>Gute</v>
      </c>
      <c r="I3519" s="6" t="str">
        <f>VLOOKUP(F3519,Customer,5,FALSE)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22">
        <f t="shared" si="274"/>
        <v>9.1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VLOOKUP(F3520,Customer,2,FALSE)</f>
        <v>Toby</v>
      </c>
      <c r="H3520" s="6" t="str">
        <f>VLOOKUP(F3520,Customer,3,FALSE)</f>
        <v>Gnade</v>
      </c>
      <c r="I3520" s="6" t="str">
        <f>VLOOKUP(F3520,Customer,5,FALSE)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22">
        <f t="shared" si="274"/>
        <v>963.95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VLOOKUP(F3521,Customer,2,FALSE)</f>
        <v>Barry</v>
      </c>
      <c r="H3521" s="6" t="str">
        <f>VLOOKUP(F3521,Customer,3,FALSE)</f>
        <v>Blumstein</v>
      </c>
      <c r="I3521" s="6" t="str">
        <f>VLOOKUP(F3521,Customer,5,FALSE)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22">
        <f t="shared" si="274"/>
        <v>1782.4800000000002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VLOOKUP(F3522,Customer,2,FALSE)</f>
        <v>David</v>
      </c>
      <c r="H3522" s="6" t="str">
        <f>VLOOKUP(F3522,Customer,3,FALSE)</f>
        <v>Philippe</v>
      </c>
      <c r="I3522" s="6" t="str">
        <f>VLOOKUP(F3522,Customer,5,FALSE)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22">
        <f t="shared" si="274"/>
        <v>27.3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VLOOKUP(F3523,Customer,2,FALSE)</f>
        <v>Tom</v>
      </c>
      <c r="H3523" s="6" t="str">
        <f>VLOOKUP(F3523,Customer,3,FALSE)</f>
        <v>Stivers</v>
      </c>
      <c r="I3523" s="6" t="str">
        <f>VLOOKUP(F3523,Customer,5,FALSE)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22">
        <f t="shared" si="274"/>
        <v>898.25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VLOOKUP(F3524,Customer,2,FALSE)</f>
        <v>Sung</v>
      </c>
      <c r="H3524" s="6" t="str">
        <f>VLOOKUP(F3524,Customer,3,FALSE)</f>
        <v>Shariari</v>
      </c>
      <c r="I3524" s="6" t="str">
        <f>VLOOKUP(F3524,Customer,5,FALSE)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22">
        <f t="shared" si="274"/>
        <v>324.90000000000003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VLOOKUP(F3525,Customer,2,FALSE)</f>
        <v>Erica</v>
      </c>
      <c r="H3525" s="6" t="str">
        <f>VLOOKUP(F3525,Customer,3,FALSE)</f>
        <v>Hackney</v>
      </c>
      <c r="I3525" s="6" t="str">
        <f>VLOOKUP(F3525,Customer,5,FALSE)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22">
        <f t="shared" si="274"/>
        <v>65.239999999999995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VLOOKUP(F3526,Customer,2,FALSE)</f>
        <v>Aaron</v>
      </c>
      <c r="H3526" s="6" t="str">
        <f>VLOOKUP(F3526,Customer,3,FALSE)</f>
        <v>Bergman</v>
      </c>
      <c r="I3526" s="6" t="str">
        <f>VLOOKUP(F3526,Customer,5,FALSE)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22">
        <f t="shared" si="274"/>
        <v>906.05000000000007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VLOOKUP(F3527,Customer,2,FALSE)</f>
        <v>Kristina</v>
      </c>
      <c r="H3527" s="6" t="str">
        <f>VLOOKUP(F3527,Customer,3,FALSE)</f>
        <v>Nunn</v>
      </c>
      <c r="I3527" s="6" t="str">
        <f>VLOOKUP(F3527,Customer,5,FALSE)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22">
        <f t="shared" si="274"/>
        <v>731.40000000000009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VLOOKUP(F3528,Customer,2,FALSE)</f>
        <v>Dionis</v>
      </c>
      <c r="H3528" s="6" t="str">
        <f>VLOOKUP(F3528,Customer,3,FALSE)</f>
        <v>Lloyd</v>
      </c>
      <c r="I3528" s="6" t="str">
        <f>VLOOKUP(F3528,Customer,5,FALSE)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22">
        <f t="shared" si="274"/>
        <v>520.55000000000007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VLOOKUP(F3529,Customer,2,FALSE)</f>
        <v>John</v>
      </c>
      <c r="H3529" s="6" t="str">
        <f>VLOOKUP(F3529,Customer,3,FALSE)</f>
        <v>Castell</v>
      </c>
      <c r="I3529" s="6" t="str">
        <f>VLOOKUP(F3529,Customer,5,FALSE)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22">
        <f t="shared" si="274"/>
        <v>67.28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VLOOKUP(F3530,Customer,2,FALSE)</f>
        <v>William</v>
      </c>
      <c r="H3530" s="6" t="str">
        <f>VLOOKUP(F3530,Customer,3,FALSE)</f>
        <v>Brown</v>
      </c>
      <c r="I3530" s="6" t="str">
        <f>VLOOKUP(F3530,Customer,5,FALSE)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22">
        <f t="shared" si="274"/>
        <v>28.060000000000002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VLOOKUP(F3531,Customer,2,FALSE)</f>
        <v>Tony</v>
      </c>
      <c r="H3531" s="6" t="str">
        <f>VLOOKUP(F3531,Customer,3,FALSE)</f>
        <v>Sayre</v>
      </c>
      <c r="I3531" s="6" t="str">
        <f>VLOOKUP(F3531,Customer,5,FALSE)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L3531*K3531</f>
        <v>5232</v>
      </c>
      <c r="N3531" s="7">
        <f t="shared" ref="N3531:N3594" si="276">L3531*J3531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22">
        <f t="shared" ref="S3531:S3594" si="279">IF(AND(P3531&gt;=0,P3531&lt;5000),P3531*2%,IF(AND(P3531&gt;=5000,P3531&lt;25000),P3531*5%,IF(AND(P3531&gt;=25000,P3531&lt;50000),P3531*7%,IF(AND(P3531&gt;=50000,P3531&lt;100000),P3531*9%,IF(AND(P3531&gt;=100000,P3531&lt;250000),P3531*12%,IF(P3531&gt;250000,P3531*15%,"No Commission"))))))</f>
        <v>279.35000000000002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VLOOKUP(F3532,Customer,2,FALSE)</f>
        <v>Duane</v>
      </c>
      <c r="H3532" s="6" t="str">
        <f>VLOOKUP(F3532,Customer,3,FALSE)</f>
        <v>Huffman</v>
      </c>
      <c r="I3532" s="6" t="str">
        <f>VLOOKUP(F3532,Customer,5,FALSE)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22">
        <f t="shared" si="279"/>
        <v>55.52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VLOOKUP(F3533,Customer,2,FALSE)</f>
        <v>Trudy</v>
      </c>
      <c r="H3533" s="6" t="str">
        <f>VLOOKUP(F3533,Customer,3,FALSE)</f>
        <v>Glocke</v>
      </c>
      <c r="I3533" s="6" t="str">
        <f>VLOOKUP(F3533,Customer,5,FALSE)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22">
        <f t="shared" si="279"/>
        <v>23.16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VLOOKUP(F3534,Customer,2,FALSE)</f>
        <v>Pamela</v>
      </c>
      <c r="H3534" s="6" t="str">
        <f>VLOOKUP(F3534,Customer,3,FALSE)</f>
        <v>Coakley</v>
      </c>
      <c r="I3534" s="6" t="str">
        <f>VLOOKUP(F3534,Customer,5,FALSE)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22">
        <f t="shared" si="279"/>
        <v>461.70000000000005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VLOOKUP(F3535,Customer,2,FALSE)</f>
        <v>Ed</v>
      </c>
      <c r="H3535" s="6" t="str">
        <f>VLOOKUP(F3535,Customer,3,FALSE)</f>
        <v>Braxton</v>
      </c>
      <c r="I3535" s="6" t="str">
        <f>VLOOKUP(F3535,Customer,5,FALSE)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22">
        <f t="shared" si="279"/>
        <v>348.65000000000003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VLOOKUP(F3536,Customer,2,FALSE)</f>
        <v>Darren</v>
      </c>
      <c r="H3536" s="6" t="str">
        <f>VLOOKUP(F3536,Customer,3,FALSE)</f>
        <v>Koutras</v>
      </c>
      <c r="I3536" s="6" t="str">
        <f>VLOOKUP(F3536,Customer,5,FALSE)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22">
        <f t="shared" si="279"/>
        <v>64.84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VLOOKUP(F3537,Customer,2,FALSE)</f>
        <v>Rick</v>
      </c>
      <c r="H3537" s="6" t="str">
        <f>VLOOKUP(F3537,Customer,3,FALSE)</f>
        <v>Reed</v>
      </c>
      <c r="I3537" s="6" t="str">
        <f>VLOOKUP(F3537,Customer,5,FALSE)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22">
        <f t="shared" si="279"/>
        <v>3045.2100000000005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VLOOKUP(F3538,Customer,2,FALSE)</f>
        <v>Brad</v>
      </c>
      <c r="H3538" s="6" t="str">
        <f>VLOOKUP(F3538,Customer,3,FALSE)</f>
        <v>Thomas</v>
      </c>
      <c r="I3538" s="6" t="str">
        <f>VLOOKUP(F3538,Customer,5,FALSE)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22">
        <f t="shared" si="279"/>
        <v>13.08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VLOOKUP(F3539,Customer,2,FALSE)</f>
        <v>Dan</v>
      </c>
      <c r="H3539" s="6" t="str">
        <f>VLOOKUP(F3539,Customer,3,FALSE)</f>
        <v>Campbell</v>
      </c>
      <c r="I3539" s="6" t="str">
        <f>VLOOKUP(F3539,Customer,5,FALSE)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22">
        <f t="shared" si="279"/>
        <v>99.08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VLOOKUP(F3540,Customer,2,FALSE)</f>
        <v>Catherine</v>
      </c>
      <c r="H3540" s="6" t="str">
        <f>VLOOKUP(F3540,Customer,3,FALSE)</f>
        <v>Glotzbach</v>
      </c>
      <c r="I3540" s="6" t="str">
        <f>VLOOKUP(F3540,Customer,5,FALSE)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22">
        <f t="shared" si="279"/>
        <v>2.04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VLOOKUP(F3541,Customer,2,FALSE)</f>
        <v>Kelly</v>
      </c>
      <c r="H3541" s="6" t="str">
        <f>VLOOKUP(F3541,Customer,3,FALSE)</f>
        <v>Williams</v>
      </c>
      <c r="I3541" s="6" t="str">
        <f>VLOOKUP(F3541,Customer,5,FALSE)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22">
        <f t="shared" si="279"/>
        <v>431.55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VLOOKUP(F3542,Customer,2,FALSE)</f>
        <v>Randy</v>
      </c>
      <c r="H3542" s="6" t="str">
        <f>VLOOKUP(F3542,Customer,3,FALSE)</f>
        <v>Ferguson</v>
      </c>
      <c r="I3542" s="6" t="str">
        <f>VLOOKUP(F3542,Customer,5,FALSE)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22">
        <f t="shared" si="279"/>
        <v>450.40000000000003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VLOOKUP(F3543,Customer,2,FALSE)</f>
        <v>Steve</v>
      </c>
      <c r="H3543" s="6" t="str">
        <f>VLOOKUP(F3543,Customer,3,FALSE)</f>
        <v>Nguyen</v>
      </c>
      <c r="I3543" s="6" t="str">
        <f>VLOOKUP(F3543,Customer,5,FALSE)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22">
        <f t="shared" si="279"/>
        <v>39.619999999999997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VLOOKUP(F3544,Customer,2,FALSE)</f>
        <v>Harry</v>
      </c>
      <c r="H3544" s="6" t="str">
        <f>VLOOKUP(F3544,Customer,3,FALSE)</f>
        <v>Marie</v>
      </c>
      <c r="I3544" s="6" t="str">
        <f>VLOOKUP(F3544,Customer,5,FALSE)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22">
        <f t="shared" si="279"/>
        <v>427.3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VLOOKUP(F3545,Customer,2,FALSE)</f>
        <v>Robert</v>
      </c>
      <c r="H3545" s="6" t="str">
        <f>VLOOKUP(F3545,Customer,3,FALSE)</f>
        <v>Dilbeck</v>
      </c>
      <c r="I3545" s="6" t="str">
        <f>VLOOKUP(F3545,Customer,5,FALSE)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22">
        <f t="shared" si="279"/>
        <v>251.45000000000002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VLOOKUP(F3546,Customer,2,FALSE)</f>
        <v>Carol</v>
      </c>
      <c r="H3546" s="6" t="str">
        <f>VLOOKUP(F3546,Customer,3,FALSE)</f>
        <v>Adams</v>
      </c>
      <c r="I3546" s="6" t="str">
        <f>VLOOKUP(F3546,Customer,5,FALSE)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22">
        <f t="shared" si="279"/>
        <v>85.54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VLOOKUP(F3547,Customer,2,FALSE)</f>
        <v>Sam</v>
      </c>
      <c r="H3547" s="6" t="str">
        <f>VLOOKUP(F3547,Customer,3,FALSE)</f>
        <v>Zeldin</v>
      </c>
      <c r="I3547" s="6" t="str">
        <f>VLOOKUP(F3547,Customer,5,FALSE)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22">
        <f t="shared" si="279"/>
        <v>789.2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VLOOKUP(F3548,Customer,2,FALSE)</f>
        <v>Aaron</v>
      </c>
      <c r="H3548" s="6" t="str">
        <f>VLOOKUP(F3548,Customer,3,FALSE)</f>
        <v>Smayling</v>
      </c>
      <c r="I3548" s="6" t="str">
        <f>VLOOKUP(F3548,Customer,5,FALSE)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22">
        <f t="shared" si="279"/>
        <v>3.92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VLOOKUP(F3549,Customer,2,FALSE)</f>
        <v>Dana</v>
      </c>
      <c r="H3549" s="6" t="str">
        <f>VLOOKUP(F3549,Customer,3,FALSE)</f>
        <v>Kaydos</v>
      </c>
      <c r="I3549" s="6" t="str">
        <f>VLOOKUP(F3549,Customer,5,FALSE)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22">
        <f t="shared" si="279"/>
        <v>17767.8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VLOOKUP(F3550,Customer,2,FALSE)</f>
        <v>Beth</v>
      </c>
      <c r="H3550" s="6" t="str">
        <f>VLOOKUP(F3550,Customer,3,FALSE)</f>
        <v>Thompson</v>
      </c>
      <c r="I3550" s="6" t="str">
        <f>VLOOKUP(F3550,Customer,5,FALSE)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22">
        <f t="shared" si="279"/>
        <v>11.1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VLOOKUP(F3551,Customer,2,FALSE)</f>
        <v>Bill</v>
      </c>
      <c r="H3551" s="6" t="str">
        <f>VLOOKUP(F3551,Customer,3,FALSE)</f>
        <v>Donatelli</v>
      </c>
      <c r="I3551" s="6" t="str">
        <f>VLOOKUP(F3551,Customer,5,FALSE)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22">
        <f t="shared" si="279"/>
        <v>261.10000000000002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VLOOKUP(F3552,Customer,2,FALSE)</f>
        <v>Barry</v>
      </c>
      <c r="H3552" s="6" t="str">
        <f>VLOOKUP(F3552,Customer,3,FALSE)</f>
        <v>Blumstein</v>
      </c>
      <c r="I3552" s="6" t="str">
        <f>VLOOKUP(F3552,Customer,5,FALSE)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22">
        <f t="shared" si="279"/>
        <v>13.98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VLOOKUP(F3553,Customer,2,FALSE)</f>
        <v>George</v>
      </c>
      <c r="H3553" s="6" t="str">
        <f>VLOOKUP(F3553,Customer,3,FALSE)</f>
        <v>Ashbrook</v>
      </c>
      <c r="I3553" s="6" t="str">
        <f>VLOOKUP(F3553,Customer,5,FALSE)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22">
        <f t="shared" si="279"/>
        <v>8.8800000000000008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VLOOKUP(F3554,Customer,2,FALSE)</f>
        <v>Sarah</v>
      </c>
      <c r="H3554" s="6" t="str">
        <f>VLOOKUP(F3554,Customer,3,FALSE)</f>
        <v>Foster</v>
      </c>
      <c r="I3554" s="6" t="str">
        <f>VLOOKUP(F3554,Customer,5,FALSE)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22">
        <f t="shared" si="279"/>
        <v>696.6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VLOOKUP(F3555,Customer,2,FALSE)</f>
        <v>Erica</v>
      </c>
      <c r="H3555" s="6" t="str">
        <f>VLOOKUP(F3555,Customer,3,FALSE)</f>
        <v>Hackney</v>
      </c>
      <c r="I3555" s="6" t="str">
        <f>VLOOKUP(F3555,Customer,5,FALSE)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22">
        <f t="shared" si="279"/>
        <v>27.78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VLOOKUP(F3556,Customer,2,FALSE)</f>
        <v>Valerie</v>
      </c>
      <c r="H3556" s="6" t="str">
        <f>VLOOKUP(F3556,Customer,3,FALSE)</f>
        <v>Takahito</v>
      </c>
      <c r="I3556" s="6" t="str">
        <f>VLOOKUP(F3556,Customer,5,FALSE)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22">
        <f t="shared" si="279"/>
        <v>10.9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VLOOKUP(F3557,Customer,2,FALSE)</f>
        <v>Xylona</v>
      </c>
      <c r="H3557" s="6" t="str">
        <f>VLOOKUP(F3557,Customer,3,FALSE)</f>
        <v>Preis</v>
      </c>
      <c r="I3557" s="6" t="str">
        <f>VLOOKUP(F3557,Customer,5,FALSE)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22">
        <f t="shared" si="279"/>
        <v>64.64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VLOOKUP(F3558,Customer,2,FALSE)</f>
        <v>Julie</v>
      </c>
      <c r="H3558" s="6" t="str">
        <f>VLOOKUP(F3558,Customer,3,FALSE)</f>
        <v>Creighton</v>
      </c>
      <c r="I3558" s="6" t="str">
        <f>VLOOKUP(F3558,Customer,5,FALSE)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22">
        <f t="shared" si="279"/>
        <v>2003.1900000000003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VLOOKUP(F3559,Customer,2,FALSE)</f>
        <v>Cari</v>
      </c>
      <c r="H3559" s="6" t="str">
        <f>VLOOKUP(F3559,Customer,3,FALSE)</f>
        <v>Schnelling</v>
      </c>
      <c r="I3559" s="6" t="str">
        <f>VLOOKUP(F3559,Customer,5,FALSE)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22">
        <f t="shared" si="279"/>
        <v>443.75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VLOOKUP(F3560,Customer,2,FALSE)</f>
        <v>Victoria</v>
      </c>
      <c r="H3560" s="6" t="str">
        <f>VLOOKUP(F3560,Customer,3,FALSE)</f>
        <v>Brennan</v>
      </c>
      <c r="I3560" s="6" t="str">
        <f>VLOOKUP(F3560,Customer,5,FALSE)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22">
        <f t="shared" si="279"/>
        <v>35.160000000000004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VLOOKUP(F3561,Customer,2,FALSE)</f>
        <v>Eugene</v>
      </c>
      <c r="H3561" s="6" t="str">
        <f>VLOOKUP(F3561,Customer,3,FALSE)</f>
        <v>Hildebrand</v>
      </c>
      <c r="I3561" s="6" t="str">
        <f>VLOOKUP(F3561,Customer,5,FALSE)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22">
        <f t="shared" si="279"/>
        <v>352.65000000000003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VLOOKUP(F3562,Customer,2,FALSE)</f>
        <v>Anemone</v>
      </c>
      <c r="H3562" s="6" t="str">
        <f>VLOOKUP(F3562,Customer,3,FALSE)</f>
        <v>Ratner</v>
      </c>
      <c r="I3562" s="6" t="str">
        <f>VLOOKUP(F3562,Customer,5,FALSE)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22">
        <f t="shared" si="279"/>
        <v>9.2000000000000011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VLOOKUP(F3563,Customer,2,FALSE)</f>
        <v>Julie</v>
      </c>
      <c r="H3563" s="6" t="str">
        <f>VLOOKUP(F3563,Customer,3,FALSE)</f>
        <v>Creighton</v>
      </c>
      <c r="I3563" s="6" t="str">
        <f>VLOOKUP(F3563,Customer,5,FALSE)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22">
        <f t="shared" si="279"/>
        <v>32.36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VLOOKUP(F3564,Customer,2,FALSE)</f>
        <v>Ralph</v>
      </c>
      <c r="H3564" s="6" t="str">
        <f>VLOOKUP(F3564,Customer,3,FALSE)</f>
        <v>Kennedy</v>
      </c>
      <c r="I3564" s="6" t="str">
        <f>VLOOKUP(F3564,Customer,5,FALSE)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22">
        <f t="shared" si="279"/>
        <v>17.16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VLOOKUP(F3565,Customer,2,FALSE)</f>
        <v>John</v>
      </c>
      <c r="H3565" s="6" t="str">
        <f>VLOOKUP(F3565,Customer,3,FALSE)</f>
        <v>Lucas</v>
      </c>
      <c r="I3565" s="6" t="str">
        <f>VLOOKUP(F3565,Customer,5,FALSE)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22">
        <f t="shared" si="279"/>
        <v>2996.7700000000004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VLOOKUP(F3566,Customer,2,FALSE)</f>
        <v>Anthony</v>
      </c>
      <c r="H3566" s="6" t="str">
        <f>VLOOKUP(F3566,Customer,3,FALSE)</f>
        <v>O'Donnell</v>
      </c>
      <c r="I3566" s="6" t="str">
        <f>VLOOKUP(F3566,Customer,5,FALSE)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22">
        <f t="shared" si="279"/>
        <v>21.02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VLOOKUP(F3567,Customer,2,FALSE)</f>
        <v>Steve</v>
      </c>
      <c r="H3567" s="6" t="str">
        <f>VLOOKUP(F3567,Customer,3,FALSE)</f>
        <v>Nguyen</v>
      </c>
      <c r="I3567" s="6" t="str">
        <f>VLOOKUP(F3567,Customer,5,FALSE)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22">
        <f t="shared" si="279"/>
        <v>3.44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VLOOKUP(F3568,Customer,2,FALSE)</f>
        <v>Vivek</v>
      </c>
      <c r="H3568" s="6" t="str">
        <f>VLOOKUP(F3568,Customer,3,FALSE)</f>
        <v>Grady</v>
      </c>
      <c r="I3568" s="6" t="str">
        <f>VLOOKUP(F3568,Customer,5,FALSE)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22">
        <f t="shared" si="279"/>
        <v>770.15000000000009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VLOOKUP(F3569,Customer,2,FALSE)</f>
        <v>Thomas</v>
      </c>
      <c r="H3569" s="6" t="str">
        <f>VLOOKUP(F3569,Customer,3,FALSE)</f>
        <v>Seio</v>
      </c>
      <c r="I3569" s="6" t="str">
        <f>VLOOKUP(F3569,Customer,5,FALSE)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22">
        <f t="shared" si="279"/>
        <v>53.46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VLOOKUP(F3570,Customer,2,FALSE)</f>
        <v>Tom</v>
      </c>
      <c r="H3570" s="6" t="str">
        <f>VLOOKUP(F3570,Customer,3,FALSE)</f>
        <v>Stivers</v>
      </c>
      <c r="I3570" s="6" t="str">
        <f>VLOOKUP(F3570,Customer,5,FALSE)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22">
        <f t="shared" si="279"/>
        <v>12.58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VLOOKUP(F3571,Customer,2,FALSE)</f>
        <v>Alice</v>
      </c>
      <c r="H3571" s="6" t="str">
        <f>VLOOKUP(F3571,Customer,3,FALSE)</f>
        <v>McCarthy</v>
      </c>
      <c r="I3571" s="6" t="str">
        <f>VLOOKUP(F3571,Customer,5,FALSE)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22">
        <f t="shared" si="279"/>
        <v>1829.38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VLOOKUP(F3572,Customer,2,FALSE)</f>
        <v>Dorothy</v>
      </c>
      <c r="H3572" s="6" t="str">
        <f>VLOOKUP(F3572,Customer,3,FALSE)</f>
        <v>Wardle</v>
      </c>
      <c r="I3572" s="6" t="str">
        <f>VLOOKUP(F3572,Customer,5,FALSE)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22">
        <f t="shared" si="279"/>
        <v>359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VLOOKUP(F3573,Customer,2,FALSE)</f>
        <v>Charles</v>
      </c>
      <c r="H3573" s="6" t="str">
        <f>VLOOKUP(F3573,Customer,3,FALSE)</f>
        <v>Sheldon</v>
      </c>
      <c r="I3573" s="6" t="str">
        <f>VLOOKUP(F3573,Customer,5,FALSE)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22">
        <f t="shared" si="279"/>
        <v>487.8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VLOOKUP(F3574,Customer,2,FALSE)</f>
        <v>Thomas</v>
      </c>
      <c r="H3574" s="6" t="str">
        <f>VLOOKUP(F3574,Customer,3,FALSE)</f>
        <v>Brumley</v>
      </c>
      <c r="I3574" s="6" t="str">
        <f>VLOOKUP(F3574,Customer,5,FALSE)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22">
        <f t="shared" si="279"/>
        <v>6.28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VLOOKUP(F3575,Customer,2,FALSE)</f>
        <v>Rachel</v>
      </c>
      <c r="H3575" s="6" t="str">
        <f>VLOOKUP(F3575,Customer,3,FALSE)</f>
        <v>Payne</v>
      </c>
      <c r="I3575" s="6" t="str">
        <f>VLOOKUP(F3575,Customer,5,FALSE)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22">
        <f t="shared" si="279"/>
        <v>36.74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VLOOKUP(F3576,Customer,2,FALSE)</f>
        <v>Bill</v>
      </c>
      <c r="H3576" s="6" t="str">
        <f>VLOOKUP(F3576,Customer,3,FALSE)</f>
        <v>Eplett</v>
      </c>
      <c r="I3576" s="6" t="str">
        <f>VLOOKUP(F3576,Customer,5,FALSE)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22">
        <f t="shared" si="279"/>
        <v>446.75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VLOOKUP(F3577,Customer,2,FALSE)</f>
        <v>Kristina</v>
      </c>
      <c r="H3577" s="6" t="str">
        <f>VLOOKUP(F3577,Customer,3,FALSE)</f>
        <v>Nunn</v>
      </c>
      <c r="I3577" s="6" t="str">
        <f>VLOOKUP(F3577,Customer,5,FALSE)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22">
        <f t="shared" si="279"/>
        <v>6.84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VLOOKUP(F3578,Customer,2,FALSE)</f>
        <v>Frank</v>
      </c>
      <c r="H3578" s="6" t="str">
        <f>VLOOKUP(F3578,Customer,3,FALSE)</f>
        <v>Hawley</v>
      </c>
      <c r="I3578" s="6" t="str">
        <f>VLOOKUP(F3578,Customer,5,FALSE)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22">
        <f t="shared" si="279"/>
        <v>12.120000000000001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VLOOKUP(F3579,Customer,2,FALSE)</f>
        <v>Toby</v>
      </c>
      <c r="H3579" s="6" t="str">
        <f>VLOOKUP(F3579,Customer,3,FALSE)</f>
        <v>Gnade</v>
      </c>
      <c r="I3579" s="6" t="str">
        <f>VLOOKUP(F3579,Customer,5,FALSE)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22">
        <f t="shared" si="279"/>
        <v>955.55000000000007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VLOOKUP(F3580,Customer,2,FALSE)</f>
        <v>Thais</v>
      </c>
      <c r="H3580" s="6" t="str">
        <f>VLOOKUP(F3580,Customer,3,FALSE)</f>
        <v>Sissman</v>
      </c>
      <c r="I3580" s="6" t="str">
        <f>VLOOKUP(F3580,Customer,5,FALSE)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22">
        <f t="shared" si="279"/>
        <v>3.88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VLOOKUP(F3581,Customer,2,FALSE)</f>
        <v>Shaun</v>
      </c>
      <c r="H3581" s="6" t="str">
        <f>VLOOKUP(F3581,Customer,3,FALSE)</f>
        <v>Weien</v>
      </c>
      <c r="I3581" s="6" t="str">
        <f>VLOOKUP(F3581,Customer,5,FALSE)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22">
        <f t="shared" si="279"/>
        <v>72.14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VLOOKUP(F3582,Customer,2,FALSE)</f>
        <v>Carol</v>
      </c>
      <c r="H3582" s="6" t="str">
        <f>VLOOKUP(F3582,Customer,3,FALSE)</f>
        <v>Adams</v>
      </c>
      <c r="I3582" s="6" t="str">
        <f>VLOOKUP(F3582,Customer,5,FALSE)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22">
        <f t="shared" si="279"/>
        <v>2063.0400000000004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VLOOKUP(F3583,Customer,2,FALSE)</f>
        <v>Steven</v>
      </c>
      <c r="H3583" s="6" t="str">
        <f>VLOOKUP(F3583,Customer,3,FALSE)</f>
        <v>Cartwright</v>
      </c>
      <c r="I3583" s="6" t="str">
        <f>VLOOKUP(F3583,Customer,5,FALSE)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22">
        <f t="shared" si="279"/>
        <v>1.36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VLOOKUP(F3584,Customer,2,FALSE)</f>
        <v>Valerie</v>
      </c>
      <c r="H3584" s="6" t="str">
        <f>VLOOKUP(F3584,Customer,3,FALSE)</f>
        <v>Mitchum</v>
      </c>
      <c r="I3584" s="6" t="str">
        <f>VLOOKUP(F3584,Customer,5,FALSE)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22">
        <f t="shared" si="279"/>
        <v>402.25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VLOOKUP(F3585,Customer,2,FALSE)</f>
        <v>Brendan</v>
      </c>
      <c r="H3585" s="6" t="str">
        <f>VLOOKUP(F3585,Customer,3,FALSE)</f>
        <v>Murry</v>
      </c>
      <c r="I3585" s="6" t="str">
        <f>VLOOKUP(F3585,Customer,5,FALSE)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22">
        <f t="shared" si="279"/>
        <v>301.45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VLOOKUP(F3586,Customer,2,FALSE)</f>
        <v>Rob</v>
      </c>
      <c r="H3586" s="6" t="str">
        <f>VLOOKUP(F3586,Customer,3,FALSE)</f>
        <v>Haberlin</v>
      </c>
      <c r="I3586" s="6" t="str">
        <f>VLOOKUP(F3586,Customer,5,FALSE)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22">
        <f t="shared" si="279"/>
        <v>2.2000000000000002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VLOOKUP(F3587,Customer,2,FALSE)</f>
        <v>Dianna</v>
      </c>
      <c r="H3587" s="6" t="str">
        <f>VLOOKUP(F3587,Customer,3,FALSE)</f>
        <v>Vittorini</v>
      </c>
      <c r="I3587" s="6" t="str">
        <f>VLOOKUP(F3587,Customer,5,FALSE)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22">
        <f t="shared" si="279"/>
        <v>22.04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VLOOKUP(F3588,Customer,2,FALSE)</f>
        <v>Nat</v>
      </c>
      <c r="H3588" s="6" t="str">
        <f>VLOOKUP(F3588,Customer,3,FALSE)</f>
        <v>Carroll</v>
      </c>
      <c r="I3588" s="6" t="str">
        <f>VLOOKUP(F3588,Customer,5,FALSE)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22">
        <f t="shared" si="279"/>
        <v>5448.42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VLOOKUP(F3589,Customer,2,FALSE)</f>
        <v>Ben</v>
      </c>
      <c r="H3589" s="6" t="str">
        <f>VLOOKUP(F3589,Customer,3,FALSE)</f>
        <v>Peterman</v>
      </c>
      <c r="I3589" s="6" t="str">
        <f>VLOOKUP(F3589,Customer,5,FALSE)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22">
        <f t="shared" si="279"/>
        <v>46.88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VLOOKUP(F3590,Customer,2,FALSE)</f>
        <v>Dennis</v>
      </c>
      <c r="H3590" s="6" t="str">
        <f>VLOOKUP(F3590,Customer,3,FALSE)</f>
        <v>Pardue</v>
      </c>
      <c r="I3590" s="6" t="str">
        <f>VLOOKUP(F3590,Customer,5,FALSE)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22">
        <f t="shared" si="279"/>
        <v>272.95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VLOOKUP(F3591,Customer,2,FALSE)</f>
        <v>Laurel</v>
      </c>
      <c r="H3591" s="6" t="str">
        <f>VLOOKUP(F3591,Customer,3,FALSE)</f>
        <v>Workman</v>
      </c>
      <c r="I3591" s="6" t="str">
        <f>VLOOKUP(F3591,Customer,5,FALSE)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22">
        <f t="shared" si="279"/>
        <v>593.20000000000005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VLOOKUP(F3592,Customer,2,FALSE)</f>
        <v>Dan</v>
      </c>
      <c r="H3592" s="6" t="str">
        <f>VLOOKUP(F3592,Customer,3,FALSE)</f>
        <v>Campbell</v>
      </c>
      <c r="I3592" s="6" t="str">
        <f>VLOOKUP(F3592,Customer,5,FALSE)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22">
        <f t="shared" si="279"/>
        <v>271.7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VLOOKUP(F3593,Customer,2,FALSE)</f>
        <v>Erica</v>
      </c>
      <c r="H3593" s="6" t="str">
        <f>VLOOKUP(F3593,Customer,3,FALSE)</f>
        <v>Hackney</v>
      </c>
      <c r="I3593" s="6" t="str">
        <f>VLOOKUP(F3593,Customer,5,FALSE)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22">
        <f t="shared" si="279"/>
        <v>53.72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VLOOKUP(F3594,Customer,2,FALSE)</f>
        <v>Lynn</v>
      </c>
      <c r="H3594" s="6" t="str">
        <f>VLOOKUP(F3594,Customer,3,FALSE)</f>
        <v>Smith</v>
      </c>
      <c r="I3594" s="6" t="str">
        <f>VLOOKUP(F3594,Customer,5,FALSE)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22">
        <f t="shared" si="279"/>
        <v>5.5200000000000005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VLOOKUP(F3595,Customer,2,FALSE)</f>
        <v>Darrin</v>
      </c>
      <c r="H3595" s="6" t="str">
        <f>VLOOKUP(F3595,Customer,3,FALSE)</f>
        <v>Sayre</v>
      </c>
      <c r="I3595" s="6" t="str">
        <f>VLOOKUP(F3595,Customer,5,FALSE)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L3595*K3595</f>
        <v>672</v>
      </c>
      <c r="N3595" s="7">
        <f t="shared" ref="N3595:N3658" si="281">L3595*J3595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22">
        <f t="shared" ref="S3595:S3658" si="284">IF(AND(P3595&gt;=0,P3595&lt;5000),P3595*2%,IF(AND(P3595&gt;=5000,P3595&lt;25000),P3595*5%,IF(AND(P3595&gt;=25000,P3595&lt;50000),P3595*7%,IF(AND(P3595&gt;=50000,P3595&lt;100000),P3595*9%,IF(AND(P3595&gt;=100000,P3595&lt;250000),P3595*12%,IF(P3595&gt;250000,P3595*15%,"No Commission"))))))</f>
        <v>15.24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VLOOKUP(F3596,Customer,2,FALSE)</f>
        <v>Maureen</v>
      </c>
      <c r="H3596" s="6" t="str">
        <f>VLOOKUP(F3596,Customer,3,FALSE)</f>
        <v>Fritzler</v>
      </c>
      <c r="I3596" s="6" t="str">
        <f>VLOOKUP(F3596,Customer,5,FALSE)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22">
        <f t="shared" si="284"/>
        <v>2727.4100000000003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VLOOKUP(F3597,Customer,2,FALSE)</f>
        <v>Stuart</v>
      </c>
      <c r="H3597" s="6" t="str">
        <f>VLOOKUP(F3597,Customer,3,FALSE)</f>
        <v>Van</v>
      </c>
      <c r="I3597" s="6" t="str">
        <f>VLOOKUP(F3597,Customer,5,FALSE)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22">
        <f t="shared" si="284"/>
        <v>59.5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VLOOKUP(F3598,Customer,2,FALSE)</f>
        <v>Evan</v>
      </c>
      <c r="H3598" s="6" t="str">
        <f>VLOOKUP(F3598,Customer,3,FALSE)</f>
        <v>Bailliet</v>
      </c>
      <c r="I3598" s="6" t="str">
        <f>VLOOKUP(F3598,Customer,5,FALSE)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22">
        <f t="shared" si="284"/>
        <v>17.28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VLOOKUP(F3599,Customer,2,FALSE)</f>
        <v>Erin</v>
      </c>
      <c r="H3599" s="6" t="str">
        <f>VLOOKUP(F3599,Customer,3,FALSE)</f>
        <v>Smith</v>
      </c>
      <c r="I3599" s="6" t="str">
        <f>VLOOKUP(F3599,Customer,5,FALSE)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22">
        <f t="shared" si="284"/>
        <v>8.2799999999999994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VLOOKUP(F3600,Customer,2,FALSE)</f>
        <v>Steve</v>
      </c>
      <c r="H3600" s="6" t="str">
        <f>VLOOKUP(F3600,Customer,3,FALSE)</f>
        <v>Carroll</v>
      </c>
      <c r="I3600" s="6" t="str">
        <f>VLOOKUP(F3600,Customer,5,FALSE)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22">
        <f t="shared" si="284"/>
        <v>400.5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VLOOKUP(F3601,Customer,2,FALSE)</f>
        <v>Sarah</v>
      </c>
      <c r="H3601" s="6" t="str">
        <f>VLOOKUP(F3601,Customer,3,FALSE)</f>
        <v>Foster</v>
      </c>
      <c r="I3601" s="6" t="str">
        <f>VLOOKUP(F3601,Customer,5,FALSE)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22">
        <f t="shared" si="284"/>
        <v>708.75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VLOOKUP(F3602,Customer,2,FALSE)</f>
        <v>Patrick</v>
      </c>
      <c r="H3602" s="6" t="str">
        <f>VLOOKUP(F3602,Customer,3,FALSE)</f>
        <v>O'Donnell</v>
      </c>
      <c r="I3602" s="6" t="str">
        <f>VLOOKUP(F3602,Customer,5,FALSE)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22">
        <f t="shared" si="284"/>
        <v>514.35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VLOOKUP(F3603,Customer,2,FALSE)</f>
        <v>Deirdre</v>
      </c>
      <c r="H3603" s="6" t="str">
        <f>VLOOKUP(F3603,Customer,3,FALSE)</f>
        <v>Greer</v>
      </c>
      <c r="I3603" s="6" t="str">
        <f>VLOOKUP(F3603,Customer,5,FALSE)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22">
        <f t="shared" si="284"/>
        <v>641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VLOOKUP(F3604,Customer,2,FALSE)</f>
        <v>Sheri</v>
      </c>
      <c r="H3604" s="6" t="str">
        <f>VLOOKUP(F3604,Customer,3,FALSE)</f>
        <v>Gordon</v>
      </c>
      <c r="I3604" s="6" t="str">
        <f>VLOOKUP(F3604,Customer,5,FALSE)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22">
        <f t="shared" si="284"/>
        <v>987.65000000000009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VLOOKUP(F3605,Customer,2,FALSE)</f>
        <v>Ralph</v>
      </c>
      <c r="H3605" s="6" t="str">
        <f>VLOOKUP(F3605,Customer,3,FALSE)</f>
        <v>Kennedy</v>
      </c>
      <c r="I3605" s="6" t="str">
        <f>VLOOKUP(F3605,Customer,5,FALSE)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22">
        <f t="shared" si="284"/>
        <v>80.56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VLOOKUP(F3606,Customer,2,FALSE)</f>
        <v>Bryan</v>
      </c>
      <c r="H3606" s="6" t="str">
        <f>VLOOKUP(F3606,Customer,3,FALSE)</f>
        <v>Spruell</v>
      </c>
      <c r="I3606" s="6" t="str">
        <f>VLOOKUP(F3606,Customer,5,FALSE)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22">
        <f t="shared" si="284"/>
        <v>1886.0100000000002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VLOOKUP(F3607,Customer,2,FALSE)</f>
        <v>Ryan</v>
      </c>
      <c r="H3607" s="6" t="str">
        <f>VLOOKUP(F3607,Customer,3,FALSE)</f>
        <v>Crowe</v>
      </c>
      <c r="I3607" s="6" t="str">
        <f>VLOOKUP(F3607,Customer,5,FALSE)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22">
        <f t="shared" si="284"/>
        <v>5.42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VLOOKUP(F3608,Customer,2,FALSE)</f>
        <v>Laurel</v>
      </c>
      <c r="H3608" s="6" t="str">
        <f>VLOOKUP(F3608,Customer,3,FALSE)</f>
        <v>Workman</v>
      </c>
      <c r="I3608" s="6" t="str">
        <f>VLOOKUP(F3608,Customer,5,FALSE)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22">
        <f t="shared" si="284"/>
        <v>3233.7200000000003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VLOOKUP(F3609,Customer,2,FALSE)</f>
        <v>Julia</v>
      </c>
      <c r="H3609" s="6" t="str">
        <f>VLOOKUP(F3609,Customer,3,FALSE)</f>
        <v>Dunbar</v>
      </c>
      <c r="I3609" s="6" t="str">
        <f>VLOOKUP(F3609,Customer,5,FALSE)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22">
        <f t="shared" si="284"/>
        <v>77.8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VLOOKUP(F3610,Customer,2,FALSE)</f>
        <v>John</v>
      </c>
      <c r="H3610" s="6" t="str">
        <f>VLOOKUP(F3610,Customer,3,FALSE)</f>
        <v>Lucas</v>
      </c>
      <c r="I3610" s="6" t="str">
        <f>VLOOKUP(F3610,Customer,5,FALSE)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22">
        <f t="shared" si="284"/>
        <v>1108.6000000000001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VLOOKUP(F3611,Customer,2,FALSE)</f>
        <v>Tracy</v>
      </c>
      <c r="H3611" s="6" t="str">
        <f>VLOOKUP(F3611,Customer,3,FALSE)</f>
        <v>Blumstein</v>
      </c>
      <c r="I3611" s="6" t="str">
        <f>VLOOKUP(F3611,Customer,5,FALSE)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22">
        <f t="shared" si="284"/>
        <v>5871.78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VLOOKUP(F3612,Customer,2,FALSE)</f>
        <v>John</v>
      </c>
      <c r="H3612" s="6" t="str">
        <f>VLOOKUP(F3612,Customer,3,FALSE)</f>
        <v>Castell</v>
      </c>
      <c r="I3612" s="6" t="str">
        <f>VLOOKUP(F3612,Customer,5,FALSE)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22">
        <f t="shared" si="284"/>
        <v>54.7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VLOOKUP(F3613,Customer,2,FALSE)</f>
        <v>Victoria</v>
      </c>
      <c r="H3613" s="6" t="str">
        <f>VLOOKUP(F3613,Customer,3,FALSE)</f>
        <v>Brennan</v>
      </c>
      <c r="I3613" s="6" t="str">
        <f>VLOOKUP(F3613,Customer,5,FALSE)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22">
        <f t="shared" si="284"/>
        <v>71.3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VLOOKUP(F3614,Customer,2,FALSE)</f>
        <v>Dennis</v>
      </c>
      <c r="H3614" s="6" t="str">
        <f>VLOOKUP(F3614,Customer,3,FALSE)</f>
        <v>Pardue</v>
      </c>
      <c r="I3614" s="6" t="str">
        <f>VLOOKUP(F3614,Customer,5,FALSE)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22">
        <f t="shared" si="284"/>
        <v>61.88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VLOOKUP(F3615,Customer,2,FALSE)</f>
        <v>Lisa</v>
      </c>
      <c r="H3615" s="6" t="str">
        <f>VLOOKUP(F3615,Customer,3,FALSE)</f>
        <v>DeCherney</v>
      </c>
      <c r="I3615" s="6" t="str">
        <f>VLOOKUP(F3615,Customer,5,FALSE)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22">
        <f t="shared" si="284"/>
        <v>1238.3000000000002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VLOOKUP(F3616,Customer,2,FALSE)</f>
        <v>Robert</v>
      </c>
      <c r="H3616" s="6" t="str">
        <f>VLOOKUP(F3616,Customer,3,FALSE)</f>
        <v>Dilbeck</v>
      </c>
      <c r="I3616" s="6" t="str">
        <f>VLOOKUP(F3616,Customer,5,FALSE)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22">
        <f t="shared" si="284"/>
        <v>62.5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VLOOKUP(F3617,Customer,2,FALSE)</f>
        <v>Cari</v>
      </c>
      <c r="H3617" s="6" t="str">
        <f>VLOOKUP(F3617,Customer,3,FALSE)</f>
        <v>Schnelling</v>
      </c>
      <c r="I3617" s="6" t="str">
        <f>VLOOKUP(F3617,Customer,5,FALSE)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22">
        <f t="shared" si="284"/>
        <v>904.95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VLOOKUP(F3618,Customer,2,FALSE)</f>
        <v>Kristina</v>
      </c>
      <c r="H3618" s="6" t="str">
        <f>VLOOKUP(F3618,Customer,3,FALSE)</f>
        <v>Nunn</v>
      </c>
      <c r="I3618" s="6" t="str">
        <f>VLOOKUP(F3618,Customer,5,FALSE)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22">
        <f t="shared" si="284"/>
        <v>7.28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VLOOKUP(F3619,Customer,2,FALSE)</f>
        <v>Alex</v>
      </c>
      <c r="H3619" s="6" t="str">
        <f>VLOOKUP(F3619,Customer,3,FALSE)</f>
        <v>Avila</v>
      </c>
      <c r="I3619" s="6" t="str">
        <f>VLOOKUP(F3619,Customer,5,FALSE)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22">
        <f t="shared" si="284"/>
        <v>4.2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VLOOKUP(F3620,Customer,2,FALSE)</f>
        <v>Clay</v>
      </c>
      <c r="H3620" s="6" t="str">
        <f>VLOOKUP(F3620,Customer,3,FALSE)</f>
        <v>Cheatham</v>
      </c>
      <c r="I3620" s="6" t="str">
        <f>VLOOKUP(F3620,Customer,5,FALSE)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22">
        <f t="shared" si="284"/>
        <v>284.05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VLOOKUP(F3621,Customer,2,FALSE)</f>
        <v>Sam</v>
      </c>
      <c r="H3621" s="6" t="str">
        <f>VLOOKUP(F3621,Customer,3,FALSE)</f>
        <v>Zeldin</v>
      </c>
      <c r="I3621" s="6" t="str">
        <f>VLOOKUP(F3621,Customer,5,FALSE)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22">
        <f t="shared" si="284"/>
        <v>23.400000000000002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VLOOKUP(F3622,Customer,2,FALSE)</f>
        <v>Ann</v>
      </c>
      <c r="H3622" s="6" t="str">
        <f>VLOOKUP(F3622,Customer,3,FALSE)</f>
        <v>Chong</v>
      </c>
      <c r="I3622" s="6" t="str">
        <f>VLOOKUP(F3622,Customer,5,FALSE)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22">
        <f t="shared" si="284"/>
        <v>953.15000000000009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VLOOKUP(F3623,Customer,2,FALSE)</f>
        <v>Christy</v>
      </c>
      <c r="H3623" s="6" t="str">
        <f>VLOOKUP(F3623,Customer,3,FALSE)</f>
        <v>Brittain</v>
      </c>
      <c r="I3623" s="6" t="str">
        <f>VLOOKUP(F3623,Customer,5,FALSE)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22">
        <f t="shared" si="284"/>
        <v>1867.8100000000002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VLOOKUP(F3624,Customer,2,FALSE)</f>
        <v>Thea</v>
      </c>
      <c r="H3624" s="6" t="str">
        <f>VLOOKUP(F3624,Customer,3,FALSE)</f>
        <v>Hendricks</v>
      </c>
      <c r="I3624" s="6" t="str">
        <f>VLOOKUP(F3624,Customer,5,FALSE)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22">
        <f t="shared" si="284"/>
        <v>465.85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VLOOKUP(F3625,Customer,2,FALSE)</f>
        <v>Sarah</v>
      </c>
      <c r="H3625" s="6" t="str">
        <f>VLOOKUP(F3625,Customer,3,FALSE)</f>
        <v>Bern</v>
      </c>
      <c r="I3625" s="6" t="str">
        <f>VLOOKUP(F3625,Customer,5,FALSE)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22">
        <f t="shared" si="284"/>
        <v>527.70000000000005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VLOOKUP(F3626,Customer,2,FALSE)</f>
        <v>Dave</v>
      </c>
      <c r="H3626" s="6" t="str">
        <f>VLOOKUP(F3626,Customer,3,FALSE)</f>
        <v>Poirier</v>
      </c>
      <c r="I3626" s="6" t="str">
        <f>VLOOKUP(F3626,Customer,5,FALSE)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22">
        <f t="shared" si="284"/>
        <v>2272.9700000000003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VLOOKUP(F3627,Customer,2,FALSE)</f>
        <v>William</v>
      </c>
      <c r="H3627" s="6" t="str">
        <f>VLOOKUP(F3627,Customer,3,FALSE)</f>
        <v>Brown</v>
      </c>
      <c r="I3627" s="6" t="str">
        <f>VLOOKUP(F3627,Customer,5,FALSE)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22">
        <f t="shared" si="284"/>
        <v>850.65000000000009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VLOOKUP(F3628,Customer,2,FALSE)</f>
        <v>Jason</v>
      </c>
      <c r="H3628" s="6" t="str">
        <f>VLOOKUP(F3628,Customer,3,FALSE)</f>
        <v>Gross</v>
      </c>
      <c r="I3628" s="6" t="str">
        <f>VLOOKUP(F3628,Customer,5,FALSE)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22">
        <f t="shared" si="284"/>
        <v>2108.5400000000004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VLOOKUP(F3629,Customer,2,FALSE)</f>
        <v>Laurel</v>
      </c>
      <c r="H3629" s="6" t="str">
        <f>VLOOKUP(F3629,Customer,3,FALSE)</f>
        <v>Beltran</v>
      </c>
      <c r="I3629" s="6" t="str">
        <f>VLOOKUP(F3629,Customer,5,FALSE)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22">
        <f t="shared" si="284"/>
        <v>273.3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VLOOKUP(F3630,Customer,2,FALSE)</f>
        <v>Yana</v>
      </c>
      <c r="H3630" s="6" t="str">
        <f>VLOOKUP(F3630,Customer,3,FALSE)</f>
        <v>Sorensen</v>
      </c>
      <c r="I3630" s="6" t="str">
        <f>VLOOKUP(F3630,Customer,5,FALSE)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22">
        <f t="shared" si="284"/>
        <v>9.24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VLOOKUP(F3631,Customer,2,FALSE)</f>
        <v>Eugene</v>
      </c>
      <c r="H3631" s="6" t="str">
        <f>VLOOKUP(F3631,Customer,3,FALSE)</f>
        <v>Hildebrand</v>
      </c>
      <c r="I3631" s="6" t="str">
        <f>VLOOKUP(F3631,Customer,5,FALSE)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22">
        <f t="shared" si="284"/>
        <v>7.6000000000000005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VLOOKUP(F3632,Customer,2,FALSE)</f>
        <v>Corey</v>
      </c>
      <c r="H3632" s="6" t="str">
        <f>VLOOKUP(F3632,Customer,3,FALSE)</f>
        <v>Lock</v>
      </c>
      <c r="I3632" s="6" t="str">
        <f>VLOOKUP(F3632,Customer,5,FALSE)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22">
        <f t="shared" si="284"/>
        <v>1827.2100000000003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VLOOKUP(F3633,Customer,2,FALSE)</f>
        <v>Michael</v>
      </c>
      <c r="H3633" s="6" t="str">
        <f>VLOOKUP(F3633,Customer,3,FALSE)</f>
        <v>Moore</v>
      </c>
      <c r="I3633" s="6" t="str">
        <f>VLOOKUP(F3633,Customer,5,FALSE)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22">
        <f t="shared" si="284"/>
        <v>6808.05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VLOOKUP(F3634,Customer,2,FALSE)</f>
        <v>Darren</v>
      </c>
      <c r="H3634" s="6" t="str">
        <f>VLOOKUP(F3634,Customer,3,FALSE)</f>
        <v>Budd</v>
      </c>
      <c r="I3634" s="6" t="str">
        <f>VLOOKUP(F3634,Customer,5,FALSE)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22">
        <f t="shared" si="284"/>
        <v>32.28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VLOOKUP(F3635,Customer,2,FALSE)</f>
        <v>Guy</v>
      </c>
      <c r="H3635" s="6" t="str">
        <f>VLOOKUP(F3635,Customer,3,FALSE)</f>
        <v>Phonely</v>
      </c>
      <c r="I3635" s="6" t="str">
        <f>VLOOKUP(F3635,Customer,5,FALSE)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22">
        <f t="shared" si="284"/>
        <v>3.8000000000000003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VLOOKUP(F3636,Customer,2,FALSE)</f>
        <v>Ralph</v>
      </c>
      <c r="H3636" s="6" t="str">
        <f>VLOOKUP(F3636,Customer,3,FALSE)</f>
        <v>Kennedy</v>
      </c>
      <c r="I3636" s="6" t="str">
        <f>VLOOKUP(F3636,Customer,5,FALSE)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22">
        <f t="shared" si="284"/>
        <v>16.52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VLOOKUP(F3637,Customer,2,FALSE)</f>
        <v>Karen</v>
      </c>
      <c r="H3637" s="6" t="str">
        <f>VLOOKUP(F3637,Customer,3,FALSE)</f>
        <v>Daniels</v>
      </c>
      <c r="I3637" s="6" t="str">
        <f>VLOOKUP(F3637,Customer,5,FALSE)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22">
        <f t="shared" si="284"/>
        <v>448.45000000000005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VLOOKUP(F3638,Customer,2,FALSE)</f>
        <v>Shahid</v>
      </c>
      <c r="H3638" s="6" t="str">
        <f>VLOOKUP(F3638,Customer,3,FALSE)</f>
        <v>Collister</v>
      </c>
      <c r="I3638" s="6" t="str">
        <f>VLOOKUP(F3638,Customer,5,FALSE)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22">
        <f t="shared" si="284"/>
        <v>11.1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VLOOKUP(F3639,Customer,2,FALSE)</f>
        <v>Kristen</v>
      </c>
      <c r="H3639" s="6" t="str">
        <f>VLOOKUP(F3639,Customer,3,FALSE)</f>
        <v>Hastings</v>
      </c>
      <c r="I3639" s="6" t="str">
        <f>VLOOKUP(F3639,Customer,5,FALSE)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22">
        <f t="shared" si="284"/>
        <v>420.75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VLOOKUP(F3640,Customer,2,FALSE)</f>
        <v>Victoria</v>
      </c>
      <c r="H3640" s="6" t="str">
        <f>VLOOKUP(F3640,Customer,3,FALSE)</f>
        <v>Pisteka</v>
      </c>
      <c r="I3640" s="6" t="str">
        <f>VLOOKUP(F3640,Customer,5,FALSE)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22">
        <f t="shared" si="284"/>
        <v>1204.9000000000001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VLOOKUP(F3641,Customer,2,FALSE)</f>
        <v>Erica</v>
      </c>
      <c r="H3641" s="6" t="str">
        <f>VLOOKUP(F3641,Customer,3,FALSE)</f>
        <v>Smith</v>
      </c>
      <c r="I3641" s="6" t="str">
        <f>VLOOKUP(F3641,Customer,5,FALSE)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22">
        <f t="shared" si="284"/>
        <v>8.68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VLOOKUP(F3642,Customer,2,FALSE)</f>
        <v>Anthony</v>
      </c>
      <c r="H3642" s="6" t="str">
        <f>VLOOKUP(F3642,Customer,3,FALSE)</f>
        <v>Garverick</v>
      </c>
      <c r="I3642" s="6" t="str">
        <f>VLOOKUP(F3642,Customer,5,FALSE)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22">
        <f t="shared" si="284"/>
        <v>2793.1400000000003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VLOOKUP(F3643,Customer,2,FALSE)</f>
        <v>John</v>
      </c>
      <c r="H3643" s="6" t="str">
        <f>VLOOKUP(F3643,Customer,3,FALSE)</f>
        <v>Grady</v>
      </c>
      <c r="I3643" s="6" t="str">
        <f>VLOOKUP(F3643,Customer,5,FALSE)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22">
        <f t="shared" si="284"/>
        <v>28.82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VLOOKUP(F3644,Customer,2,FALSE)</f>
        <v>Nancy</v>
      </c>
      <c r="H3644" s="6" t="str">
        <f>VLOOKUP(F3644,Customer,3,FALSE)</f>
        <v>Lomonaco</v>
      </c>
      <c r="I3644" s="6" t="str">
        <f>VLOOKUP(F3644,Customer,5,FALSE)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22">
        <f t="shared" si="284"/>
        <v>640.15000000000009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VLOOKUP(F3645,Customer,2,FALSE)</f>
        <v>Darren</v>
      </c>
      <c r="H3645" s="6" t="str">
        <f>VLOOKUP(F3645,Customer,3,FALSE)</f>
        <v>Budd</v>
      </c>
      <c r="I3645" s="6" t="str">
        <f>VLOOKUP(F3645,Customer,5,FALSE)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22">
        <f t="shared" si="284"/>
        <v>372.40000000000003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VLOOKUP(F3646,Customer,2,FALSE)</f>
        <v>Michael</v>
      </c>
      <c r="H3646" s="6" t="str">
        <f>VLOOKUP(F3646,Customer,3,FALSE)</f>
        <v>Moore</v>
      </c>
      <c r="I3646" s="6" t="str">
        <f>VLOOKUP(F3646,Customer,5,FALSE)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22">
        <f t="shared" si="284"/>
        <v>67.5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VLOOKUP(F3647,Customer,2,FALSE)</f>
        <v>James</v>
      </c>
      <c r="H3647" s="6" t="str">
        <f>VLOOKUP(F3647,Customer,3,FALSE)</f>
        <v>Lanier</v>
      </c>
      <c r="I3647" s="6" t="str">
        <f>VLOOKUP(F3647,Customer,5,FALSE)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22">
        <f t="shared" si="284"/>
        <v>547.4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VLOOKUP(F3648,Customer,2,FALSE)</f>
        <v>Darren</v>
      </c>
      <c r="H3648" s="6" t="str">
        <f>VLOOKUP(F3648,Customer,3,FALSE)</f>
        <v>Budd</v>
      </c>
      <c r="I3648" s="6" t="str">
        <f>VLOOKUP(F3648,Customer,5,FALSE)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22">
        <f t="shared" si="284"/>
        <v>5.72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VLOOKUP(F3649,Customer,2,FALSE)</f>
        <v>Jim</v>
      </c>
      <c r="H3649" s="6" t="str">
        <f>VLOOKUP(F3649,Customer,3,FALSE)</f>
        <v>Karlsson</v>
      </c>
      <c r="I3649" s="6" t="str">
        <f>VLOOKUP(F3649,Customer,5,FALSE)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22">
        <f t="shared" si="284"/>
        <v>357.35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VLOOKUP(F3650,Customer,2,FALSE)</f>
        <v>Mike</v>
      </c>
      <c r="H3650" s="6" t="str">
        <f>VLOOKUP(F3650,Customer,3,FALSE)</f>
        <v>Vittorini</v>
      </c>
      <c r="I3650" s="6" t="str">
        <f>VLOOKUP(F3650,Customer,5,FALSE)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22">
        <f t="shared" si="284"/>
        <v>55.36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VLOOKUP(F3651,Customer,2,FALSE)</f>
        <v>Nathan</v>
      </c>
      <c r="H3651" s="6" t="str">
        <f>VLOOKUP(F3651,Customer,3,FALSE)</f>
        <v>Gelder</v>
      </c>
      <c r="I3651" s="6" t="str">
        <f>VLOOKUP(F3651,Customer,5,FALSE)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22">
        <f t="shared" si="284"/>
        <v>363.8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VLOOKUP(F3652,Customer,2,FALSE)</f>
        <v>Dean</v>
      </c>
      <c r="H3652" s="6" t="str">
        <f>VLOOKUP(F3652,Customer,3,FALSE)</f>
        <v>Katz</v>
      </c>
      <c r="I3652" s="6" t="str">
        <f>VLOOKUP(F3652,Customer,5,FALSE)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22">
        <f t="shared" si="284"/>
        <v>570.05000000000007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VLOOKUP(F3653,Customer,2,FALSE)</f>
        <v>Adam</v>
      </c>
      <c r="H3653" s="6" t="str">
        <f>VLOOKUP(F3653,Customer,3,FALSE)</f>
        <v>Bellavance</v>
      </c>
      <c r="I3653" s="6" t="str">
        <f>VLOOKUP(F3653,Customer,5,FALSE)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22">
        <f t="shared" si="284"/>
        <v>1811.9500000000003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VLOOKUP(F3654,Customer,2,FALSE)</f>
        <v>Rick</v>
      </c>
      <c r="H3654" s="6" t="str">
        <f>VLOOKUP(F3654,Customer,3,FALSE)</f>
        <v>Duston</v>
      </c>
      <c r="I3654" s="6" t="str">
        <f>VLOOKUP(F3654,Customer,5,FALSE)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22">
        <f t="shared" si="284"/>
        <v>54.660000000000004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VLOOKUP(F3655,Customer,2,FALSE)</f>
        <v>Bobby</v>
      </c>
      <c r="H3655" s="6" t="str">
        <f>VLOOKUP(F3655,Customer,3,FALSE)</f>
        <v>Odegard</v>
      </c>
      <c r="I3655" s="6" t="str">
        <f>VLOOKUP(F3655,Customer,5,FALSE)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22">
        <f t="shared" si="284"/>
        <v>1.46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VLOOKUP(F3656,Customer,2,FALSE)</f>
        <v>William</v>
      </c>
      <c r="H3656" s="6" t="str">
        <f>VLOOKUP(F3656,Customer,3,FALSE)</f>
        <v>Brown</v>
      </c>
      <c r="I3656" s="6" t="str">
        <f>VLOOKUP(F3656,Customer,5,FALSE)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22">
        <f t="shared" si="284"/>
        <v>865.5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VLOOKUP(F3657,Customer,2,FALSE)</f>
        <v>Sally</v>
      </c>
      <c r="H3657" s="6" t="str">
        <f>VLOOKUP(F3657,Customer,3,FALSE)</f>
        <v>Hughsby</v>
      </c>
      <c r="I3657" s="6" t="str">
        <f>VLOOKUP(F3657,Customer,5,FALSE)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22">
        <f t="shared" si="284"/>
        <v>75.94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VLOOKUP(F3658,Customer,2,FALSE)</f>
        <v>Alan</v>
      </c>
      <c r="H3658" s="6" t="str">
        <f>VLOOKUP(F3658,Customer,3,FALSE)</f>
        <v>Schoenberger</v>
      </c>
      <c r="I3658" s="6" t="str">
        <f>VLOOKUP(F3658,Customer,5,FALSE)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22">
        <f t="shared" si="284"/>
        <v>943.30000000000007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VLOOKUP(F3659,Customer,2,FALSE)</f>
        <v>Rick</v>
      </c>
      <c r="H3659" s="6" t="str">
        <f>VLOOKUP(F3659,Customer,3,FALSE)</f>
        <v>Reed</v>
      </c>
      <c r="I3659" s="6" t="str">
        <f>VLOOKUP(F3659,Customer,5,FALSE)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L3659*K3659</f>
        <v>10914</v>
      </c>
      <c r="N3659" s="7">
        <f t="shared" ref="N3659:N3722" si="286">L3659*J3659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22">
        <f t="shared" ref="S3659:S3722" si="289">IF(AND(P3659&gt;=0,P3659&lt;5000),P3659*2%,IF(AND(P3659&gt;=5000,P3659&lt;25000),P3659*5%,IF(AND(P3659&gt;=25000,P3659&lt;50000),P3659*7%,IF(AND(P3659&gt;=50000,P3659&lt;100000),P3659*9%,IF(AND(P3659&gt;=100000,P3659&lt;250000),P3659*12%,IF(P3659&gt;250000,P3659*15%,"No Commission"))))))</f>
        <v>585.05000000000007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VLOOKUP(F3660,Customer,2,FALSE)</f>
        <v>Darren</v>
      </c>
      <c r="H3660" s="6" t="str">
        <f>VLOOKUP(F3660,Customer,3,FALSE)</f>
        <v>Koutras</v>
      </c>
      <c r="I3660" s="6" t="str">
        <f>VLOOKUP(F3660,Customer,5,FALSE)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22">
        <f t="shared" si="289"/>
        <v>26.94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VLOOKUP(F3661,Customer,2,FALSE)</f>
        <v>Rick</v>
      </c>
      <c r="H3661" s="6" t="str">
        <f>VLOOKUP(F3661,Customer,3,FALSE)</f>
        <v>Reed</v>
      </c>
      <c r="I3661" s="6" t="str">
        <f>VLOOKUP(F3661,Customer,5,FALSE)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22">
        <f t="shared" si="289"/>
        <v>824.35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VLOOKUP(F3662,Customer,2,FALSE)</f>
        <v>Brad</v>
      </c>
      <c r="H3662" s="6" t="str">
        <f>VLOOKUP(F3662,Customer,3,FALSE)</f>
        <v>Thomas</v>
      </c>
      <c r="I3662" s="6" t="str">
        <f>VLOOKUP(F3662,Customer,5,FALSE)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22">
        <f t="shared" si="289"/>
        <v>66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VLOOKUP(F3663,Customer,2,FALSE)</f>
        <v>Aaron</v>
      </c>
      <c r="H3663" s="6" t="str">
        <f>VLOOKUP(F3663,Customer,3,FALSE)</f>
        <v>Smayling</v>
      </c>
      <c r="I3663" s="6" t="str">
        <f>VLOOKUP(F3663,Customer,5,FALSE)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22">
        <f t="shared" si="289"/>
        <v>552.20000000000005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VLOOKUP(F3664,Customer,2,FALSE)</f>
        <v>Darrin</v>
      </c>
      <c r="H3664" s="6" t="str">
        <f>VLOOKUP(F3664,Customer,3,FALSE)</f>
        <v>Sayre</v>
      </c>
      <c r="I3664" s="6" t="str">
        <f>VLOOKUP(F3664,Customer,5,FALSE)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22">
        <f t="shared" si="289"/>
        <v>476.95000000000005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VLOOKUP(F3665,Customer,2,FALSE)</f>
        <v>Rachel</v>
      </c>
      <c r="H3665" s="6" t="str">
        <f>VLOOKUP(F3665,Customer,3,FALSE)</f>
        <v>Payne</v>
      </c>
      <c r="I3665" s="6" t="str">
        <f>VLOOKUP(F3665,Customer,5,FALSE)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22">
        <f t="shared" si="289"/>
        <v>892.30000000000007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VLOOKUP(F3666,Customer,2,FALSE)</f>
        <v>Patrick</v>
      </c>
      <c r="H3666" s="6" t="str">
        <f>VLOOKUP(F3666,Customer,3,FALSE)</f>
        <v>Bzostek</v>
      </c>
      <c r="I3666" s="6" t="str">
        <f>VLOOKUP(F3666,Customer,5,FALSE)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22">
        <f t="shared" si="289"/>
        <v>67.460000000000008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VLOOKUP(F3667,Customer,2,FALSE)</f>
        <v>Shui</v>
      </c>
      <c r="H3667" s="6" t="str">
        <f>VLOOKUP(F3667,Customer,3,FALSE)</f>
        <v>Tom</v>
      </c>
      <c r="I3667" s="6" t="str">
        <f>VLOOKUP(F3667,Customer,5,FALSE)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22">
        <f t="shared" si="289"/>
        <v>294.75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VLOOKUP(F3668,Customer,2,FALSE)</f>
        <v>Bart</v>
      </c>
      <c r="H3668" s="6" t="str">
        <f>VLOOKUP(F3668,Customer,3,FALSE)</f>
        <v>Folk</v>
      </c>
      <c r="I3668" s="6" t="str">
        <f>VLOOKUP(F3668,Customer,5,FALSE)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22">
        <f t="shared" si="289"/>
        <v>5.36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VLOOKUP(F3669,Customer,2,FALSE)</f>
        <v>Yana</v>
      </c>
      <c r="H3669" s="6" t="str">
        <f>VLOOKUP(F3669,Customer,3,FALSE)</f>
        <v>Sorensen</v>
      </c>
      <c r="I3669" s="6" t="str">
        <f>VLOOKUP(F3669,Customer,5,FALSE)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22">
        <f t="shared" si="289"/>
        <v>253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VLOOKUP(F3670,Customer,2,FALSE)</f>
        <v>Sara</v>
      </c>
      <c r="H3670" s="6" t="str">
        <f>VLOOKUP(F3670,Customer,3,FALSE)</f>
        <v>Luxemburg</v>
      </c>
      <c r="I3670" s="6" t="str">
        <f>VLOOKUP(F3670,Customer,5,FALSE)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22">
        <f t="shared" si="289"/>
        <v>753.2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VLOOKUP(F3671,Customer,2,FALSE)</f>
        <v>Robert</v>
      </c>
      <c r="H3671" s="6" t="str">
        <f>VLOOKUP(F3671,Customer,3,FALSE)</f>
        <v>Dilbeck</v>
      </c>
      <c r="I3671" s="6" t="str">
        <f>VLOOKUP(F3671,Customer,5,FALSE)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22">
        <f t="shared" si="289"/>
        <v>56.800000000000004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VLOOKUP(F3672,Customer,2,FALSE)</f>
        <v>Carlos</v>
      </c>
      <c r="H3672" s="6" t="str">
        <f>VLOOKUP(F3672,Customer,3,FALSE)</f>
        <v>Soltero</v>
      </c>
      <c r="I3672" s="6" t="str">
        <f>VLOOKUP(F3672,Customer,5,FALSE)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22">
        <f t="shared" si="289"/>
        <v>22.580000000000002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VLOOKUP(F3673,Customer,2,FALSE)</f>
        <v>Becky</v>
      </c>
      <c r="H3673" s="6" t="str">
        <f>VLOOKUP(F3673,Customer,3,FALSE)</f>
        <v>Pak</v>
      </c>
      <c r="I3673" s="6" t="str">
        <f>VLOOKUP(F3673,Customer,5,FALSE)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22">
        <f t="shared" si="289"/>
        <v>64.900000000000006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VLOOKUP(F3674,Customer,2,FALSE)</f>
        <v>Craig</v>
      </c>
      <c r="H3674" s="6" t="str">
        <f>VLOOKUP(F3674,Customer,3,FALSE)</f>
        <v>Leslie</v>
      </c>
      <c r="I3674" s="6" t="str">
        <f>VLOOKUP(F3674,Customer,5,FALSE)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22">
        <f t="shared" si="289"/>
        <v>65.94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VLOOKUP(F3675,Customer,2,FALSE)</f>
        <v>Resi</v>
      </c>
      <c r="H3675" s="6" t="str">
        <f>VLOOKUP(F3675,Customer,3,FALSE)</f>
        <v>Pšlking</v>
      </c>
      <c r="I3675" s="6" t="str">
        <f>VLOOKUP(F3675,Customer,5,FALSE)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22">
        <f t="shared" si="289"/>
        <v>80.52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VLOOKUP(F3676,Customer,2,FALSE)</f>
        <v>Roland</v>
      </c>
      <c r="H3676" s="6" t="str">
        <f>VLOOKUP(F3676,Customer,3,FALSE)</f>
        <v>Murray</v>
      </c>
      <c r="I3676" s="6" t="str">
        <f>VLOOKUP(F3676,Customer,5,FALSE)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22">
        <f t="shared" si="289"/>
        <v>58.22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VLOOKUP(F3677,Customer,2,FALSE)</f>
        <v>Helen</v>
      </c>
      <c r="H3677" s="6" t="str">
        <f>VLOOKUP(F3677,Customer,3,FALSE)</f>
        <v>Abelman</v>
      </c>
      <c r="I3677" s="6" t="str">
        <f>VLOOKUP(F3677,Customer,5,FALSE)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22">
        <f t="shared" si="289"/>
        <v>356.05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VLOOKUP(F3678,Customer,2,FALSE)</f>
        <v>Pamela</v>
      </c>
      <c r="H3678" s="6" t="str">
        <f>VLOOKUP(F3678,Customer,3,FALSE)</f>
        <v>Stobb</v>
      </c>
      <c r="I3678" s="6" t="str">
        <f>VLOOKUP(F3678,Customer,5,FALSE)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22">
        <f t="shared" si="289"/>
        <v>371.45000000000005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VLOOKUP(F3679,Customer,2,FALSE)</f>
        <v>Dave</v>
      </c>
      <c r="H3679" s="6" t="str">
        <f>VLOOKUP(F3679,Customer,3,FALSE)</f>
        <v>Poirier</v>
      </c>
      <c r="I3679" s="6" t="str">
        <f>VLOOKUP(F3679,Customer,5,FALSE)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22">
        <f t="shared" si="289"/>
        <v>2.12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VLOOKUP(F3680,Customer,2,FALSE)</f>
        <v>Christy</v>
      </c>
      <c r="H3680" s="6" t="str">
        <f>VLOOKUP(F3680,Customer,3,FALSE)</f>
        <v>Brittain</v>
      </c>
      <c r="I3680" s="6" t="str">
        <f>VLOOKUP(F3680,Customer,5,FALSE)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22">
        <f t="shared" si="289"/>
        <v>6.86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VLOOKUP(F3681,Customer,2,FALSE)</f>
        <v>Meg</v>
      </c>
      <c r="H3681" s="6" t="str">
        <f>VLOOKUP(F3681,Customer,3,FALSE)</f>
        <v>Tillman</v>
      </c>
      <c r="I3681" s="6" t="str">
        <f>VLOOKUP(F3681,Customer,5,FALSE)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22">
        <f t="shared" si="289"/>
        <v>51.800000000000004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VLOOKUP(F3682,Customer,2,FALSE)</f>
        <v>Paul</v>
      </c>
      <c r="H3682" s="6" t="str">
        <f>VLOOKUP(F3682,Customer,3,FALSE)</f>
        <v>Stevenson</v>
      </c>
      <c r="I3682" s="6" t="str">
        <f>VLOOKUP(F3682,Customer,5,FALSE)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22">
        <f t="shared" si="289"/>
        <v>722.5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VLOOKUP(F3683,Customer,2,FALSE)</f>
        <v>Roger</v>
      </c>
      <c r="H3683" s="6" t="str">
        <f>VLOOKUP(F3683,Customer,3,FALSE)</f>
        <v>Barcio</v>
      </c>
      <c r="I3683" s="6" t="str">
        <f>VLOOKUP(F3683,Customer,5,FALSE)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22">
        <f t="shared" si="289"/>
        <v>280.10000000000002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VLOOKUP(F3684,Customer,2,FALSE)</f>
        <v>Harold</v>
      </c>
      <c r="H3684" s="6" t="str">
        <f>VLOOKUP(F3684,Customer,3,FALSE)</f>
        <v>Dahlen</v>
      </c>
      <c r="I3684" s="6" t="str">
        <f>VLOOKUP(F3684,Customer,5,FALSE)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22">
        <f t="shared" si="289"/>
        <v>2859.0800000000004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VLOOKUP(F3685,Customer,2,FALSE)</f>
        <v>David</v>
      </c>
      <c r="H3685" s="6" t="str">
        <f>VLOOKUP(F3685,Customer,3,FALSE)</f>
        <v>Smith</v>
      </c>
      <c r="I3685" s="6" t="str">
        <f>VLOOKUP(F3685,Customer,5,FALSE)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22">
        <f t="shared" si="289"/>
        <v>2.6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VLOOKUP(F3686,Customer,2,FALSE)</f>
        <v>Jonathan</v>
      </c>
      <c r="H3686" s="6" t="str">
        <f>VLOOKUP(F3686,Customer,3,FALSE)</f>
        <v>Howell</v>
      </c>
      <c r="I3686" s="6" t="str">
        <f>VLOOKUP(F3686,Customer,5,FALSE)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22">
        <f t="shared" si="289"/>
        <v>6.04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VLOOKUP(F3687,Customer,2,FALSE)</f>
        <v>Susan</v>
      </c>
      <c r="H3687" s="6" t="str">
        <f>VLOOKUP(F3687,Customer,3,FALSE)</f>
        <v>Pistek</v>
      </c>
      <c r="I3687" s="6" t="str">
        <f>VLOOKUP(F3687,Customer,5,FALSE)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22">
        <f t="shared" si="289"/>
        <v>663.05000000000007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VLOOKUP(F3688,Customer,2,FALSE)</f>
        <v>Annie</v>
      </c>
      <c r="H3688" s="6" t="str">
        <f>VLOOKUP(F3688,Customer,3,FALSE)</f>
        <v>Zypern</v>
      </c>
      <c r="I3688" s="6" t="str">
        <f>VLOOKUP(F3688,Customer,5,FALSE)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22">
        <f t="shared" si="289"/>
        <v>283.5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VLOOKUP(F3689,Customer,2,FALSE)</f>
        <v>Benjamin</v>
      </c>
      <c r="H3689" s="6" t="str">
        <f>VLOOKUP(F3689,Customer,3,FALSE)</f>
        <v>Patterson</v>
      </c>
      <c r="I3689" s="6" t="str">
        <f>VLOOKUP(F3689,Customer,5,FALSE)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22">
        <f t="shared" si="289"/>
        <v>7.4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VLOOKUP(F3690,Customer,2,FALSE)</f>
        <v>Laurel</v>
      </c>
      <c r="H3690" s="6" t="str">
        <f>VLOOKUP(F3690,Customer,3,FALSE)</f>
        <v>Beltran</v>
      </c>
      <c r="I3690" s="6" t="str">
        <f>VLOOKUP(F3690,Customer,5,FALSE)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22">
        <f t="shared" si="289"/>
        <v>292.90000000000003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VLOOKUP(F3691,Customer,2,FALSE)</f>
        <v>Rachel</v>
      </c>
      <c r="H3691" s="6" t="str">
        <f>VLOOKUP(F3691,Customer,3,FALSE)</f>
        <v>Payne</v>
      </c>
      <c r="I3691" s="6" t="str">
        <f>VLOOKUP(F3691,Customer,5,FALSE)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22">
        <f t="shared" si="289"/>
        <v>81.62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VLOOKUP(F3692,Customer,2,FALSE)</f>
        <v>Jeremy</v>
      </c>
      <c r="H3692" s="6" t="str">
        <f>VLOOKUP(F3692,Customer,3,FALSE)</f>
        <v>Ellison</v>
      </c>
      <c r="I3692" s="6" t="str">
        <f>VLOOKUP(F3692,Customer,5,FALSE)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22">
        <f t="shared" si="289"/>
        <v>2463.44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VLOOKUP(F3693,Customer,2,FALSE)</f>
        <v>Evan</v>
      </c>
      <c r="H3693" s="6" t="str">
        <f>VLOOKUP(F3693,Customer,3,FALSE)</f>
        <v>Henry</v>
      </c>
      <c r="I3693" s="6" t="str">
        <f>VLOOKUP(F3693,Customer,5,FALSE)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22">
        <f t="shared" si="289"/>
        <v>805.85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VLOOKUP(F3694,Customer,2,FALSE)</f>
        <v>Neil</v>
      </c>
      <c r="H3694" s="6" t="str">
        <f>VLOOKUP(F3694,Customer,3,FALSE)</f>
        <v>Knudson</v>
      </c>
      <c r="I3694" s="6" t="str">
        <f>VLOOKUP(F3694,Customer,5,FALSE)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22">
        <f t="shared" si="289"/>
        <v>654.70000000000005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VLOOKUP(F3695,Customer,2,FALSE)</f>
        <v>Robert</v>
      </c>
      <c r="H3695" s="6" t="str">
        <f>VLOOKUP(F3695,Customer,3,FALSE)</f>
        <v>Waldorf</v>
      </c>
      <c r="I3695" s="6" t="str">
        <f>VLOOKUP(F3695,Customer,5,FALSE)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22">
        <f t="shared" si="289"/>
        <v>17.28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VLOOKUP(F3696,Customer,2,FALSE)</f>
        <v>Catherine</v>
      </c>
      <c r="H3696" s="6" t="str">
        <f>VLOOKUP(F3696,Customer,3,FALSE)</f>
        <v>Glotzbach</v>
      </c>
      <c r="I3696" s="6" t="str">
        <f>VLOOKUP(F3696,Customer,5,FALSE)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22">
        <f t="shared" si="289"/>
        <v>9.98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VLOOKUP(F3697,Customer,2,FALSE)</f>
        <v>Adam</v>
      </c>
      <c r="H3697" s="6" t="str">
        <f>VLOOKUP(F3697,Customer,3,FALSE)</f>
        <v>Bellavance</v>
      </c>
      <c r="I3697" s="6" t="str">
        <f>VLOOKUP(F3697,Customer,5,FALSE)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22">
        <f t="shared" si="289"/>
        <v>21.94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VLOOKUP(F3698,Customer,2,FALSE)</f>
        <v>William</v>
      </c>
      <c r="H3698" s="6" t="str">
        <f>VLOOKUP(F3698,Customer,3,FALSE)</f>
        <v>Brown</v>
      </c>
      <c r="I3698" s="6" t="str">
        <f>VLOOKUP(F3698,Customer,5,FALSE)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22">
        <f t="shared" si="289"/>
        <v>4.68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VLOOKUP(F3699,Customer,2,FALSE)</f>
        <v>Anemone</v>
      </c>
      <c r="H3699" s="6" t="str">
        <f>VLOOKUP(F3699,Customer,3,FALSE)</f>
        <v>Ratner</v>
      </c>
      <c r="I3699" s="6" t="str">
        <f>VLOOKUP(F3699,Customer,5,FALSE)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22">
        <f t="shared" si="289"/>
        <v>416.1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VLOOKUP(F3700,Customer,2,FALSE)</f>
        <v>Dan</v>
      </c>
      <c r="H3700" s="6" t="str">
        <f>VLOOKUP(F3700,Customer,3,FALSE)</f>
        <v>Campbell</v>
      </c>
      <c r="I3700" s="6" t="str">
        <f>VLOOKUP(F3700,Customer,5,FALSE)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22">
        <f t="shared" si="289"/>
        <v>961.05000000000007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VLOOKUP(F3701,Customer,2,FALSE)</f>
        <v>Julia</v>
      </c>
      <c r="H3701" s="6" t="str">
        <f>VLOOKUP(F3701,Customer,3,FALSE)</f>
        <v>Barnett</v>
      </c>
      <c r="I3701" s="6" t="str">
        <f>VLOOKUP(F3701,Customer,5,FALSE)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22">
        <f t="shared" si="289"/>
        <v>825.55000000000007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VLOOKUP(F3702,Customer,2,FALSE)</f>
        <v>Joy</v>
      </c>
      <c r="H3702" s="6" t="str">
        <f>VLOOKUP(F3702,Customer,3,FALSE)</f>
        <v>Bell</v>
      </c>
      <c r="I3702" s="6" t="str">
        <f>VLOOKUP(F3702,Customer,5,FALSE)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22">
        <f t="shared" si="289"/>
        <v>4.24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VLOOKUP(F3703,Customer,2,FALSE)</f>
        <v>Justin</v>
      </c>
      <c r="H3703" s="6" t="str">
        <f>VLOOKUP(F3703,Customer,3,FALSE)</f>
        <v>Hirsh</v>
      </c>
      <c r="I3703" s="6" t="str">
        <f>VLOOKUP(F3703,Customer,5,FALSE)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22">
        <f t="shared" si="289"/>
        <v>262.05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VLOOKUP(F3704,Customer,2,FALSE)</f>
        <v>Sung</v>
      </c>
      <c r="H3704" s="6" t="str">
        <f>VLOOKUP(F3704,Customer,3,FALSE)</f>
        <v>Shariari</v>
      </c>
      <c r="I3704" s="6" t="str">
        <f>VLOOKUP(F3704,Customer,5,FALSE)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22">
        <f t="shared" si="289"/>
        <v>8.94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VLOOKUP(F3705,Customer,2,FALSE)</f>
        <v>Nicole</v>
      </c>
      <c r="H3705" s="6" t="str">
        <f>VLOOKUP(F3705,Customer,3,FALSE)</f>
        <v>Fjeld</v>
      </c>
      <c r="I3705" s="6" t="str">
        <f>VLOOKUP(F3705,Customer,5,FALSE)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22">
        <f t="shared" si="289"/>
        <v>8.94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VLOOKUP(F3706,Customer,2,FALSE)</f>
        <v>Nancy</v>
      </c>
      <c r="H3706" s="6" t="str">
        <f>VLOOKUP(F3706,Customer,3,FALSE)</f>
        <v>Lomonaco</v>
      </c>
      <c r="I3706" s="6" t="str">
        <f>VLOOKUP(F3706,Customer,5,FALSE)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22">
        <f t="shared" si="289"/>
        <v>660.15000000000009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VLOOKUP(F3707,Customer,2,FALSE)</f>
        <v>Victoria</v>
      </c>
      <c r="H3707" s="6" t="str">
        <f>VLOOKUP(F3707,Customer,3,FALSE)</f>
        <v>Brennan</v>
      </c>
      <c r="I3707" s="6" t="str">
        <f>VLOOKUP(F3707,Customer,5,FALSE)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22">
        <f t="shared" si="289"/>
        <v>33.5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VLOOKUP(F3708,Customer,2,FALSE)</f>
        <v>Ted</v>
      </c>
      <c r="H3708" s="6" t="str">
        <f>VLOOKUP(F3708,Customer,3,FALSE)</f>
        <v>Trevino</v>
      </c>
      <c r="I3708" s="6" t="str">
        <f>VLOOKUP(F3708,Customer,5,FALSE)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22">
        <f t="shared" si="289"/>
        <v>423.20000000000005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VLOOKUP(F3709,Customer,2,FALSE)</f>
        <v>Stuart</v>
      </c>
      <c r="H3709" s="6" t="str">
        <f>VLOOKUP(F3709,Customer,3,FALSE)</f>
        <v>Calhoun</v>
      </c>
      <c r="I3709" s="6" t="str">
        <f>VLOOKUP(F3709,Customer,5,FALSE)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22">
        <f t="shared" si="289"/>
        <v>370.3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VLOOKUP(F3710,Customer,2,FALSE)</f>
        <v>Quincy</v>
      </c>
      <c r="H3710" s="6" t="str">
        <f>VLOOKUP(F3710,Customer,3,FALSE)</f>
        <v>Jones</v>
      </c>
      <c r="I3710" s="6" t="str">
        <f>VLOOKUP(F3710,Customer,5,FALSE)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22">
        <f t="shared" si="289"/>
        <v>84.4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VLOOKUP(F3711,Customer,2,FALSE)</f>
        <v>Rob</v>
      </c>
      <c r="H3711" s="6" t="str">
        <f>VLOOKUP(F3711,Customer,3,FALSE)</f>
        <v>Haberlin</v>
      </c>
      <c r="I3711" s="6" t="str">
        <f>VLOOKUP(F3711,Customer,5,FALSE)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22">
        <f t="shared" si="289"/>
        <v>306.75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VLOOKUP(F3712,Customer,2,FALSE)</f>
        <v>Jill</v>
      </c>
      <c r="H3712" s="6" t="str">
        <f>VLOOKUP(F3712,Customer,3,FALSE)</f>
        <v>Stevenson</v>
      </c>
      <c r="I3712" s="6" t="str">
        <f>VLOOKUP(F3712,Customer,5,FALSE)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22">
        <f t="shared" si="289"/>
        <v>8.24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VLOOKUP(F3713,Customer,2,FALSE)</f>
        <v>Olvera</v>
      </c>
      <c r="H3713" s="6" t="str">
        <f>VLOOKUP(F3713,Customer,3,FALSE)</f>
        <v>Toch</v>
      </c>
      <c r="I3713" s="6" t="str">
        <f>VLOOKUP(F3713,Customer,5,FALSE)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22">
        <f t="shared" si="289"/>
        <v>663.15000000000009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VLOOKUP(F3714,Customer,2,FALSE)</f>
        <v>Alice</v>
      </c>
      <c r="H3714" s="6" t="str">
        <f>VLOOKUP(F3714,Customer,3,FALSE)</f>
        <v>McCarthy</v>
      </c>
      <c r="I3714" s="6" t="str">
        <f>VLOOKUP(F3714,Customer,5,FALSE)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22">
        <f t="shared" si="289"/>
        <v>534.4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VLOOKUP(F3715,Customer,2,FALSE)</f>
        <v>Patrick</v>
      </c>
      <c r="H3715" s="6" t="str">
        <f>VLOOKUP(F3715,Customer,3,FALSE)</f>
        <v>Bzostek</v>
      </c>
      <c r="I3715" s="6" t="str">
        <f>VLOOKUP(F3715,Customer,5,FALSE)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22">
        <f t="shared" si="289"/>
        <v>318.60000000000002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VLOOKUP(F3716,Customer,2,FALSE)</f>
        <v>Meg</v>
      </c>
      <c r="H3716" s="6" t="str">
        <f>VLOOKUP(F3716,Customer,3,FALSE)</f>
        <v>Tillman</v>
      </c>
      <c r="I3716" s="6" t="str">
        <f>VLOOKUP(F3716,Customer,5,FALSE)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22">
        <f t="shared" si="289"/>
        <v>10.34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VLOOKUP(F3717,Customer,2,FALSE)</f>
        <v>Duane</v>
      </c>
      <c r="H3717" s="6" t="str">
        <f>VLOOKUP(F3717,Customer,3,FALSE)</f>
        <v>Huffman</v>
      </c>
      <c r="I3717" s="6" t="str">
        <f>VLOOKUP(F3717,Customer,5,FALSE)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22">
        <f t="shared" si="289"/>
        <v>1179.7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VLOOKUP(F3718,Customer,2,FALSE)</f>
        <v>Dianna</v>
      </c>
      <c r="H3718" s="6" t="str">
        <f>VLOOKUP(F3718,Customer,3,FALSE)</f>
        <v>Vittorini</v>
      </c>
      <c r="I3718" s="6" t="str">
        <f>VLOOKUP(F3718,Customer,5,FALSE)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22">
        <f t="shared" si="289"/>
        <v>4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VLOOKUP(F3719,Customer,2,FALSE)</f>
        <v>Stuart</v>
      </c>
      <c r="H3719" s="6" t="str">
        <f>VLOOKUP(F3719,Customer,3,FALSE)</f>
        <v>Calhoun</v>
      </c>
      <c r="I3719" s="6" t="str">
        <f>VLOOKUP(F3719,Customer,5,FALSE)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22">
        <f t="shared" si="289"/>
        <v>305.95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VLOOKUP(F3720,Customer,2,FALSE)</f>
        <v>Victoria</v>
      </c>
      <c r="H3720" s="6" t="str">
        <f>VLOOKUP(F3720,Customer,3,FALSE)</f>
        <v>Wilson</v>
      </c>
      <c r="I3720" s="6" t="str">
        <f>VLOOKUP(F3720,Customer,5,FALSE)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22">
        <f t="shared" si="289"/>
        <v>953.85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VLOOKUP(F3721,Customer,2,FALSE)</f>
        <v>Rachel</v>
      </c>
      <c r="H3721" s="6" t="str">
        <f>VLOOKUP(F3721,Customer,3,FALSE)</f>
        <v>Payne</v>
      </c>
      <c r="I3721" s="6" t="str">
        <f>VLOOKUP(F3721,Customer,5,FALSE)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22">
        <f t="shared" si="289"/>
        <v>14.88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VLOOKUP(F3722,Customer,2,FALSE)</f>
        <v>Denny</v>
      </c>
      <c r="H3722" s="6" t="str">
        <f>VLOOKUP(F3722,Customer,3,FALSE)</f>
        <v>Ordway</v>
      </c>
      <c r="I3722" s="6" t="str">
        <f>VLOOKUP(F3722,Customer,5,FALSE)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22">
        <f t="shared" si="289"/>
        <v>11.24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VLOOKUP(F3723,Customer,2,FALSE)</f>
        <v>Robert</v>
      </c>
      <c r="H3723" s="6" t="str">
        <f>VLOOKUP(F3723,Customer,3,FALSE)</f>
        <v>Dilbeck</v>
      </c>
      <c r="I3723" s="6" t="str">
        <f>VLOOKUP(F3723,Customer,5,FALSE)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L3723*K3723</f>
        <v>152</v>
      </c>
      <c r="N3723" s="7">
        <f t="shared" ref="N3723:N3786" si="291">L3723*J3723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22">
        <f t="shared" ref="S3723:S3786" si="294">IF(AND(P3723&gt;=0,P3723&lt;5000),P3723*2%,IF(AND(P3723&gt;=5000,P3723&lt;25000),P3723*5%,IF(AND(P3723&gt;=25000,P3723&lt;50000),P3723*7%,IF(AND(P3723&gt;=50000,P3723&lt;100000),P3723*9%,IF(AND(P3723&gt;=100000,P3723&lt;250000),P3723*12%,IF(P3723&gt;250000,P3723*15%,"No Commission"))))))</f>
        <v>3.94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VLOOKUP(F3724,Customer,2,FALSE)</f>
        <v>John</v>
      </c>
      <c r="H3724" s="6" t="str">
        <f>VLOOKUP(F3724,Customer,3,FALSE)</f>
        <v>Grady</v>
      </c>
      <c r="I3724" s="6" t="str">
        <f>VLOOKUP(F3724,Customer,5,FALSE)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22">
        <f t="shared" si="294"/>
        <v>3.4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VLOOKUP(F3725,Customer,2,FALSE)</f>
        <v>Larry</v>
      </c>
      <c r="H3725" s="6" t="str">
        <f>VLOOKUP(F3725,Customer,3,FALSE)</f>
        <v>Blacks</v>
      </c>
      <c r="I3725" s="6" t="str">
        <f>VLOOKUP(F3725,Customer,5,FALSE)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22">
        <f t="shared" si="294"/>
        <v>489.85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VLOOKUP(F3726,Customer,2,FALSE)</f>
        <v>Claudia</v>
      </c>
      <c r="H3726" s="6" t="str">
        <f>VLOOKUP(F3726,Customer,3,FALSE)</f>
        <v>Bergmann</v>
      </c>
      <c r="I3726" s="6" t="str">
        <f>VLOOKUP(F3726,Customer,5,FALSE)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22">
        <f t="shared" si="294"/>
        <v>15.700000000000001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VLOOKUP(F3727,Customer,2,FALSE)</f>
        <v>Victoria</v>
      </c>
      <c r="H3727" s="6" t="str">
        <f>VLOOKUP(F3727,Customer,3,FALSE)</f>
        <v>Brennan</v>
      </c>
      <c r="I3727" s="6" t="str">
        <f>VLOOKUP(F3727,Customer,5,FALSE)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22">
        <f t="shared" si="294"/>
        <v>13.5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VLOOKUP(F3728,Customer,2,FALSE)</f>
        <v>Carl</v>
      </c>
      <c r="H3728" s="6" t="str">
        <f>VLOOKUP(F3728,Customer,3,FALSE)</f>
        <v>Weiss</v>
      </c>
      <c r="I3728" s="6" t="str">
        <f>VLOOKUP(F3728,Customer,5,FALSE)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22">
        <f t="shared" si="294"/>
        <v>8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VLOOKUP(F3729,Customer,2,FALSE)</f>
        <v>Mike</v>
      </c>
      <c r="H3729" s="6" t="str">
        <f>VLOOKUP(F3729,Customer,3,FALSE)</f>
        <v>Gockenbach</v>
      </c>
      <c r="I3729" s="6" t="str">
        <f>VLOOKUP(F3729,Customer,5,FALSE)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22">
        <f t="shared" si="294"/>
        <v>97.76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VLOOKUP(F3730,Customer,2,FALSE)</f>
        <v>Muhammed</v>
      </c>
      <c r="H3730" s="6" t="str">
        <f>VLOOKUP(F3730,Customer,3,FALSE)</f>
        <v>Lee</v>
      </c>
      <c r="I3730" s="6" t="str">
        <f>VLOOKUP(F3730,Customer,5,FALSE)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22">
        <f t="shared" si="294"/>
        <v>800.35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VLOOKUP(F3731,Customer,2,FALSE)</f>
        <v>MaryBeth</v>
      </c>
      <c r="H3731" s="6" t="str">
        <f>VLOOKUP(F3731,Customer,3,FALSE)</f>
        <v>Skach</v>
      </c>
      <c r="I3731" s="6" t="str">
        <f>VLOOKUP(F3731,Customer,5,FALSE)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22">
        <f t="shared" si="294"/>
        <v>8.6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VLOOKUP(F3732,Customer,2,FALSE)</f>
        <v>Roy</v>
      </c>
      <c r="H3732" s="6" t="str">
        <f>VLOOKUP(F3732,Customer,3,FALSE)</f>
        <v>Skaria</v>
      </c>
      <c r="I3732" s="6" t="str">
        <f>VLOOKUP(F3732,Customer,5,FALSE)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22">
        <f t="shared" si="294"/>
        <v>1938.9300000000003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VLOOKUP(F3733,Customer,2,FALSE)</f>
        <v>Sam</v>
      </c>
      <c r="H3733" s="6" t="str">
        <f>VLOOKUP(F3733,Customer,3,FALSE)</f>
        <v>Zeldin</v>
      </c>
      <c r="I3733" s="6" t="str">
        <f>VLOOKUP(F3733,Customer,5,FALSE)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22">
        <f t="shared" si="294"/>
        <v>25.32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VLOOKUP(F3734,Customer,2,FALSE)</f>
        <v>Candace</v>
      </c>
      <c r="H3734" s="6" t="str">
        <f>VLOOKUP(F3734,Customer,3,FALSE)</f>
        <v>McMahon</v>
      </c>
      <c r="I3734" s="6" t="str">
        <f>VLOOKUP(F3734,Customer,5,FALSE)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22">
        <f t="shared" si="294"/>
        <v>765.1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VLOOKUP(F3735,Customer,2,FALSE)</f>
        <v>Daniel</v>
      </c>
      <c r="H3735" s="6" t="str">
        <f>VLOOKUP(F3735,Customer,3,FALSE)</f>
        <v>Raglin</v>
      </c>
      <c r="I3735" s="6" t="str">
        <f>VLOOKUP(F3735,Customer,5,FALSE)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22">
        <f t="shared" si="294"/>
        <v>345.90000000000003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VLOOKUP(F3736,Customer,2,FALSE)</f>
        <v>Toby</v>
      </c>
      <c r="H3736" s="6" t="str">
        <f>VLOOKUP(F3736,Customer,3,FALSE)</f>
        <v>Braunhardt</v>
      </c>
      <c r="I3736" s="6" t="str">
        <f>VLOOKUP(F3736,Customer,5,FALSE)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22">
        <f t="shared" si="294"/>
        <v>256.40000000000003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VLOOKUP(F3737,Customer,2,FALSE)</f>
        <v>Victoria</v>
      </c>
      <c r="H3737" s="6" t="str">
        <f>VLOOKUP(F3737,Customer,3,FALSE)</f>
        <v>Wilson</v>
      </c>
      <c r="I3737" s="6" t="str">
        <f>VLOOKUP(F3737,Customer,5,FALSE)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22">
        <f t="shared" si="294"/>
        <v>307.85000000000002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VLOOKUP(F3738,Customer,2,FALSE)</f>
        <v>Valerie</v>
      </c>
      <c r="H3738" s="6" t="str">
        <f>VLOOKUP(F3738,Customer,3,FALSE)</f>
        <v>Mitchum</v>
      </c>
      <c r="I3738" s="6" t="str">
        <f>VLOOKUP(F3738,Customer,5,FALSE)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22">
        <f t="shared" si="294"/>
        <v>510.85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VLOOKUP(F3739,Customer,2,FALSE)</f>
        <v>Ted</v>
      </c>
      <c r="H3739" s="6" t="str">
        <f>VLOOKUP(F3739,Customer,3,FALSE)</f>
        <v>Trevino</v>
      </c>
      <c r="I3739" s="6" t="str">
        <f>VLOOKUP(F3739,Customer,5,FALSE)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22">
        <f t="shared" si="294"/>
        <v>12.68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VLOOKUP(F3740,Customer,2,FALSE)</f>
        <v>Jim</v>
      </c>
      <c r="H3740" s="6" t="str">
        <f>VLOOKUP(F3740,Customer,3,FALSE)</f>
        <v>Epp</v>
      </c>
      <c r="I3740" s="6" t="str">
        <f>VLOOKUP(F3740,Customer,5,FALSE)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22">
        <f t="shared" si="294"/>
        <v>641.25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VLOOKUP(F3741,Customer,2,FALSE)</f>
        <v>Aaron</v>
      </c>
      <c r="H3741" s="6" t="str">
        <f>VLOOKUP(F3741,Customer,3,FALSE)</f>
        <v>Hawkins</v>
      </c>
      <c r="I3741" s="6" t="str">
        <f>VLOOKUP(F3741,Customer,5,FALSE)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22">
        <f t="shared" si="294"/>
        <v>2.92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VLOOKUP(F3742,Customer,2,FALSE)</f>
        <v>Marc</v>
      </c>
      <c r="H3742" s="6" t="str">
        <f>VLOOKUP(F3742,Customer,3,FALSE)</f>
        <v>Harrigan</v>
      </c>
      <c r="I3742" s="6" t="str">
        <f>VLOOKUP(F3742,Customer,5,FALSE)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22">
        <f t="shared" si="294"/>
        <v>11.8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VLOOKUP(F3743,Customer,2,FALSE)</f>
        <v>Emily</v>
      </c>
      <c r="H3743" s="6" t="str">
        <f>VLOOKUP(F3743,Customer,3,FALSE)</f>
        <v>Burns</v>
      </c>
      <c r="I3743" s="6" t="str">
        <f>VLOOKUP(F3743,Customer,5,FALSE)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22">
        <f t="shared" si="294"/>
        <v>92.820000000000007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VLOOKUP(F3744,Customer,2,FALSE)</f>
        <v>Joy</v>
      </c>
      <c r="H3744" s="6" t="str">
        <f>VLOOKUP(F3744,Customer,3,FALSE)</f>
        <v>Bell</v>
      </c>
      <c r="I3744" s="6" t="str">
        <f>VLOOKUP(F3744,Customer,5,FALSE)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22">
        <f t="shared" si="294"/>
        <v>4.34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VLOOKUP(F3745,Customer,2,FALSE)</f>
        <v>Nick</v>
      </c>
      <c r="H3745" s="6" t="str">
        <f>VLOOKUP(F3745,Customer,3,FALSE)</f>
        <v>Radford</v>
      </c>
      <c r="I3745" s="6" t="str">
        <f>VLOOKUP(F3745,Customer,5,FALSE)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22">
        <f t="shared" si="294"/>
        <v>659.65000000000009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VLOOKUP(F3746,Customer,2,FALSE)</f>
        <v>Becky</v>
      </c>
      <c r="H3746" s="6" t="str">
        <f>VLOOKUP(F3746,Customer,3,FALSE)</f>
        <v>Pak</v>
      </c>
      <c r="I3746" s="6" t="str">
        <f>VLOOKUP(F3746,Customer,5,FALSE)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22">
        <f t="shared" si="294"/>
        <v>279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VLOOKUP(F3747,Customer,2,FALSE)</f>
        <v>Claire</v>
      </c>
      <c r="H3747" s="6" t="str">
        <f>VLOOKUP(F3747,Customer,3,FALSE)</f>
        <v>Gute</v>
      </c>
      <c r="I3747" s="6" t="str">
        <f>VLOOKUP(F3747,Customer,5,FALSE)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22">
        <f t="shared" si="294"/>
        <v>420.75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VLOOKUP(F3748,Customer,2,FALSE)</f>
        <v>Adrian</v>
      </c>
      <c r="H3748" s="6" t="str">
        <f>VLOOKUP(F3748,Customer,3,FALSE)</f>
        <v>Barton</v>
      </c>
      <c r="I3748" s="6" t="str">
        <f>VLOOKUP(F3748,Customer,5,FALSE)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22">
        <f t="shared" si="294"/>
        <v>4.0999999999999996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VLOOKUP(F3749,Customer,2,FALSE)</f>
        <v>Adam</v>
      </c>
      <c r="H3749" s="6" t="str">
        <f>VLOOKUP(F3749,Customer,3,FALSE)</f>
        <v>Bellavance</v>
      </c>
      <c r="I3749" s="6" t="str">
        <f>VLOOKUP(F3749,Customer,5,FALSE)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22">
        <f t="shared" si="294"/>
        <v>486.65000000000003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VLOOKUP(F3750,Customer,2,FALSE)</f>
        <v>Laurel</v>
      </c>
      <c r="H3750" s="6" t="str">
        <f>VLOOKUP(F3750,Customer,3,FALSE)</f>
        <v>Beltran</v>
      </c>
      <c r="I3750" s="6" t="str">
        <f>VLOOKUP(F3750,Customer,5,FALSE)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22">
        <f t="shared" si="294"/>
        <v>678.2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VLOOKUP(F3751,Customer,2,FALSE)</f>
        <v>Debra</v>
      </c>
      <c r="H3751" s="6" t="str">
        <f>VLOOKUP(F3751,Customer,3,FALSE)</f>
        <v>Catini</v>
      </c>
      <c r="I3751" s="6" t="str">
        <f>VLOOKUP(F3751,Customer,5,FALSE)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22">
        <f t="shared" si="294"/>
        <v>273.3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VLOOKUP(F3752,Customer,2,FALSE)</f>
        <v>Toby</v>
      </c>
      <c r="H3752" s="6" t="str">
        <f>VLOOKUP(F3752,Customer,3,FALSE)</f>
        <v>Braunhardt</v>
      </c>
      <c r="I3752" s="6" t="str">
        <f>VLOOKUP(F3752,Customer,5,FALSE)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22">
        <f t="shared" si="294"/>
        <v>6.4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VLOOKUP(F3753,Customer,2,FALSE)</f>
        <v>Jeremy</v>
      </c>
      <c r="H3753" s="6" t="str">
        <f>VLOOKUP(F3753,Customer,3,FALSE)</f>
        <v>Ellison</v>
      </c>
      <c r="I3753" s="6" t="str">
        <f>VLOOKUP(F3753,Customer,5,FALSE)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22">
        <f t="shared" si="294"/>
        <v>325.95000000000005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VLOOKUP(F3754,Customer,2,FALSE)</f>
        <v>Philisse</v>
      </c>
      <c r="H3754" s="6" t="str">
        <f>VLOOKUP(F3754,Customer,3,FALSE)</f>
        <v>Overcash</v>
      </c>
      <c r="I3754" s="6" t="str">
        <f>VLOOKUP(F3754,Customer,5,FALSE)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22">
        <f t="shared" si="294"/>
        <v>18.32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VLOOKUP(F3755,Customer,2,FALSE)</f>
        <v>Scott</v>
      </c>
      <c r="H3755" s="6" t="str">
        <f>VLOOKUP(F3755,Customer,3,FALSE)</f>
        <v>Williamson</v>
      </c>
      <c r="I3755" s="6" t="str">
        <f>VLOOKUP(F3755,Customer,5,FALSE)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22">
        <f t="shared" si="294"/>
        <v>92.84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VLOOKUP(F3756,Customer,2,FALSE)</f>
        <v>Annie</v>
      </c>
      <c r="H3756" s="6" t="str">
        <f>VLOOKUP(F3756,Customer,3,FALSE)</f>
        <v>Thurman</v>
      </c>
      <c r="I3756" s="6" t="str">
        <f>VLOOKUP(F3756,Customer,5,FALSE)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22">
        <f t="shared" si="294"/>
        <v>58.1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VLOOKUP(F3757,Customer,2,FALSE)</f>
        <v>Craig</v>
      </c>
      <c r="H3757" s="6" t="str">
        <f>VLOOKUP(F3757,Customer,3,FALSE)</f>
        <v>Yedwab</v>
      </c>
      <c r="I3757" s="6" t="str">
        <f>VLOOKUP(F3757,Customer,5,FALSE)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22">
        <f t="shared" si="294"/>
        <v>981.1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VLOOKUP(F3758,Customer,2,FALSE)</f>
        <v>Steven</v>
      </c>
      <c r="H3758" s="6" t="str">
        <f>VLOOKUP(F3758,Customer,3,FALSE)</f>
        <v>Cartwright</v>
      </c>
      <c r="I3758" s="6" t="str">
        <f>VLOOKUP(F3758,Customer,5,FALSE)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22">
        <f t="shared" si="294"/>
        <v>542.70000000000005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VLOOKUP(F3759,Customer,2,FALSE)</f>
        <v>Pamela</v>
      </c>
      <c r="H3759" s="6" t="str">
        <f>VLOOKUP(F3759,Customer,3,FALSE)</f>
        <v>Coakley</v>
      </c>
      <c r="I3759" s="6" t="str">
        <f>VLOOKUP(F3759,Customer,5,FALSE)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22">
        <f t="shared" si="294"/>
        <v>60.5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VLOOKUP(F3760,Customer,2,FALSE)</f>
        <v>Stuart</v>
      </c>
      <c r="H3760" s="6" t="str">
        <f>VLOOKUP(F3760,Customer,3,FALSE)</f>
        <v>Calhoun</v>
      </c>
      <c r="I3760" s="6" t="str">
        <f>VLOOKUP(F3760,Customer,5,FALSE)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22">
        <f t="shared" si="294"/>
        <v>20.7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VLOOKUP(F3761,Customer,2,FALSE)</f>
        <v>Darren</v>
      </c>
      <c r="H3761" s="6" t="str">
        <f>VLOOKUP(F3761,Customer,3,FALSE)</f>
        <v>Budd</v>
      </c>
      <c r="I3761" s="6" t="str">
        <f>VLOOKUP(F3761,Customer,5,FALSE)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22">
        <f t="shared" si="294"/>
        <v>44.2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VLOOKUP(F3762,Customer,2,FALSE)</f>
        <v>Nicole</v>
      </c>
      <c r="H3762" s="6" t="str">
        <f>VLOOKUP(F3762,Customer,3,FALSE)</f>
        <v>Fjeld</v>
      </c>
      <c r="I3762" s="6" t="str">
        <f>VLOOKUP(F3762,Customer,5,FALSE)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22">
        <f t="shared" si="294"/>
        <v>59.36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VLOOKUP(F3763,Customer,2,FALSE)</f>
        <v>Lindsay</v>
      </c>
      <c r="H3763" s="6" t="str">
        <f>VLOOKUP(F3763,Customer,3,FALSE)</f>
        <v>Castell</v>
      </c>
      <c r="I3763" s="6" t="str">
        <f>VLOOKUP(F3763,Customer,5,FALSE)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22">
        <f t="shared" si="294"/>
        <v>455.5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VLOOKUP(F3764,Customer,2,FALSE)</f>
        <v>Harold</v>
      </c>
      <c r="H3764" s="6" t="str">
        <f>VLOOKUP(F3764,Customer,3,FALSE)</f>
        <v>Dahlen</v>
      </c>
      <c r="I3764" s="6" t="str">
        <f>VLOOKUP(F3764,Customer,5,FALSE)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22">
        <f t="shared" si="294"/>
        <v>11.82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VLOOKUP(F3765,Customer,2,FALSE)</f>
        <v>Alex</v>
      </c>
      <c r="H3765" s="6" t="str">
        <f>VLOOKUP(F3765,Customer,3,FALSE)</f>
        <v>Grayson</v>
      </c>
      <c r="I3765" s="6" t="str">
        <f>VLOOKUP(F3765,Customer,5,FALSE)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22">
        <f t="shared" si="294"/>
        <v>83.5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VLOOKUP(F3766,Customer,2,FALSE)</f>
        <v>Annie</v>
      </c>
      <c r="H3766" s="6" t="str">
        <f>VLOOKUP(F3766,Customer,3,FALSE)</f>
        <v>Zypern</v>
      </c>
      <c r="I3766" s="6" t="str">
        <f>VLOOKUP(F3766,Customer,5,FALSE)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22">
        <f t="shared" si="294"/>
        <v>335.85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VLOOKUP(F3767,Customer,2,FALSE)</f>
        <v>Peter</v>
      </c>
      <c r="H3767" s="6" t="str">
        <f>VLOOKUP(F3767,Customer,3,FALSE)</f>
        <v>McVee</v>
      </c>
      <c r="I3767" s="6" t="str">
        <f>VLOOKUP(F3767,Customer,5,FALSE)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22">
        <f t="shared" si="294"/>
        <v>21.32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VLOOKUP(F3768,Customer,2,FALSE)</f>
        <v>Nick</v>
      </c>
      <c r="H3768" s="6" t="str">
        <f>VLOOKUP(F3768,Customer,3,FALSE)</f>
        <v>Radford</v>
      </c>
      <c r="I3768" s="6" t="str">
        <f>VLOOKUP(F3768,Customer,5,FALSE)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22">
        <f t="shared" si="294"/>
        <v>88.88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VLOOKUP(F3769,Customer,2,FALSE)</f>
        <v>Caroline</v>
      </c>
      <c r="H3769" s="6" t="str">
        <f>VLOOKUP(F3769,Customer,3,FALSE)</f>
        <v>Jumper</v>
      </c>
      <c r="I3769" s="6" t="str">
        <f>VLOOKUP(F3769,Customer,5,FALSE)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22">
        <f t="shared" si="294"/>
        <v>22.86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VLOOKUP(F3770,Customer,2,FALSE)</f>
        <v>Dan</v>
      </c>
      <c r="H3770" s="6" t="str">
        <f>VLOOKUP(F3770,Customer,3,FALSE)</f>
        <v>Campbell</v>
      </c>
      <c r="I3770" s="6" t="str">
        <f>VLOOKUP(F3770,Customer,5,FALSE)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22">
        <f t="shared" si="294"/>
        <v>1.46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VLOOKUP(F3771,Customer,2,FALSE)</f>
        <v>Steven</v>
      </c>
      <c r="H3771" s="6" t="str">
        <f>VLOOKUP(F3771,Customer,3,FALSE)</f>
        <v>Roelle</v>
      </c>
      <c r="I3771" s="6" t="str">
        <f>VLOOKUP(F3771,Customer,5,FALSE)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22">
        <f t="shared" si="294"/>
        <v>38.1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VLOOKUP(F3772,Customer,2,FALSE)</f>
        <v>Hallie</v>
      </c>
      <c r="H3772" s="6" t="str">
        <f>VLOOKUP(F3772,Customer,3,FALSE)</f>
        <v>Redmond</v>
      </c>
      <c r="I3772" s="6" t="str">
        <f>VLOOKUP(F3772,Customer,5,FALSE)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22">
        <f t="shared" si="294"/>
        <v>54.480000000000004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VLOOKUP(F3773,Customer,2,FALSE)</f>
        <v>Eugene</v>
      </c>
      <c r="H3773" s="6" t="str">
        <f>VLOOKUP(F3773,Customer,3,FALSE)</f>
        <v>Hildebrand</v>
      </c>
      <c r="I3773" s="6" t="str">
        <f>VLOOKUP(F3773,Customer,5,FALSE)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22">
        <f t="shared" si="294"/>
        <v>6.2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VLOOKUP(F3774,Customer,2,FALSE)</f>
        <v>Magdelene</v>
      </c>
      <c r="H3774" s="6" t="str">
        <f>VLOOKUP(F3774,Customer,3,FALSE)</f>
        <v>Morse</v>
      </c>
      <c r="I3774" s="6" t="str">
        <f>VLOOKUP(F3774,Customer,5,FALSE)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22">
        <f t="shared" si="294"/>
        <v>398.85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VLOOKUP(F3775,Customer,2,FALSE)</f>
        <v>Maureen</v>
      </c>
      <c r="H3775" s="6" t="str">
        <f>VLOOKUP(F3775,Customer,3,FALSE)</f>
        <v>Fritzler</v>
      </c>
      <c r="I3775" s="6" t="str">
        <f>VLOOKUP(F3775,Customer,5,FALSE)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22">
        <f t="shared" si="294"/>
        <v>17630.88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VLOOKUP(F3776,Customer,2,FALSE)</f>
        <v>Russell</v>
      </c>
      <c r="H3776" s="6" t="str">
        <f>VLOOKUP(F3776,Customer,3,FALSE)</f>
        <v>Applegate</v>
      </c>
      <c r="I3776" s="6" t="str">
        <f>VLOOKUP(F3776,Customer,5,FALSE)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22">
        <f t="shared" si="294"/>
        <v>24.14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VLOOKUP(F3777,Customer,2,FALSE)</f>
        <v>Kean</v>
      </c>
      <c r="H3777" s="6" t="str">
        <f>VLOOKUP(F3777,Customer,3,FALSE)</f>
        <v>Thornton</v>
      </c>
      <c r="I3777" s="6" t="str">
        <f>VLOOKUP(F3777,Customer,5,FALSE)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22">
        <f t="shared" si="294"/>
        <v>25.46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VLOOKUP(F3778,Customer,2,FALSE)</f>
        <v>Rachel</v>
      </c>
      <c r="H3778" s="6" t="str">
        <f>VLOOKUP(F3778,Customer,3,FALSE)</f>
        <v>Payne</v>
      </c>
      <c r="I3778" s="6" t="str">
        <f>VLOOKUP(F3778,Customer,5,FALSE)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22">
        <f t="shared" si="294"/>
        <v>10.66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VLOOKUP(F3779,Customer,2,FALSE)</f>
        <v>Christine</v>
      </c>
      <c r="H3779" s="6" t="str">
        <f>VLOOKUP(F3779,Customer,3,FALSE)</f>
        <v>Abelman</v>
      </c>
      <c r="I3779" s="6" t="str">
        <f>VLOOKUP(F3779,Customer,5,FALSE)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22">
        <f t="shared" si="294"/>
        <v>372.55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VLOOKUP(F3780,Customer,2,FALSE)</f>
        <v>Delfina</v>
      </c>
      <c r="H3780" s="6" t="str">
        <f>VLOOKUP(F3780,Customer,3,FALSE)</f>
        <v>Latchford</v>
      </c>
      <c r="I3780" s="6" t="str">
        <f>VLOOKUP(F3780,Customer,5,FALSE)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22">
        <f t="shared" si="294"/>
        <v>52.18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VLOOKUP(F3781,Customer,2,FALSE)</f>
        <v>Darren</v>
      </c>
      <c r="H3781" s="6" t="str">
        <f>VLOOKUP(F3781,Customer,3,FALSE)</f>
        <v>Budd</v>
      </c>
      <c r="I3781" s="6" t="str">
        <f>VLOOKUP(F3781,Customer,5,FALSE)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22">
        <f t="shared" si="294"/>
        <v>12.540000000000001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VLOOKUP(F3782,Customer,2,FALSE)</f>
        <v>Rob</v>
      </c>
      <c r="H3782" s="6" t="str">
        <f>VLOOKUP(F3782,Customer,3,FALSE)</f>
        <v>Williams</v>
      </c>
      <c r="I3782" s="6" t="str">
        <f>VLOOKUP(F3782,Customer,5,FALSE)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22">
        <f t="shared" si="294"/>
        <v>2482.0600000000004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VLOOKUP(F3783,Customer,2,FALSE)</f>
        <v>Deirdre</v>
      </c>
      <c r="H3783" s="6" t="str">
        <f>VLOOKUP(F3783,Customer,3,FALSE)</f>
        <v>Greer</v>
      </c>
      <c r="I3783" s="6" t="str">
        <f>VLOOKUP(F3783,Customer,5,FALSE)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22">
        <f t="shared" si="294"/>
        <v>30.580000000000002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VLOOKUP(F3784,Customer,2,FALSE)</f>
        <v>Brian</v>
      </c>
      <c r="H3784" s="6" t="str">
        <f>VLOOKUP(F3784,Customer,3,FALSE)</f>
        <v>Dahlen</v>
      </c>
      <c r="I3784" s="6" t="str">
        <f>VLOOKUP(F3784,Customer,5,FALSE)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22">
        <f t="shared" si="294"/>
        <v>918.2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VLOOKUP(F3785,Customer,2,FALSE)</f>
        <v>John</v>
      </c>
      <c r="H3785" s="6" t="str">
        <f>VLOOKUP(F3785,Customer,3,FALSE)</f>
        <v>Huston</v>
      </c>
      <c r="I3785" s="6" t="str">
        <f>VLOOKUP(F3785,Customer,5,FALSE)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22">
        <f t="shared" si="294"/>
        <v>1957.8300000000002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VLOOKUP(F3786,Customer,2,FALSE)</f>
        <v>Brooke</v>
      </c>
      <c r="H3786" s="6" t="str">
        <f>VLOOKUP(F3786,Customer,3,FALSE)</f>
        <v>Gillingham</v>
      </c>
      <c r="I3786" s="6" t="str">
        <f>VLOOKUP(F3786,Customer,5,FALSE)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22">
        <f t="shared" si="294"/>
        <v>76.84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VLOOKUP(F3787,Customer,2,FALSE)</f>
        <v>Xylona</v>
      </c>
      <c r="H3787" s="6" t="str">
        <f>VLOOKUP(F3787,Customer,3,FALSE)</f>
        <v>Preis</v>
      </c>
      <c r="I3787" s="6" t="str">
        <f>VLOOKUP(F3787,Customer,5,FALSE)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L3787*K3787</f>
        <v>5486</v>
      </c>
      <c r="N3787" s="7">
        <f t="shared" ref="N3787:N3850" si="296">L3787*J3787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22">
        <f t="shared" ref="S3787:S3850" si="299">IF(AND(P3787&gt;=0,P3787&lt;5000),P3787*2%,IF(AND(P3787&gt;=5000,P3787&lt;25000),P3787*5%,IF(AND(P3787&gt;=25000,P3787&lt;50000),P3787*7%,IF(AND(P3787&gt;=50000,P3787&lt;100000),P3787*9%,IF(AND(P3787&gt;=100000,P3787&lt;250000),P3787*12%,IF(P3787&gt;250000,P3787*15%,"No Commission"))))))</f>
        <v>298.15000000000003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VLOOKUP(F3788,Customer,2,FALSE)</f>
        <v>Shirley</v>
      </c>
      <c r="H3788" s="6" t="str">
        <f>VLOOKUP(F3788,Customer,3,FALSE)</f>
        <v>Schmidt</v>
      </c>
      <c r="I3788" s="6" t="str">
        <f>VLOOKUP(F3788,Customer,5,FALSE)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22">
        <f t="shared" si="299"/>
        <v>2495.4300000000003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VLOOKUP(F3789,Customer,2,FALSE)</f>
        <v>Kelly</v>
      </c>
      <c r="H3789" s="6" t="str">
        <f>VLOOKUP(F3789,Customer,3,FALSE)</f>
        <v>Collister</v>
      </c>
      <c r="I3789" s="6" t="str">
        <f>VLOOKUP(F3789,Customer,5,FALSE)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22">
        <f t="shared" si="299"/>
        <v>63.480000000000004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VLOOKUP(F3790,Customer,2,FALSE)</f>
        <v>Resi</v>
      </c>
      <c r="H3790" s="6" t="str">
        <f>VLOOKUP(F3790,Customer,3,FALSE)</f>
        <v>Pšlking</v>
      </c>
      <c r="I3790" s="6" t="str">
        <f>VLOOKUP(F3790,Customer,5,FALSE)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22">
        <f t="shared" si="299"/>
        <v>7.36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VLOOKUP(F3791,Customer,2,FALSE)</f>
        <v>Emily</v>
      </c>
      <c r="H3791" s="6" t="str">
        <f>VLOOKUP(F3791,Customer,3,FALSE)</f>
        <v>Grady</v>
      </c>
      <c r="I3791" s="6" t="str">
        <f>VLOOKUP(F3791,Customer,5,FALSE)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22">
        <f t="shared" si="299"/>
        <v>8.2200000000000006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VLOOKUP(F3792,Customer,2,FALSE)</f>
        <v>Sally</v>
      </c>
      <c r="H3792" s="6" t="str">
        <f>VLOOKUP(F3792,Customer,3,FALSE)</f>
        <v>Knutson</v>
      </c>
      <c r="I3792" s="6" t="str">
        <f>VLOOKUP(F3792,Customer,5,FALSE)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22">
        <f t="shared" si="299"/>
        <v>639.95000000000005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VLOOKUP(F3793,Customer,2,FALSE)</f>
        <v>Harold</v>
      </c>
      <c r="H3793" s="6" t="str">
        <f>VLOOKUP(F3793,Customer,3,FALSE)</f>
        <v>Dahlen</v>
      </c>
      <c r="I3793" s="6" t="str">
        <f>VLOOKUP(F3793,Customer,5,FALSE)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22">
        <f t="shared" si="299"/>
        <v>8.94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VLOOKUP(F3794,Customer,2,FALSE)</f>
        <v>Philisse</v>
      </c>
      <c r="H3794" s="6" t="str">
        <f>VLOOKUP(F3794,Customer,3,FALSE)</f>
        <v>Overcash</v>
      </c>
      <c r="I3794" s="6" t="str">
        <f>VLOOKUP(F3794,Customer,5,FALSE)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22">
        <f t="shared" si="299"/>
        <v>18777.36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VLOOKUP(F3795,Customer,2,FALSE)</f>
        <v>Brooke</v>
      </c>
      <c r="H3795" s="6" t="str">
        <f>VLOOKUP(F3795,Customer,3,FALSE)</f>
        <v>Gillingham</v>
      </c>
      <c r="I3795" s="6" t="str">
        <f>VLOOKUP(F3795,Customer,5,FALSE)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22">
        <f t="shared" si="299"/>
        <v>893.65000000000009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VLOOKUP(F3796,Customer,2,FALSE)</f>
        <v>Sarah</v>
      </c>
      <c r="H3796" s="6" t="str">
        <f>VLOOKUP(F3796,Customer,3,FALSE)</f>
        <v>Foster</v>
      </c>
      <c r="I3796" s="6" t="str">
        <f>VLOOKUP(F3796,Customer,5,FALSE)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22">
        <f t="shared" si="299"/>
        <v>384.35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VLOOKUP(F3797,Customer,2,FALSE)</f>
        <v>Tracy</v>
      </c>
      <c r="H3797" s="6" t="str">
        <f>VLOOKUP(F3797,Customer,3,FALSE)</f>
        <v>Blumstein</v>
      </c>
      <c r="I3797" s="6" t="str">
        <f>VLOOKUP(F3797,Customer,5,FALSE)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22">
        <f t="shared" si="299"/>
        <v>8.3000000000000007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VLOOKUP(F3798,Customer,2,FALSE)</f>
        <v>Ralph</v>
      </c>
      <c r="H3798" s="6" t="str">
        <f>VLOOKUP(F3798,Customer,3,FALSE)</f>
        <v>Arnett</v>
      </c>
      <c r="I3798" s="6" t="str">
        <f>VLOOKUP(F3798,Customer,5,FALSE)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22">
        <f t="shared" si="299"/>
        <v>691.15000000000009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VLOOKUP(F3799,Customer,2,FALSE)</f>
        <v>Claire</v>
      </c>
      <c r="H3799" s="6" t="str">
        <f>VLOOKUP(F3799,Customer,3,FALSE)</f>
        <v>Gute</v>
      </c>
      <c r="I3799" s="6" t="str">
        <f>VLOOKUP(F3799,Customer,5,FALSE)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22">
        <f t="shared" si="299"/>
        <v>337.15000000000003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VLOOKUP(F3800,Customer,2,FALSE)</f>
        <v>Rick</v>
      </c>
      <c r="H3800" s="6" t="str">
        <f>VLOOKUP(F3800,Customer,3,FALSE)</f>
        <v>Reed</v>
      </c>
      <c r="I3800" s="6" t="str">
        <f>VLOOKUP(F3800,Customer,5,FALSE)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22">
        <f t="shared" si="299"/>
        <v>42.12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VLOOKUP(F3801,Customer,2,FALSE)</f>
        <v>Darren</v>
      </c>
      <c r="H3801" s="6" t="str">
        <f>VLOOKUP(F3801,Customer,3,FALSE)</f>
        <v>Koutras</v>
      </c>
      <c r="I3801" s="6" t="str">
        <f>VLOOKUP(F3801,Customer,5,FALSE)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22">
        <f t="shared" si="299"/>
        <v>32.200000000000003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VLOOKUP(F3802,Customer,2,FALSE)</f>
        <v>Rick</v>
      </c>
      <c r="H3802" s="6" t="str">
        <f>VLOOKUP(F3802,Customer,3,FALSE)</f>
        <v>Reed</v>
      </c>
      <c r="I3802" s="6" t="str">
        <f>VLOOKUP(F3802,Customer,5,FALSE)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22">
        <f t="shared" si="299"/>
        <v>10.74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VLOOKUP(F3803,Customer,2,FALSE)</f>
        <v>Brad</v>
      </c>
      <c r="H3803" s="6" t="str">
        <f>VLOOKUP(F3803,Customer,3,FALSE)</f>
        <v>Thomas</v>
      </c>
      <c r="I3803" s="6" t="str">
        <f>VLOOKUP(F3803,Customer,5,FALSE)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22">
        <f t="shared" si="299"/>
        <v>44.9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VLOOKUP(F3804,Customer,2,FALSE)</f>
        <v>Logan</v>
      </c>
      <c r="H3804" s="6" t="str">
        <f>VLOOKUP(F3804,Customer,3,FALSE)</f>
        <v>Currie</v>
      </c>
      <c r="I3804" s="6" t="str">
        <f>VLOOKUP(F3804,Customer,5,FALSE)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22">
        <f t="shared" si="299"/>
        <v>8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VLOOKUP(F3805,Customer,2,FALSE)</f>
        <v>Helen</v>
      </c>
      <c r="H3805" s="6" t="str">
        <f>VLOOKUP(F3805,Customer,3,FALSE)</f>
        <v>Abelman</v>
      </c>
      <c r="I3805" s="6" t="str">
        <f>VLOOKUP(F3805,Customer,5,FALSE)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22">
        <f t="shared" si="299"/>
        <v>66.58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VLOOKUP(F3806,Customer,2,FALSE)</f>
        <v>Brendan</v>
      </c>
      <c r="H3806" s="6" t="str">
        <f>VLOOKUP(F3806,Customer,3,FALSE)</f>
        <v>Dodson</v>
      </c>
      <c r="I3806" s="6" t="str">
        <f>VLOOKUP(F3806,Customer,5,FALSE)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22">
        <f t="shared" si="299"/>
        <v>91.76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VLOOKUP(F3807,Customer,2,FALSE)</f>
        <v>Ivan</v>
      </c>
      <c r="H3807" s="6" t="str">
        <f>VLOOKUP(F3807,Customer,3,FALSE)</f>
        <v>Gibson</v>
      </c>
      <c r="I3807" s="6" t="str">
        <f>VLOOKUP(F3807,Customer,5,FALSE)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22">
        <f t="shared" si="299"/>
        <v>38.76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VLOOKUP(F3808,Customer,2,FALSE)</f>
        <v>Darren</v>
      </c>
      <c r="H3808" s="6" t="str">
        <f>VLOOKUP(F3808,Customer,3,FALSE)</f>
        <v>Budd</v>
      </c>
      <c r="I3808" s="6" t="str">
        <f>VLOOKUP(F3808,Customer,5,FALSE)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22">
        <f t="shared" si="299"/>
        <v>331.25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VLOOKUP(F3809,Customer,2,FALSE)</f>
        <v>Melanie</v>
      </c>
      <c r="H3809" s="6" t="str">
        <f>VLOOKUP(F3809,Customer,3,FALSE)</f>
        <v>Seite</v>
      </c>
      <c r="I3809" s="6" t="str">
        <f>VLOOKUP(F3809,Customer,5,FALSE)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22">
        <f t="shared" si="299"/>
        <v>36.46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VLOOKUP(F3810,Customer,2,FALSE)</f>
        <v>Mike</v>
      </c>
      <c r="H3810" s="6" t="str">
        <f>VLOOKUP(F3810,Customer,3,FALSE)</f>
        <v>Pelletier</v>
      </c>
      <c r="I3810" s="6" t="str">
        <f>VLOOKUP(F3810,Customer,5,FALSE)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22">
        <f t="shared" si="299"/>
        <v>7.36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VLOOKUP(F3811,Customer,2,FALSE)</f>
        <v>Pamela</v>
      </c>
      <c r="H3811" s="6" t="str">
        <f>VLOOKUP(F3811,Customer,3,FALSE)</f>
        <v>Stobb</v>
      </c>
      <c r="I3811" s="6" t="str">
        <f>VLOOKUP(F3811,Customer,5,FALSE)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22">
        <f t="shared" si="299"/>
        <v>3227.7700000000004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VLOOKUP(F3812,Customer,2,FALSE)</f>
        <v>Valerie</v>
      </c>
      <c r="H3812" s="6" t="str">
        <f>VLOOKUP(F3812,Customer,3,FALSE)</f>
        <v>Mitchum</v>
      </c>
      <c r="I3812" s="6" t="str">
        <f>VLOOKUP(F3812,Customer,5,FALSE)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22">
        <f t="shared" si="299"/>
        <v>1771.0000000000002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VLOOKUP(F3813,Customer,2,FALSE)</f>
        <v>Darren</v>
      </c>
      <c r="H3813" s="6" t="str">
        <f>VLOOKUP(F3813,Customer,3,FALSE)</f>
        <v>Budd</v>
      </c>
      <c r="I3813" s="6" t="str">
        <f>VLOOKUP(F3813,Customer,5,FALSE)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22">
        <f t="shared" si="299"/>
        <v>19.100000000000001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VLOOKUP(F3814,Customer,2,FALSE)</f>
        <v>Cari</v>
      </c>
      <c r="H3814" s="6" t="str">
        <f>VLOOKUP(F3814,Customer,3,FALSE)</f>
        <v>Schnelling</v>
      </c>
      <c r="I3814" s="6" t="str">
        <f>VLOOKUP(F3814,Customer,5,FALSE)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22">
        <f t="shared" si="299"/>
        <v>1016.35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VLOOKUP(F3815,Customer,2,FALSE)</f>
        <v>Stefanie</v>
      </c>
      <c r="H3815" s="6" t="str">
        <f>VLOOKUP(F3815,Customer,3,FALSE)</f>
        <v>Holloman</v>
      </c>
      <c r="I3815" s="6" t="str">
        <f>VLOOKUP(F3815,Customer,5,FALSE)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22">
        <f t="shared" si="299"/>
        <v>30.68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VLOOKUP(F3816,Customer,2,FALSE)</f>
        <v>Michelle</v>
      </c>
      <c r="H3816" s="6" t="str">
        <f>VLOOKUP(F3816,Customer,3,FALSE)</f>
        <v>Tran</v>
      </c>
      <c r="I3816" s="6" t="str">
        <f>VLOOKUP(F3816,Customer,5,FALSE)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22">
        <f t="shared" si="299"/>
        <v>28.78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VLOOKUP(F3817,Customer,2,FALSE)</f>
        <v>Muhammed</v>
      </c>
      <c r="H3817" s="6" t="str">
        <f>VLOOKUP(F3817,Customer,3,FALSE)</f>
        <v>Lee</v>
      </c>
      <c r="I3817" s="6" t="str">
        <f>VLOOKUP(F3817,Customer,5,FALSE)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22">
        <f t="shared" si="299"/>
        <v>336.85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VLOOKUP(F3818,Customer,2,FALSE)</f>
        <v>Harold</v>
      </c>
      <c r="H3818" s="6" t="str">
        <f>VLOOKUP(F3818,Customer,3,FALSE)</f>
        <v>Pawlan</v>
      </c>
      <c r="I3818" s="6" t="str">
        <f>VLOOKUP(F3818,Customer,5,FALSE)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22">
        <f t="shared" si="299"/>
        <v>46.5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VLOOKUP(F3819,Customer,2,FALSE)</f>
        <v>Philip</v>
      </c>
      <c r="H3819" s="6" t="str">
        <f>VLOOKUP(F3819,Customer,3,FALSE)</f>
        <v>Fox</v>
      </c>
      <c r="I3819" s="6" t="str">
        <f>VLOOKUP(F3819,Customer,5,FALSE)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22">
        <f t="shared" si="299"/>
        <v>36.200000000000003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VLOOKUP(F3820,Customer,2,FALSE)</f>
        <v>Brooke</v>
      </c>
      <c r="H3820" s="6" t="str">
        <f>VLOOKUP(F3820,Customer,3,FALSE)</f>
        <v>Gillingham</v>
      </c>
      <c r="I3820" s="6" t="str">
        <f>VLOOKUP(F3820,Customer,5,FALSE)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22">
        <f t="shared" si="299"/>
        <v>847.35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VLOOKUP(F3821,Customer,2,FALSE)</f>
        <v>Brenda</v>
      </c>
      <c r="H3821" s="6" t="str">
        <f>VLOOKUP(F3821,Customer,3,FALSE)</f>
        <v>Bowman</v>
      </c>
      <c r="I3821" s="6" t="str">
        <f>VLOOKUP(F3821,Customer,5,FALSE)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22">
        <f t="shared" si="299"/>
        <v>3.06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VLOOKUP(F3822,Customer,2,FALSE)</f>
        <v>Ritsa</v>
      </c>
      <c r="H3822" s="6" t="str">
        <f>VLOOKUP(F3822,Customer,3,FALSE)</f>
        <v>Hightower</v>
      </c>
      <c r="I3822" s="6" t="str">
        <f>VLOOKUP(F3822,Customer,5,FALSE)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22">
        <f t="shared" si="299"/>
        <v>421.55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VLOOKUP(F3823,Customer,2,FALSE)</f>
        <v>Mitch</v>
      </c>
      <c r="H3823" s="6" t="str">
        <f>VLOOKUP(F3823,Customer,3,FALSE)</f>
        <v>Willingham</v>
      </c>
      <c r="I3823" s="6" t="str">
        <f>VLOOKUP(F3823,Customer,5,FALSE)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22">
        <f t="shared" si="299"/>
        <v>2779.5600000000004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VLOOKUP(F3824,Customer,2,FALSE)</f>
        <v>Deirdre</v>
      </c>
      <c r="H3824" s="6" t="str">
        <f>VLOOKUP(F3824,Customer,3,FALSE)</f>
        <v>Greer</v>
      </c>
      <c r="I3824" s="6" t="str">
        <f>VLOOKUP(F3824,Customer,5,FALSE)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22">
        <f t="shared" si="299"/>
        <v>956.25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VLOOKUP(F3825,Customer,2,FALSE)</f>
        <v>Julie</v>
      </c>
      <c r="H3825" s="6" t="str">
        <f>VLOOKUP(F3825,Customer,3,FALSE)</f>
        <v>Creighton</v>
      </c>
      <c r="I3825" s="6" t="str">
        <f>VLOOKUP(F3825,Customer,5,FALSE)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22">
        <f t="shared" si="299"/>
        <v>4847.22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VLOOKUP(F3826,Customer,2,FALSE)</f>
        <v>Shirley</v>
      </c>
      <c r="H3826" s="6" t="str">
        <f>VLOOKUP(F3826,Customer,3,FALSE)</f>
        <v>Schmidt</v>
      </c>
      <c r="I3826" s="6" t="str">
        <f>VLOOKUP(F3826,Customer,5,FALSE)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22">
        <f t="shared" si="299"/>
        <v>6.16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VLOOKUP(F3827,Customer,2,FALSE)</f>
        <v>Lynn</v>
      </c>
      <c r="H3827" s="6" t="str">
        <f>VLOOKUP(F3827,Customer,3,FALSE)</f>
        <v>Smith</v>
      </c>
      <c r="I3827" s="6" t="str">
        <f>VLOOKUP(F3827,Customer,5,FALSE)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22">
        <f t="shared" si="299"/>
        <v>1226.75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VLOOKUP(F3828,Customer,2,FALSE)</f>
        <v>Bryan</v>
      </c>
      <c r="H3828" s="6" t="str">
        <f>VLOOKUP(F3828,Customer,3,FALSE)</f>
        <v>Spruell</v>
      </c>
      <c r="I3828" s="6" t="str">
        <f>VLOOKUP(F3828,Customer,5,FALSE)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22">
        <f t="shared" si="299"/>
        <v>2887.57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VLOOKUP(F3829,Customer,2,FALSE)</f>
        <v>Alex</v>
      </c>
      <c r="H3829" s="6" t="str">
        <f>VLOOKUP(F3829,Customer,3,FALSE)</f>
        <v>Avila</v>
      </c>
      <c r="I3829" s="6" t="str">
        <f>VLOOKUP(F3829,Customer,5,FALSE)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22">
        <f t="shared" si="299"/>
        <v>4.6399999999999997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VLOOKUP(F3830,Customer,2,FALSE)</f>
        <v>Magdelene</v>
      </c>
      <c r="H3830" s="6" t="str">
        <f>VLOOKUP(F3830,Customer,3,FALSE)</f>
        <v>Morse</v>
      </c>
      <c r="I3830" s="6" t="str">
        <f>VLOOKUP(F3830,Customer,5,FALSE)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22">
        <f t="shared" si="299"/>
        <v>69.400000000000006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VLOOKUP(F3831,Customer,2,FALSE)</f>
        <v>Darren</v>
      </c>
      <c r="H3831" s="6" t="str">
        <f>VLOOKUP(F3831,Customer,3,FALSE)</f>
        <v>Budd</v>
      </c>
      <c r="I3831" s="6" t="str">
        <f>VLOOKUP(F3831,Customer,5,FALSE)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22">
        <f t="shared" si="299"/>
        <v>17.240000000000002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VLOOKUP(F3832,Customer,2,FALSE)</f>
        <v>Brooke</v>
      </c>
      <c r="H3832" s="6" t="str">
        <f>VLOOKUP(F3832,Customer,3,FALSE)</f>
        <v>Gillingham</v>
      </c>
      <c r="I3832" s="6" t="str">
        <f>VLOOKUP(F3832,Customer,5,FALSE)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22">
        <f t="shared" si="299"/>
        <v>60.08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VLOOKUP(F3833,Customer,2,FALSE)</f>
        <v>Beth</v>
      </c>
      <c r="H3833" s="6" t="str">
        <f>VLOOKUP(F3833,Customer,3,FALSE)</f>
        <v>Thompson</v>
      </c>
      <c r="I3833" s="6" t="str">
        <f>VLOOKUP(F3833,Customer,5,FALSE)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22">
        <f t="shared" si="299"/>
        <v>1147.95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VLOOKUP(F3834,Customer,2,FALSE)</f>
        <v>Don</v>
      </c>
      <c r="H3834" s="6" t="str">
        <f>VLOOKUP(F3834,Customer,3,FALSE)</f>
        <v>Weiss</v>
      </c>
      <c r="I3834" s="6" t="str">
        <f>VLOOKUP(F3834,Customer,5,FALSE)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22">
        <f t="shared" si="299"/>
        <v>468.1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VLOOKUP(F3835,Customer,2,FALSE)</f>
        <v>Kelly</v>
      </c>
      <c r="H3835" s="6" t="str">
        <f>VLOOKUP(F3835,Customer,3,FALSE)</f>
        <v>Collister</v>
      </c>
      <c r="I3835" s="6" t="str">
        <f>VLOOKUP(F3835,Customer,5,FALSE)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22">
        <f t="shared" si="299"/>
        <v>94.94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VLOOKUP(F3836,Customer,2,FALSE)</f>
        <v>Valerie</v>
      </c>
      <c r="H3836" s="6" t="str">
        <f>VLOOKUP(F3836,Customer,3,FALSE)</f>
        <v>Mitchum</v>
      </c>
      <c r="I3836" s="6" t="str">
        <f>VLOOKUP(F3836,Customer,5,FALSE)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22">
        <f t="shared" si="299"/>
        <v>3001.1800000000003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VLOOKUP(F3837,Customer,2,FALSE)</f>
        <v>Jason</v>
      </c>
      <c r="H3837" s="6" t="str">
        <f>VLOOKUP(F3837,Customer,3,FALSE)</f>
        <v>Gross</v>
      </c>
      <c r="I3837" s="6" t="str">
        <f>VLOOKUP(F3837,Customer,5,FALSE)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22">
        <f t="shared" si="299"/>
        <v>1.46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VLOOKUP(F3838,Customer,2,FALSE)</f>
        <v>Stefanie</v>
      </c>
      <c r="H3838" s="6" t="str">
        <f>VLOOKUP(F3838,Customer,3,FALSE)</f>
        <v>Holloman</v>
      </c>
      <c r="I3838" s="6" t="str">
        <f>VLOOKUP(F3838,Customer,5,FALSE)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22">
        <f t="shared" si="299"/>
        <v>9.7000000000000011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VLOOKUP(F3839,Customer,2,FALSE)</f>
        <v>Ted</v>
      </c>
      <c r="H3839" s="6" t="str">
        <f>VLOOKUP(F3839,Customer,3,FALSE)</f>
        <v>Trevino</v>
      </c>
      <c r="I3839" s="6" t="str">
        <f>VLOOKUP(F3839,Customer,5,FALSE)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22">
        <f t="shared" si="299"/>
        <v>13.780000000000001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VLOOKUP(F3840,Customer,2,FALSE)</f>
        <v>John</v>
      </c>
      <c r="H3840" s="6" t="str">
        <f>VLOOKUP(F3840,Customer,3,FALSE)</f>
        <v>Grady</v>
      </c>
      <c r="I3840" s="6" t="str">
        <f>VLOOKUP(F3840,Customer,5,FALSE)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22">
        <f t="shared" si="299"/>
        <v>1042.75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VLOOKUP(F3841,Customer,2,FALSE)</f>
        <v>Cari</v>
      </c>
      <c r="H3841" s="6" t="str">
        <f>VLOOKUP(F3841,Customer,3,FALSE)</f>
        <v>MacIntyre</v>
      </c>
      <c r="I3841" s="6" t="str">
        <f>VLOOKUP(F3841,Customer,5,FALSE)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22">
        <f t="shared" si="299"/>
        <v>32.74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VLOOKUP(F3842,Customer,2,FALSE)</f>
        <v>Paul</v>
      </c>
      <c r="H3842" s="6" t="str">
        <f>VLOOKUP(F3842,Customer,3,FALSE)</f>
        <v>Gonzalez</v>
      </c>
      <c r="I3842" s="6" t="str">
        <f>VLOOKUP(F3842,Customer,5,FALSE)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22">
        <f t="shared" si="299"/>
        <v>281.05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VLOOKUP(F3843,Customer,2,FALSE)</f>
        <v>Jim</v>
      </c>
      <c r="H3843" s="6" t="str">
        <f>VLOOKUP(F3843,Customer,3,FALSE)</f>
        <v>Epp</v>
      </c>
      <c r="I3843" s="6" t="str">
        <f>VLOOKUP(F3843,Customer,5,FALSE)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22">
        <f t="shared" si="299"/>
        <v>1231.6000000000001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VLOOKUP(F3844,Customer,2,FALSE)</f>
        <v>Duane</v>
      </c>
      <c r="H3844" s="6" t="str">
        <f>VLOOKUP(F3844,Customer,3,FALSE)</f>
        <v>Noonan</v>
      </c>
      <c r="I3844" s="6" t="str">
        <f>VLOOKUP(F3844,Customer,5,FALSE)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22">
        <f t="shared" si="299"/>
        <v>95.740000000000009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VLOOKUP(F3845,Customer,2,FALSE)</f>
        <v>Tony</v>
      </c>
      <c r="H3845" s="6" t="str">
        <f>VLOOKUP(F3845,Customer,3,FALSE)</f>
        <v>Sayre</v>
      </c>
      <c r="I3845" s="6" t="str">
        <f>VLOOKUP(F3845,Customer,5,FALSE)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22">
        <f t="shared" si="299"/>
        <v>1.42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VLOOKUP(F3846,Customer,2,FALSE)</f>
        <v>Alejandro</v>
      </c>
      <c r="H3846" s="6" t="str">
        <f>VLOOKUP(F3846,Customer,3,FALSE)</f>
        <v>Grove</v>
      </c>
      <c r="I3846" s="6" t="str">
        <f>VLOOKUP(F3846,Customer,5,FALSE)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22">
        <f t="shared" si="299"/>
        <v>24.7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VLOOKUP(F3847,Customer,2,FALSE)</f>
        <v>John</v>
      </c>
      <c r="H3847" s="6" t="str">
        <f>VLOOKUP(F3847,Customer,3,FALSE)</f>
        <v>Castell</v>
      </c>
      <c r="I3847" s="6" t="str">
        <f>VLOOKUP(F3847,Customer,5,FALSE)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22">
        <f t="shared" si="299"/>
        <v>307.60000000000002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VLOOKUP(F3848,Customer,2,FALSE)</f>
        <v>Ritsa</v>
      </c>
      <c r="H3848" s="6" t="str">
        <f>VLOOKUP(F3848,Customer,3,FALSE)</f>
        <v>Hightower</v>
      </c>
      <c r="I3848" s="6" t="str">
        <f>VLOOKUP(F3848,Customer,5,FALSE)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22">
        <f t="shared" si="299"/>
        <v>7599.5999999999995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VLOOKUP(F3849,Customer,2,FALSE)</f>
        <v>Hilary</v>
      </c>
      <c r="H3849" s="6" t="str">
        <f>VLOOKUP(F3849,Customer,3,FALSE)</f>
        <v>Holden</v>
      </c>
      <c r="I3849" s="6" t="str">
        <f>VLOOKUP(F3849,Customer,5,FALSE)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22">
        <f t="shared" si="299"/>
        <v>6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VLOOKUP(F3850,Customer,2,FALSE)</f>
        <v>Victoria</v>
      </c>
      <c r="H3850" s="6" t="str">
        <f>VLOOKUP(F3850,Customer,3,FALSE)</f>
        <v>Brennan</v>
      </c>
      <c r="I3850" s="6" t="str">
        <f>VLOOKUP(F3850,Customer,5,FALSE)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22">
        <f t="shared" si="299"/>
        <v>2876.7200000000003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VLOOKUP(F3851,Customer,2,FALSE)</f>
        <v>Stuart</v>
      </c>
      <c r="H3851" s="6" t="str">
        <f>VLOOKUP(F3851,Customer,3,FALSE)</f>
        <v>Calhoun</v>
      </c>
      <c r="I3851" s="6" t="str">
        <f>VLOOKUP(F3851,Customer,5,FALSE)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L3851*K3851</f>
        <v>174</v>
      </c>
      <c r="N3851" s="7">
        <f t="shared" ref="N3851:N3914" si="301">L3851*J3851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22">
        <f t="shared" ref="S3851:S3914" si="304">IF(AND(P3851&gt;=0,P3851&lt;5000),P3851*2%,IF(AND(P3851&gt;=5000,P3851&lt;25000),P3851*5%,IF(AND(P3851&gt;=25000,P3851&lt;50000),P3851*7%,IF(AND(P3851&gt;=50000,P3851&lt;100000),P3851*9%,IF(AND(P3851&gt;=100000,P3851&lt;250000),P3851*12%,IF(P3851&gt;250000,P3851*15%,"No Commission"))))))</f>
        <v>4.3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VLOOKUP(F3852,Customer,2,FALSE)</f>
        <v>Clay</v>
      </c>
      <c r="H3852" s="6" t="str">
        <f>VLOOKUP(F3852,Customer,3,FALSE)</f>
        <v>Cheatham</v>
      </c>
      <c r="I3852" s="6" t="str">
        <f>VLOOKUP(F3852,Customer,5,FALSE)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22">
        <f t="shared" si="304"/>
        <v>907.80000000000007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VLOOKUP(F3853,Customer,2,FALSE)</f>
        <v>Hunter</v>
      </c>
      <c r="H3853" s="6" t="str">
        <f>VLOOKUP(F3853,Customer,3,FALSE)</f>
        <v>Lopez</v>
      </c>
      <c r="I3853" s="6" t="str">
        <f>VLOOKUP(F3853,Customer,5,FALSE)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22">
        <f t="shared" si="304"/>
        <v>7.34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VLOOKUP(F3854,Customer,2,FALSE)</f>
        <v>Laurel</v>
      </c>
      <c r="H3854" s="6" t="str">
        <f>VLOOKUP(F3854,Customer,3,FALSE)</f>
        <v>Beltran</v>
      </c>
      <c r="I3854" s="6" t="str">
        <f>VLOOKUP(F3854,Customer,5,FALSE)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22">
        <f t="shared" si="304"/>
        <v>484.1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VLOOKUP(F3855,Customer,2,FALSE)</f>
        <v>Annie</v>
      </c>
      <c r="H3855" s="6" t="str">
        <f>VLOOKUP(F3855,Customer,3,FALSE)</f>
        <v>Zypern</v>
      </c>
      <c r="I3855" s="6" t="str">
        <f>VLOOKUP(F3855,Customer,5,FALSE)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22">
        <f t="shared" si="304"/>
        <v>36.26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VLOOKUP(F3856,Customer,2,FALSE)</f>
        <v>Kelly</v>
      </c>
      <c r="H3856" s="6" t="str">
        <f>VLOOKUP(F3856,Customer,3,FALSE)</f>
        <v>Collister</v>
      </c>
      <c r="I3856" s="6" t="str">
        <f>VLOOKUP(F3856,Customer,5,FALSE)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22">
        <f t="shared" si="304"/>
        <v>440.05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VLOOKUP(F3857,Customer,2,FALSE)</f>
        <v>Aaron</v>
      </c>
      <c r="H3857" s="6" t="str">
        <f>VLOOKUP(F3857,Customer,3,FALSE)</f>
        <v>Bergman</v>
      </c>
      <c r="I3857" s="6" t="str">
        <f>VLOOKUP(F3857,Customer,5,FALSE)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22">
        <f t="shared" si="304"/>
        <v>61.76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VLOOKUP(F3858,Customer,2,FALSE)</f>
        <v>Rachel</v>
      </c>
      <c r="H3858" s="6" t="str">
        <f>VLOOKUP(F3858,Customer,3,FALSE)</f>
        <v>Payne</v>
      </c>
      <c r="I3858" s="6" t="str">
        <f>VLOOKUP(F3858,Customer,5,FALSE)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22">
        <f t="shared" si="304"/>
        <v>1886.7100000000003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VLOOKUP(F3859,Customer,2,FALSE)</f>
        <v>Adam</v>
      </c>
      <c r="H3859" s="6" t="str">
        <f>VLOOKUP(F3859,Customer,3,FALSE)</f>
        <v>Bellavance</v>
      </c>
      <c r="I3859" s="6" t="str">
        <f>VLOOKUP(F3859,Customer,5,FALSE)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22">
        <f t="shared" si="304"/>
        <v>21.06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VLOOKUP(F3860,Customer,2,FALSE)</f>
        <v>Patrick</v>
      </c>
      <c r="H3860" s="6" t="str">
        <f>VLOOKUP(F3860,Customer,3,FALSE)</f>
        <v>Bzostek</v>
      </c>
      <c r="I3860" s="6" t="str">
        <f>VLOOKUP(F3860,Customer,5,FALSE)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22">
        <f t="shared" si="304"/>
        <v>1130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VLOOKUP(F3861,Customer,2,FALSE)</f>
        <v>Bill</v>
      </c>
      <c r="H3861" s="6" t="str">
        <f>VLOOKUP(F3861,Customer,3,FALSE)</f>
        <v>Shonely</v>
      </c>
      <c r="I3861" s="6" t="str">
        <f>VLOOKUP(F3861,Customer,5,FALSE)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22">
        <f t="shared" si="304"/>
        <v>629.95000000000005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VLOOKUP(F3862,Customer,2,FALSE)</f>
        <v>Adrian</v>
      </c>
      <c r="H3862" s="6" t="str">
        <f>VLOOKUP(F3862,Customer,3,FALSE)</f>
        <v>Barton</v>
      </c>
      <c r="I3862" s="6" t="str">
        <f>VLOOKUP(F3862,Customer,5,FALSE)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22">
        <f t="shared" si="304"/>
        <v>4.26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VLOOKUP(F3863,Customer,2,FALSE)</f>
        <v>Anthony</v>
      </c>
      <c r="H3863" s="6" t="str">
        <f>VLOOKUP(F3863,Customer,3,FALSE)</f>
        <v>Rawles</v>
      </c>
      <c r="I3863" s="6" t="str">
        <f>VLOOKUP(F3863,Customer,5,FALSE)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22">
        <f t="shared" si="304"/>
        <v>7.1000000000000005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VLOOKUP(F3864,Customer,2,FALSE)</f>
        <v>Alyssa</v>
      </c>
      <c r="H3864" s="6" t="str">
        <f>VLOOKUP(F3864,Customer,3,FALSE)</f>
        <v>Tate</v>
      </c>
      <c r="I3864" s="6" t="str">
        <f>VLOOKUP(F3864,Customer,5,FALSE)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22">
        <f t="shared" si="304"/>
        <v>718.40000000000009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VLOOKUP(F3865,Customer,2,FALSE)</f>
        <v>Dennis</v>
      </c>
      <c r="H3865" s="6" t="str">
        <f>VLOOKUP(F3865,Customer,3,FALSE)</f>
        <v>Pardue</v>
      </c>
      <c r="I3865" s="6" t="str">
        <f>VLOOKUP(F3865,Customer,5,FALSE)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22">
        <f t="shared" si="304"/>
        <v>276.15000000000003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VLOOKUP(F3866,Customer,2,FALSE)</f>
        <v>Rick</v>
      </c>
      <c r="H3866" s="6" t="str">
        <f>VLOOKUP(F3866,Customer,3,FALSE)</f>
        <v>Duston</v>
      </c>
      <c r="I3866" s="6" t="str">
        <f>VLOOKUP(F3866,Customer,5,FALSE)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22">
        <f t="shared" si="304"/>
        <v>33.340000000000003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VLOOKUP(F3867,Customer,2,FALSE)</f>
        <v>Anthony</v>
      </c>
      <c r="H3867" s="6" t="str">
        <f>VLOOKUP(F3867,Customer,3,FALSE)</f>
        <v>O'Donnell</v>
      </c>
      <c r="I3867" s="6" t="str">
        <f>VLOOKUP(F3867,Customer,5,FALSE)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22">
        <f t="shared" si="304"/>
        <v>58.7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VLOOKUP(F3868,Customer,2,FALSE)</f>
        <v>Eric</v>
      </c>
      <c r="H3868" s="6" t="str">
        <f>VLOOKUP(F3868,Customer,3,FALSE)</f>
        <v>Barreto</v>
      </c>
      <c r="I3868" s="6" t="str">
        <f>VLOOKUP(F3868,Customer,5,FALSE)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22">
        <f t="shared" si="304"/>
        <v>448.65000000000003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VLOOKUP(F3869,Customer,2,FALSE)</f>
        <v>Bill</v>
      </c>
      <c r="H3869" s="6" t="str">
        <f>VLOOKUP(F3869,Customer,3,FALSE)</f>
        <v>Eplett</v>
      </c>
      <c r="I3869" s="6" t="str">
        <f>VLOOKUP(F3869,Customer,5,FALSE)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22">
        <f t="shared" si="304"/>
        <v>2322.0400000000004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VLOOKUP(F3870,Customer,2,FALSE)</f>
        <v>Hallie</v>
      </c>
      <c r="H3870" s="6" t="str">
        <f>VLOOKUP(F3870,Customer,3,FALSE)</f>
        <v>Redmond</v>
      </c>
      <c r="I3870" s="6" t="str">
        <f>VLOOKUP(F3870,Customer,5,FALSE)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22">
        <f t="shared" si="304"/>
        <v>5.08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VLOOKUP(F3871,Customer,2,FALSE)</f>
        <v>Justin</v>
      </c>
      <c r="H3871" s="6" t="str">
        <f>VLOOKUP(F3871,Customer,3,FALSE)</f>
        <v>Hirsh</v>
      </c>
      <c r="I3871" s="6" t="str">
        <f>VLOOKUP(F3871,Customer,5,FALSE)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22">
        <f t="shared" si="304"/>
        <v>50.68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VLOOKUP(F3872,Customer,2,FALSE)</f>
        <v>Kristina</v>
      </c>
      <c r="H3872" s="6" t="str">
        <f>VLOOKUP(F3872,Customer,3,FALSE)</f>
        <v>Nunn</v>
      </c>
      <c r="I3872" s="6" t="str">
        <f>VLOOKUP(F3872,Customer,5,FALSE)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22">
        <f t="shared" si="304"/>
        <v>32.14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VLOOKUP(F3873,Customer,2,FALSE)</f>
        <v>Greg</v>
      </c>
      <c r="H3873" s="6" t="str">
        <f>VLOOKUP(F3873,Customer,3,FALSE)</f>
        <v>Hansen</v>
      </c>
      <c r="I3873" s="6" t="str">
        <f>VLOOKUP(F3873,Customer,5,FALSE)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22">
        <f t="shared" si="304"/>
        <v>1.58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VLOOKUP(F3874,Customer,2,FALSE)</f>
        <v>Alex</v>
      </c>
      <c r="H3874" s="6" t="str">
        <f>VLOOKUP(F3874,Customer,3,FALSE)</f>
        <v>Avila</v>
      </c>
      <c r="I3874" s="6" t="str">
        <f>VLOOKUP(F3874,Customer,5,FALSE)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22">
        <f t="shared" si="304"/>
        <v>1185.8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VLOOKUP(F3875,Customer,2,FALSE)</f>
        <v>Harry</v>
      </c>
      <c r="H3875" s="6" t="str">
        <f>VLOOKUP(F3875,Customer,3,FALSE)</f>
        <v>Marie</v>
      </c>
      <c r="I3875" s="6" t="str">
        <f>VLOOKUP(F3875,Customer,5,FALSE)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22">
        <f t="shared" si="304"/>
        <v>16.8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VLOOKUP(F3876,Customer,2,FALSE)</f>
        <v>Kelly</v>
      </c>
      <c r="H3876" s="6" t="str">
        <f>VLOOKUP(F3876,Customer,3,FALSE)</f>
        <v>Collister</v>
      </c>
      <c r="I3876" s="6" t="str">
        <f>VLOOKUP(F3876,Customer,5,FALSE)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22">
        <f t="shared" si="304"/>
        <v>38.24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VLOOKUP(F3877,Customer,2,FALSE)</f>
        <v>Kelly</v>
      </c>
      <c r="H3877" s="6" t="str">
        <f>VLOOKUP(F3877,Customer,3,FALSE)</f>
        <v>Collister</v>
      </c>
      <c r="I3877" s="6" t="str">
        <f>VLOOKUP(F3877,Customer,5,FALSE)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22">
        <f t="shared" si="304"/>
        <v>3.68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VLOOKUP(F3878,Customer,2,FALSE)</f>
        <v>Logan</v>
      </c>
      <c r="H3878" s="6" t="str">
        <f>VLOOKUP(F3878,Customer,3,FALSE)</f>
        <v>Currie</v>
      </c>
      <c r="I3878" s="6" t="str">
        <f>VLOOKUP(F3878,Customer,5,FALSE)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22">
        <f t="shared" si="304"/>
        <v>23.32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VLOOKUP(F3879,Customer,2,FALSE)</f>
        <v>Trudy</v>
      </c>
      <c r="H3879" s="6" t="str">
        <f>VLOOKUP(F3879,Customer,3,FALSE)</f>
        <v>Glocke</v>
      </c>
      <c r="I3879" s="6" t="str">
        <f>VLOOKUP(F3879,Customer,5,FALSE)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22">
        <f t="shared" si="304"/>
        <v>5.5200000000000005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VLOOKUP(F3880,Customer,2,FALSE)</f>
        <v>Lindsay</v>
      </c>
      <c r="H3880" s="6" t="str">
        <f>VLOOKUP(F3880,Customer,3,FALSE)</f>
        <v>Williams</v>
      </c>
      <c r="I3880" s="6" t="str">
        <f>VLOOKUP(F3880,Customer,5,FALSE)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22">
        <f t="shared" si="304"/>
        <v>69.320000000000007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VLOOKUP(F3881,Customer,2,FALSE)</f>
        <v>Rob</v>
      </c>
      <c r="H3881" s="6" t="str">
        <f>VLOOKUP(F3881,Customer,3,FALSE)</f>
        <v>Williams</v>
      </c>
      <c r="I3881" s="6" t="str">
        <f>VLOOKUP(F3881,Customer,5,FALSE)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22">
        <f t="shared" si="304"/>
        <v>28.54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VLOOKUP(F3882,Customer,2,FALSE)</f>
        <v>Brenda</v>
      </c>
      <c r="H3882" s="6" t="str">
        <f>VLOOKUP(F3882,Customer,3,FALSE)</f>
        <v>Bowman</v>
      </c>
      <c r="I3882" s="6" t="str">
        <f>VLOOKUP(F3882,Customer,5,FALSE)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22">
        <f t="shared" si="304"/>
        <v>69.760000000000005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VLOOKUP(F3883,Customer,2,FALSE)</f>
        <v>Craig</v>
      </c>
      <c r="H3883" s="6" t="str">
        <f>VLOOKUP(F3883,Customer,3,FALSE)</f>
        <v>Leslie</v>
      </c>
      <c r="I3883" s="6" t="str">
        <f>VLOOKUP(F3883,Customer,5,FALSE)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22">
        <f t="shared" si="304"/>
        <v>58.14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VLOOKUP(F3884,Customer,2,FALSE)</f>
        <v>Alejandro</v>
      </c>
      <c r="H3884" s="6" t="str">
        <f>VLOOKUP(F3884,Customer,3,FALSE)</f>
        <v>Grove</v>
      </c>
      <c r="I3884" s="6" t="str">
        <f>VLOOKUP(F3884,Customer,5,FALSE)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22">
        <f t="shared" si="304"/>
        <v>12733.439999999999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VLOOKUP(F3885,Customer,2,FALSE)</f>
        <v>Toby</v>
      </c>
      <c r="H3885" s="6" t="str">
        <f>VLOOKUP(F3885,Customer,3,FALSE)</f>
        <v>Braunhardt</v>
      </c>
      <c r="I3885" s="6" t="str">
        <f>VLOOKUP(F3885,Customer,5,FALSE)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22">
        <f t="shared" si="304"/>
        <v>365.05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VLOOKUP(F3886,Customer,2,FALSE)</f>
        <v>Roland</v>
      </c>
      <c r="H3886" s="6" t="str">
        <f>VLOOKUP(F3886,Customer,3,FALSE)</f>
        <v>Murray</v>
      </c>
      <c r="I3886" s="6" t="str">
        <f>VLOOKUP(F3886,Customer,5,FALSE)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22">
        <f t="shared" si="304"/>
        <v>33.5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VLOOKUP(F3887,Customer,2,FALSE)</f>
        <v>Claire</v>
      </c>
      <c r="H3887" s="6" t="str">
        <f>VLOOKUP(F3887,Customer,3,FALSE)</f>
        <v>Gute</v>
      </c>
      <c r="I3887" s="6" t="str">
        <f>VLOOKUP(F3887,Customer,5,FALSE)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22">
        <f t="shared" si="304"/>
        <v>17.900000000000002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VLOOKUP(F3888,Customer,2,FALSE)</f>
        <v>Ken</v>
      </c>
      <c r="H3888" s="6" t="str">
        <f>VLOOKUP(F3888,Customer,3,FALSE)</f>
        <v>Heidel</v>
      </c>
      <c r="I3888" s="6" t="str">
        <f>VLOOKUP(F3888,Customer,5,FALSE)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22">
        <f t="shared" si="304"/>
        <v>3412.9200000000005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VLOOKUP(F3889,Customer,2,FALSE)</f>
        <v>Benjamin</v>
      </c>
      <c r="H3889" s="6" t="str">
        <f>VLOOKUP(F3889,Customer,3,FALSE)</f>
        <v>Patterson</v>
      </c>
      <c r="I3889" s="6" t="str">
        <f>VLOOKUP(F3889,Customer,5,FALSE)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22">
        <f t="shared" si="304"/>
        <v>17.18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VLOOKUP(F3890,Customer,2,FALSE)</f>
        <v>Susan</v>
      </c>
      <c r="H3890" s="6" t="str">
        <f>VLOOKUP(F3890,Customer,3,FALSE)</f>
        <v>MacKendrick</v>
      </c>
      <c r="I3890" s="6" t="str">
        <f>VLOOKUP(F3890,Customer,5,FALSE)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22">
        <f t="shared" si="304"/>
        <v>42.62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VLOOKUP(F3891,Customer,2,FALSE)</f>
        <v>Matt</v>
      </c>
      <c r="H3891" s="6" t="str">
        <f>VLOOKUP(F3891,Customer,3,FALSE)</f>
        <v>Collins</v>
      </c>
      <c r="I3891" s="6" t="str">
        <f>VLOOKUP(F3891,Customer,5,FALSE)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22">
        <f t="shared" si="304"/>
        <v>3.8000000000000003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VLOOKUP(F3892,Customer,2,FALSE)</f>
        <v>Dean</v>
      </c>
      <c r="H3892" s="6" t="str">
        <f>VLOOKUP(F3892,Customer,3,FALSE)</f>
        <v>Katz</v>
      </c>
      <c r="I3892" s="6" t="str">
        <f>VLOOKUP(F3892,Customer,5,FALSE)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22">
        <f t="shared" si="304"/>
        <v>3.38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VLOOKUP(F3893,Customer,2,FALSE)</f>
        <v>Bill</v>
      </c>
      <c r="H3893" s="6" t="str">
        <f>VLOOKUP(F3893,Customer,3,FALSE)</f>
        <v>Donatelli</v>
      </c>
      <c r="I3893" s="6" t="str">
        <f>VLOOKUP(F3893,Customer,5,FALSE)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22">
        <f t="shared" si="304"/>
        <v>3.06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VLOOKUP(F3894,Customer,2,FALSE)</f>
        <v>Neil</v>
      </c>
      <c r="H3894" s="6" t="str">
        <f>VLOOKUP(F3894,Customer,3,FALSE)</f>
        <v>Knudson</v>
      </c>
      <c r="I3894" s="6" t="str">
        <f>VLOOKUP(F3894,Customer,5,FALSE)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22">
        <f t="shared" si="304"/>
        <v>2.72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VLOOKUP(F3895,Customer,2,FALSE)</f>
        <v>Alex</v>
      </c>
      <c r="H3895" s="6" t="str">
        <f>VLOOKUP(F3895,Customer,3,FALSE)</f>
        <v>Avila</v>
      </c>
      <c r="I3895" s="6" t="str">
        <f>VLOOKUP(F3895,Customer,5,FALSE)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22">
        <f t="shared" si="304"/>
        <v>55.14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VLOOKUP(F3896,Customer,2,FALSE)</f>
        <v>Deirdre</v>
      </c>
      <c r="H3896" s="6" t="str">
        <f>VLOOKUP(F3896,Customer,3,FALSE)</f>
        <v>Greer</v>
      </c>
      <c r="I3896" s="6" t="str">
        <f>VLOOKUP(F3896,Customer,5,FALSE)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22">
        <f t="shared" si="304"/>
        <v>460.65000000000003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VLOOKUP(F3897,Customer,2,FALSE)</f>
        <v>Laurel</v>
      </c>
      <c r="H3897" s="6" t="str">
        <f>VLOOKUP(F3897,Customer,3,FALSE)</f>
        <v>Beltran</v>
      </c>
      <c r="I3897" s="6" t="str">
        <f>VLOOKUP(F3897,Customer,5,FALSE)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22">
        <f t="shared" si="304"/>
        <v>62.28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VLOOKUP(F3898,Customer,2,FALSE)</f>
        <v>Hallie</v>
      </c>
      <c r="H3898" s="6" t="str">
        <f>VLOOKUP(F3898,Customer,3,FALSE)</f>
        <v>Redmond</v>
      </c>
      <c r="I3898" s="6" t="str">
        <f>VLOOKUP(F3898,Customer,5,FALSE)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22">
        <f t="shared" si="304"/>
        <v>1192.8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VLOOKUP(F3899,Customer,2,FALSE)</f>
        <v>Rob</v>
      </c>
      <c r="H3899" s="6" t="str">
        <f>VLOOKUP(F3899,Customer,3,FALSE)</f>
        <v>Williams</v>
      </c>
      <c r="I3899" s="6" t="str">
        <f>VLOOKUP(F3899,Customer,5,FALSE)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22">
        <f t="shared" si="304"/>
        <v>371.5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VLOOKUP(F3900,Customer,2,FALSE)</f>
        <v>Jennifer</v>
      </c>
      <c r="H3900" s="6" t="str">
        <f>VLOOKUP(F3900,Customer,3,FALSE)</f>
        <v>Halladay</v>
      </c>
      <c r="I3900" s="6" t="str">
        <f>VLOOKUP(F3900,Customer,5,FALSE)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22">
        <f t="shared" si="304"/>
        <v>3.98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VLOOKUP(F3901,Customer,2,FALSE)</f>
        <v>Troy</v>
      </c>
      <c r="H3901" s="6" t="str">
        <f>VLOOKUP(F3901,Customer,3,FALSE)</f>
        <v>Blackwell</v>
      </c>
      <c r="I3901" s="6" t="str">
        <f>VLOOKUP(F3901,Customer,5,FALSE)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22">
        <f t="shared" si="304"/>
        <v>969.65000000000009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VLOOKUP(F3902,Customer,2,FALSE)</f>
        <v>Ionia</v>
      </c>
      <c r="H3902" s="6" t="str">
        <f>VLOOKUP(F3902,Customer,3,FALSE)</f>
        <v>McGrath</v>
      </c>
      <c r="I3902" s="6" t="str">
        <f>VLOOKUP(F3902,Customer,5,FALSE)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22">
        <f t="shared" si="304"/>
        <v>340.8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VLOOKUP(F3903,Customer,2,FALSE)</f>
        <v>Dorothy</v>
      </c>
      <c r="H3903" s="6" t="str">
        <f>VLOOKUP(F3903,Customer,3,FALSE)</f>
        <v>Wardle</v>
      </c>
      <c r="I3903" s="6" t="str">
        <f>VLOOKUP(F3903,Customer,5,FALSE)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22">
        <f t="shared" si="304"/>
        <v>804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VLOOKUP(F3904,Customer,2,FALSE)</f>
        <v>Ryan</v>
      </c>
      <c r="H3904" s="6" t="str">
        <f>VLOOKUP(F3904,Customer,3,FALSE)</f>
        <v>Akin</v>
      </c>
      <c r="I3904" s="6" t="str">
        <f>VLOOKUP(F3904,Customer,5,FALSE)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22">
        <f t="shared" si="304"/>
        <v>2.96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VLOOKUP(F3905,Customer,2,FALSE)</f>
        <v>Rob</v>
      </c>
      <c r="H3905" s="6" t="str">
        <f>VLOOKUP(F3905,Customer,3,FALSE)</f>
        <v>Haberlin</v>
      </c>
      <c r="I3905" s="6" t="str">
        <f>VLOOKUP(F3905,Customer,5,FALSE)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22">
        <f t="shared" si="304"/>
        <v>2452.8000000000002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VLOOKUP(F3906,Customer,2,FALSE)</f>
        <v>Steven</v>
      </c>
      <c r="H3906" s="6" t="str">
        <f>VLOOKUP(F3906,Customer,3,FALSE)</f>
        <v>Roelle</v>
      </c>
      <c r="I3906" s="6" t="str">
        <f>VLOOKUP(F3906,Customer,5,FALSE)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22">
        <f t="shared" si="304"/>
        <v>461.25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VLOOKUP(F3907,Customer,2,FALSE)</f>
        <v>Troy</v>
      </c>
      <c r="H3907" s="6" t="str">
        <f>VLOOKUP(F3907,Customer,3,FALSE)</f>
        <v>Staebel</v>
      </c>
      <c r="I3907" s="6" t="str">
        <f>VLOOKUP(F3907,Customer,5,FALSE)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22">
        <f t="shared" si="304"/>
        <v>296.55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VLOOKUP(F3908,Customer,2,FALSE)</f>
        <v>Xylona</v>
      </c>
      <c r="H3908" s="6" t="str">
        <f>VLOOKUP(F3908,Customer,3,FALSE)</f>
        <v>Preis</v>
      </c>
      <c r="I3908" s="6" t="str">
        <f>VLOOKUP(F3908,Customer,5,FALSE)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22">
        <f t="shared" si="304"/>
        <v>37865.1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VLOOKUP(F3909,Customer,2,FALSE)</f>
        <v>Alice</v>
      </c>
      <c r="H3909" s="6" t="str">
        <f>VLOOKUP(F3909,Customer,3,FALSE)</f>
        <v>McCarthy</v>
      </c>
      <c r="I3909" s="6" t="str">
        <f>VLOOKUP(F3909,Customer,5,FALSE)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22">
        <f t="shared" si="304"/>
        <v>52.74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VLOOKUP(F3910,Customer,2,FALSE)</f>
        <v>Hilary</v>
      </c>
      <c r="H3910" s="6" t="str">
        <f>VLOOKUP(F3910,Customer,3,FALSE)</f>
        <v>Holden</v>
      </c>
      <c r="I3910" s="6" t="str">
        <f>VLOOKUP(F3910,Customer,5,FALSE)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22">
        <f t="shared" si="304"/>
        <v>29.34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VLOOKUP(F3911,Customer,2,FALSE)</f>
        <v>Shahid</v>
      </c>
      <c r="H3911" s="6" t="str">
        <f>VLOOKUP(F3911,Customer,3,FALSE)</f>
        <v>Collister</v>
      </c>
      <c r="I3911" s="6" t="str">
        <f>VLOOKUP(F3911,Customer,5,FALSE)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22">
        <f t="shared" si="304"/>
        <v>1208.4000000000001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VLOOKUP(F3912,Customer,2,FALSE)</f>
        <v>Aaron</v>
      </c>
      <c r="H3912" s="6" t="str">
        <f>VLOOKUP(F3912,Customer,3,FALSE)</f>
        <v>Smayling</v>
      </c>
      <c r="I3912" s="6" t="str">
        <f>VLOOKUP(F3912,Customer,5,FALSE)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22">
        <f t="shared" si="304"/>
        <v>5.96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VLOOKUP(F3913,Customer,2,FALSE)</f>
        <v>Catherine</v>
      </c>
      <c r="H3913" s="6" t="str">
        <f>VLOOKUP(F3913,Customer,3,FALSE)</f>
        <v>Glotzbach</v>
      </c>
      <c r="I3913" s="6" t="str">
        <f>VLOOKUP(F3913,Customer,5,FALSE)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22">
        <f t="shared" si="304"/>
        <v>404.25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VLOOKUP(F3914,Customer,2,FALSE)</f>
        <v>Aaron</v>
      </c>
      <c r="H3914" s="6" t="str">
        <f>VLOOKUP(F3914,Customer,3,FALSE)</f>
        <v>Bergman</v>
      </c>
      <c r="I3914" s="6" t="str">
        <f>VLOOKUP(F3914,Customer,5,FALSE)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22">
        <f t="shared" si="304"/>
        <v>1144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VLOOKUP(F3915,Customer,2,FALSE)</f>
        <v>Philisse</v>
      </c>
      <c r="H3915" s="6" t="str">
        <f>VLOOKUP(F3915,Customer,3,FALSE)</f>
        <v>Overcash</v>
      </c>
      <c r="I3915" s="6" t="str">
        <f>VLOOKUP(F3915,Customer,5,FALSE)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L3915*K3915</f>
        <v>3771</v>
      </c>
      <c r="N3915" s="7">
        <f t="shared" ref="N3915:N3978" si="306">L3915*J3915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22">
        <f t="shared" ref="S3915:S3978" si="309">IF(AND(P3915&gt;=0,P3915&lt;5000),P3915*2%,IF(AND(P3915&gt;=5000,P3915&lt;25000),P3915*5%,IF(AND(P3915&gt;=25000,P3915&lt;50000),P3915*7%,IF(AND(P3915&gt;=50000,P3915&lt;100000),P3915*9%,IF(AND(P3915&gt;=100000,P3915&lt;250000),P3915*12%,IF(P3915&gt;250000,P3915*15%,"No Commission"))))))</f>
        <v>82.92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VLOOKUP(F3916,Customer,2,FALSE)</f>
        <v>Ann</v>
      </c>
      <c r="H3916" s="6" t="str">
        <f>VLOOKUP(F3916,Customer,3,FALSE)</f>
        <v>Chong</v>
      </c>
      <c r="I3916" s="6" t="str">
        <f>VLOOKUP(F3916,Customer,5,FALSE)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22">
        <f t="shared" si="309"/>
        <v>3188.2900000000004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VLOOKUP(F3917,Customer,2,FALSE)</f>
        <v>Sally</v>
      </c>
      <c r="H3917" s="6" t="str">
        <f>VLOOKUP(F3917,Customer,3,FALSE)</f>
        <v>Hughsby</v>
      </c>
      <c r="I3917" s="6" t="str">
        <f>VLOOKUP(F3917,Customer,5,FALSE)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22">
        <f t="shared" si="309"/>
        <v>592.70000000000005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VLOOKUP(F3918,Customer,2,FALSE)</f>
        <v>Michael</v>
      </c>
      <c r="H3918" s="6" t="str">
        <f>VLOOKUP(F3918,Customer,3,FALSE)</f>
        <v>Nguyen</v>
      </c>
      <c r="I3918" s="6" t="str">
        <f>VLOOKUP(F3918,Customer,5,FALSE)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22">
        <f t="shared" si="309"/>
        <v>2687.7200000000003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VLOOKUP(F3919,Customer,2,FALSE)</f>
        <v>Dennis</v>
      </c>
      <c r="H3919" s="6" t="str">
        <f>VLOOKUP(F3919,Customer,3,FALSE)</f>
        <v>Pardue</v>
      </c>
      <c r="I3919" s="6" t="str">
        <f>VLOOKUP(F3919,Customer,5,FALSE)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22">
        <f t="shared" si="309"/>
        <v>44.42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VLOOKUP(F3920,Customer,2,FALSE)</f>
        <v>Jill</v>
      </c>
      <c r="H3920" s="6" t="str">
        <f>VLOOKUP(F3920,Customer,3,FALSE)</f>
        <v>Fjeld</v>
      </c>
      <c r="I3920" s="6" t="str">
        <f>VLOOKUP(F3920,Customer,5,FALSE)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22">
        <f t="shared" si="309"/>
        <v>5059.8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VLOOKUP(F3921,Customer,2,FALSE)</f>
        <v>Charlotte</v>
      </c>
      <c r="H3921" s="6" t="str">
        <f>VLOOKUP(F3921,Customer,3,FALSE)</f>
        <v>Melton</v>
      </c>
      <c r="I3921" s="6" t="str">
        <f>VLOOKUP(F3921,Customer,5,FALSE)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22">
        <f t="shared" si="309"/>
        <v>716.5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VLOOKUP(F3922,Customer,2,FALSE)</f>
        <v>Muhammed</v>
      </c>
      <c r="H3922" s="6" t="str">
        <f>VLOOKUP(F3922,Customer,3,FALSE)</f>
        <v>Lee</v>
      </c>
      <c r="I3922" s="6" t="str">
        <f>VLOOKUP(F3922,Customer,5,FALSE)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22">
        <f t="shared" si="309"/>
        <v>5.36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VLOOKUP(F3923,Customer,2,FALSE)</f>
        <v>Darren</v>
      </c>
      <c r="H3923" s="6" t="str">
        <f>VLOOKUP(F3923,Customer,3,FALSE)</f>
        <v>Koutras</v>
      </c>
      <c r="I3923" s="6" t="str">
        <f>VLOOKUP(F3923,Customer,5,FALSE)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22">
        <f t="shared" si="309"/>
        <v>34.660000000000004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VLOOKUP(F3924,Customer,2,FALSE)</f>
        <v>Hunter</v>
      </c>
      <c r="H3924" s="6" t="str">
        <f>VLOOKUP(F3924,Customer,3,FALSE)</f>
        <v>Lopez</v>
      </c>
      <c r="I3924" s="6" t="str">
        <f>VLOOKUP(F3924,Customer,5,FALSE)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22">
        <f t="shared" si="309"/>
        <v>255.20000000000002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VLOOKUP(F3925,Customer,2,FALSE)</f>
        <v>Ted</v>
      </c>
      <c r="H3925" s="6" t="str">
        <f>VLOOKUP(F3925,Customer,3,FALSE)</f>
        <v>Trevino</v>
      </c>
      <c r="I3925" s="6" t="str">
        <f>VLOOKUP(F3925,Customer,5,FALSE)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22">
        <f t="shared" si="309"/>
        <v>664.30000000000007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VLOOKUP(F3926,Customer,2,FALSE)</f>
        <v>Anemone</v>
      </c>
      <c r="H3926" s="6" t="str">
        <f>VLOOKUP(F3926,Customer,3,FALSE)</f>
        <v>Ratner</v>
      </c>
      <c r="I3926" s="6" t="str">
        <f>VLOOKUP(F3926,Customer,5,FALSE)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22">
        <f t="shared" si="309"/>
        <v>51.1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VLOOKUP(F3927,Customer,2,FALSE)</f>
        <v>Stefanie</v>
      </c>
      <c r="H3927" s="6" t="str">
        <f>VLOOKUP(F3927,Customer,3,FALSE)</f>
        <v>Holloman</v>
      </c>
      <c r="I3927" s="6" t="str">
        <f>VLOOKUP(F3927,Customer,5,FALSE)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22">
        <f t="shared" si="309"/>
        <v>36.86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VLOOKUP(F3928,Customer,2,FALSE)</f>
        <v>Eugene</v>
      </c>
      <c r="H3928" s="6" t="str">
        <f>VLOOKUP(F3928,Customer,3,FALSE)</f>
        <v>Hildebrand</v>
      </c>
      <c r="I3928" s="6" t="str">
        <f>VLOOKUP(F3928,Customer,5,FALSE)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22">
        <f t="shared" si="309"/>
        <v>90.960000000000008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VLOOKUP(F3929,Customer,2,FALSE)</f>
        <v>Hunter</v>
      </c>
      <c r="H3929" s="6" t="str">
        <f>VLOOKUP(F3929,Customer,3,FALSE)</f>
        <v>Lopez</v>
      </c>
      <c r="I3929" s="6" t="str">
        <f>VLOOKUP(F3929,Customer,5,FALSE)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22">
        <f t="shared" si="309"/>
        <v>4.34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VLOOKUP(F3930,Customer,2,FALSE)</f>
        <v>Ben</v>
      </c>
      <c r="H3930" s="6" t="str">
        <f>VLOOKUP(F3930,Customer,3,FALSE)</f>
        <v>Peterman</v>
      </c>
      <c r="I3930" s="6" t="str">
        <f>VLOOKUP(F3930,Customer,5,FALSE)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22">
        <f t="shared" si="309"/>
        <v>24.44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VLOOKUP(F3931,Customer,2,FALSE)</f>
        <v>Bill</v>
      </c>
      <c r="H3931" s="6" t="str">
        <f>VLOOKUP(F3931,Customer,3,FALSE)</f>
        <v>Shonely</v>
      </c>
      <c r="I3931" s="6" t="str">
        <f>VLOOKUP(F3931,Customer,5,FALSE)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22">
        <f t="shared" si="309"/>
        <v>724.15000000000009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VLOOKUP(F3932,Customer,2,FALSE)</f>
        <v>James</v>
      </c>
      <c r="H3932" s="6" t="str">
        <f>VLOOKUP(F3932,Customer,3,FALSE)</f>
        <v>Lanier</v>
      </c>
      <c r="I3932" s="6" t="str">
        <f>VLOOKUP(F3932,Customer,5,FALSE)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22">
        <f t="shared" si="309"/>
        <v>18.84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VLOOKUP(F3933,Customer,2,FALSE)</f>
        <v>Gary</v>
      </c>
      <c r="H3933" s="6" t="str">
        <f>VLOOKUP(F3933,Customer,3,FALSE)</f>
        <v>Zandusky</v>
      </c>
      <c r="I3933" s="6" t="str">
        <f>VLOOKUP(F3933,Customer,5,FALSE)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22">
        <f t="shared" si="309"/>
        <v>253.65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VLOOKUP(F3934,Customer,2,FALSE)</f>
        <v>Victoria</v>
      </c>
      <c r="H3934" s="6" t="str">
        <f>VLOOKUP(F3934,Customer,3,FALSE)</f>
        <v>Pisteka</v>
      </c>
      <c r="I3934" s="6" t="str">
        <f>VLOOKUP(F3934,Customer,5,FALSE)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22">
        <f t="shared" si="309"/>
        <v>13.08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VLOOKUP(F3935,Customer,2,FALSE)</f>
        <v>Stuart</v>
      </c>
      <c r="H3935" s="6" t="str">
        <f>VLOOKUP(F3935,Customer,3,FALSE)</f>
        <v>Calhoun</v>
      </c>
      <c r="I3935" s="6" t="str">
        <f>VLOOKUP(F3935,Customer,5,FALSE)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22">
        <f t="shared" si="309"/>
        <v>79.38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VLOOKUP(F3936,Customer,2,FALSE)</f>
        <v>Alex</v>
      </c>
      <c r="H3936" s="6" t="str">
        <f>VLOOKUP(F3936,Customer,3,FALSE)</f>
        <v>Avila</v>
      </c>
      <c r="I3936" s="6" t="str">
        <f>VLOOKUP(F3936,Customer,5,FALSE)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22">
        <f t="shared" si="309"/>
        <v>50.620000000000005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VLOOKUP(F3937,Customer,2,FALSE)</f>
        <v>Ted</v>
      </c>
      <c r="H3937" s="6" t="str">
        <f>VLOOKUP(F3937,Customer,3,FALSE)</f>
        <v>Trevino</v>
      </c>
      <c r="I3937" s="6" t="str">
        <f>VLOOKUP(F3937,Customer,5,FALSE)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22">
        <f t="shared" si="309"/>
        <v>19.580000000000002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VLOOKUP(F3938,Customer,2,FALSE)</f>
        <v>Don</v>
      </c>
      <c r="H3938" s="6" t="str">
        <f>VLOOKUP(F3938,Customer,3,FALSE)</f>
        <v>Weiss</v>
      </c>
      <c r="I3938" s="6" t="str">
        <f>VLOOKUP(F3938,Customer,5,FALSE)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22">
        <f t="shared" si="309"/>
        <v>280.40000000000003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VLOOKUP(F3939,Customer,2,FALSE)</f>
        <v>Michael</v>
      </c>
      <c r="H3939" s="6" t="str">
        <f>VLOOKUP(F3939,Customer,3,FALSE)</f>
        <v>Moore</v>
      </c>
      <c r="I3939" s="6" t="str">
        <f>VLOOKUP(F3939,Customer,5,FALSE)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22">
        <f t="shared" si="309"/>
        <v>25.12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VLOOKUP(F3940,Customer,2,FALSE)</f>
        <v>Patricia</v>
      </c>
      <c r="H3940" s="6" t="str">
        <f>VLOOKUP(F3940,Customer,3,FALSE)</f>
        <v>Hirasaki</v>
      </c>
      <c r="I3940" s="6" t="str">
        <f>VLOOKUP(F3940,Customer,5,FALSE)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22">
        <f t="shared" si="309"/>
        <v>270.85000000000002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VLOOKUP(F3941,Customer,2,FALSE)</f>
        <v>Ryan</v>
      </c>
      <c r="H3941" s="6" t="str">
        <f>VLOOKUP(F3941,Customer,3,FALSE)</f>
        <v>Akin</v>
      </c>
      <c r="I3941" s="6" t="str">
        <f>VLOOKUP(F3941,Customer,5,FALSE)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22">
        <f t="shared" si="309"/>
        <v>1046.45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VLOOKUP(F3942,Customer,2,FALSE)</f>
        <v>Yana</v>
      </c>
      <c r="H3942" s="6" t="str">
        <f>VLOOKUP(F3942,Customer,3,FALSE)</f>
        <v>Sorensen</v>
      </c>
      <c r="I3942" s="6" t="str">
        <f>VLOOKUP(F3942,Customer,5,FALSE)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22">
        <f t="shared" si="309"/>
        <v>2774.5200000000004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VLOOKUP(F3943,Customer,2,FALSE)</f>
        <v>Thais</v>
      </c>
      <c r="H3943" s="6" t="str">
        <f>VLOOKUP(F3943,Customer,3,FALSE)</f>
        <v>Sissman</v>
      </c>
      <c r="I3943" s="6" t="str">
        <f>VLOOKUP(F3943,Customer,5,FALSE)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22">
        <f t="shared" si="309"/>
        <v>16.760000000000002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VLOOKUP(F3944,Customer,2,FALSE)</f>
        <v>Victor</v>
      </c>
      <c r="H3944" s="6" t="str">
        <f>VLOOKUP(F3944,Customer,3,FALSE)</f>
        <v>Preis</v>
      </c>
      <c r="I3944" s="6" t="str">
        <f>VLOOKUP(F3944,Customer,5,FALSE)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22">
        <f t="shared" si="309"/>
        <v>281.35000000000002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VLOOKUP(F3945,Customer,2,FALSE)</f>
        <v>Victor</v>
      </c>
      <c r="H3945" s="6" t="str">
        <f>VLOOKUP(F3945,Customer,3,FALSE)</f>
        <v>Preis</v>
      </c>
      <c r="I3945" s="6" t="str">
        <f>VLOOKUP(F3945,Customer,5,FALSE)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22">
        <f t="shared" si="309"/>
        <v>11.120000000000001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VLOOKUP(F3946,Customer,2,FALSE)</f>
        <v>Steven</v>
      </c>
      <c r="H3946" s="6" t="str">
        <f>VLOOKUP(F3946,Customer,3,FALSE)</f>
        <v>Roelle</v>
      </c>
      <c r="I3946" s="6" t="str">
        <f>VLOOKUP(F3946,Customer,5,FALSE)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22">
        <f t="shared" si="309"/>
        <v>25.44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VLOOKUP(F3947,Customer,2,FALSE)</f>
        <v>MaryBeth</v>
      </c>
      <c r="H3947" s="6" t="str">
        <f>VLOOKUP(F3947,Customer,3,FALSE)</f>
        <v>Skach</v>
      </c>
      <c r="I3947" s="6" t="str">
        <f>VLOOKUP(F3947,Customer,5,FALSE)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22">
        <f t="shared" si="309"/>
        <v>410.20000000000005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VLOOKUP(F3948,Customer,2,FALSE)</f>
        <v>Erin</v>
      </c>
      <c r="H3948" s="6" t="str">
        <f>VLOOKUP(F3948,Customer,3,FALSE)</f>
        <v>Smith</v>
      </c>
      <c r="I3948" s="6" t="str">
        <f>VLOOKUP(F3948,Customer,5,FALSE)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22">
        <f t="shared" si="309"/>
        <v>353.25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VLOOKUP(F3949,Customer,2,FALSE)</f>
        <v>Lindsay</v>
      </c>
      <c r="H3949" s="6" t="str">
        <f>VLOOKUP(F3949,Customer,3,FALSE)</f>
        <v>Shagiari</v>
      </c>
      <c r="I3949" s="6" t="str">
        <f>VLOOKUP(F3949,Customer,5,FALSE)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22">
        <f t="shared" si="309"/>
        <v>11.1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VLOOKUP(F3950,Customer,2,FALSE)</f>
        <v>Hilary</v>
      </c>
      <c r="H3950" s="6" t="str">
        <f>VLOOKUP(F3950,Customer,3,FALSE)</f>
        <v>Holden</v>
      </c>
      <c r="I3950" s="6" t="str">
        <f>VLOOKUP(F3950,Customer,5,FALSE)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22">
        <f t="shared" si="309"/>
        <v>5830.38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VLOOKUP(F3951,Customer,2,FALSE)</f>
        <v>Nathan</v>
      </c>
      <c r="H3951" s="6" t="str">
        <f>VLOOKUP(F3951,Customer,3,FALSE)</f>
        <v>Gelder</v>
      </c>
      <c r="I3951" s="6" t="str">
        <f>VLOOKUP(F3951,Customer,5,FALSE)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22">
        <f t="shared" si="309"/>
        <v>994.80000000000007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VLOOKUP(F3952,Customer,2,FALSE)</f>
        <v>Victor</v>
      </c>
      <c r="H3952" s="6" t="str">
        <f>VLOOKUP(F3952,Customer,3,FALSE)</f>
        <v>Preis</v>
      </c>
      <c r="I3952" s="6" t="str">
        <f>VLOOKUP(F3952,Customer,5,FALSE)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22">
        <f t="shared" si="309"/>
        <v>31.32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VLOOKUP(F3953,Customer,2,FALSE)</f>
        <v>Stefanie</v>
      </c>
      <c r="H3953" s="6" t="str">
        <f>VLOOKUP(F3953,Customer,3,FALSE)</f>
        <v>Holloman</v>
      </c>
      <c r="I3953" s="6" t="str">
        <f>VLOOKUP(F3953,Customer,5,FALSE)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22">
        <f t="shared" si="309"/>
        <v>28.36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VLOOKUP(F3954,Customer,2,FALSE)</f>
        <v>Mike</v>
      </c>
      <c r="H3954" s="6" t="str">
        <f>VLOOKUP(F3954,Customer,3,FALSE)</f>
        <v>Gockenbach</v>
      </c>
      <c r="I3954" s="6" t="str">
        <f>VLOOKUP(F3954,Customer,5,FALSE)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22">
        <f t="shared" si="309"/>
        <v>473.40000000000003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VLOOKUP(F3955,Customer,2,FALSE)</f>
        <v>Toby</v>
      </c>
      <c r="H3955" s="6" t="str">
        <f>VLOOKUP(F3955,Customer,3,FALSE)</f>
        <v>Gnade</v>
      </c>
      <c r="I3955" s="6" t="str">
        <f>VLOOKUP(F3955,Customer,5,FALSE)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22">
        <f t="shared" si="309"/>
        <v>74.66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VLOOKUP(F3956,Customer,2,FALSE)</f>
        <v>Quincy</v>
      </c>
      <c r="H3956" s="6" t="str">
        <f>VLOOKUP(F3956,Customer,3,FALSE)</f>
        <v>Jones</v>
      </c>
      <c r="I3956" s="6" t="str">
        <f>VLOOKUP(F3956,Customer,5,FALSE)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22">
        <f t="shared" si="309"/>
        <v>22.5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VLOOKUP(F3957,Customer,2,FALSE)</f>
        <v>Deirdre</v>
      </c>
      <c r="H3957" s="6" t="str">
        <f>VLOOKUP(F3957,Customer,3,FALSE)</f>
        <v>Greer</v>
      </c>
      <c r="I3957" s="6" t="str">
        <f>VLOOKUP(F3957,Customer,5,FALSE)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22">
        <f t="shared" si="309"/>
        <v>276.15000000000003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VLOOKUP(F3958,Customer,2,FALSE)</f>
        <v>MaryBeth</v>
      </c>
      <c r="H3958" s="6" t="str">
        <f>VLOOKUP(F3958,Customer,3,FALSE)</f>
        <v>Skach</v>
      </c>
      <c r="I3958" s="6" t="str">
        <f>VLOOKUP(F3958,Customer,5,FALSE)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22">
        <f t="shared" si="309"/>
        <v>71.48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VLOOKUP(F3959,Customer,2,FALSE)</f>
        <v>Dan</v>
      </c>
      <c r="H3959" s="6" t="str">
        <f>VLOOKUP(F3959,Customer,3,FALSE)</f>
        <v>Campbell</v>
      </c>
      <c r="I3959" s="6" t="str">
        <f>VLOOKUP(F3959,Customer,5,FALSE)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22">
        <f t="shared" si="309"/>
        <v>92.64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VLOOKUP(F3960,Customer,2,FALSE)</f>
        <v>Ralph</v>
      </c>
      <c r="H3960" s="6" t="str">
        <f>VLOOKUP(F3960,Customer,3,FALSE)</f>
        <v>Kennedy</v>
      </c>
      <c r="I3960" s="6" t="str">
        <f>VLOOKUP(F3960,Customer,5,FALSE)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22">
        <f t="shared" si="309"/>
        <v>319.75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VLOOKUP(F3961,Customer,2,FALSE)</f>
        <v>Julie</v>
      </c>
      <c r="H3961" s="6" t="str">
        <f>VLOOKUP(F3961,Customer,3,FALSE)</f>
        <v>Prescott</v>
      </c>
      <c r="I3961" s="6" t="str">
        <f>VLOOKUP(F3961,Customer,5,FALSE)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22">
        <f t="shared" si="309"/>
        <v>300.7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VLOOKUP(F3962,Customer,2,FALSE)</f>
        <v>Sara</v>
      </c>
      <c r="H3962" s="6" t="str">
        <f>VLOOKUP(F3962,Customer,3,FALSE)</f>
        <v>Luxemburg</v>
      </c>
      <c r="I3962" s="6" t="str">
        <f>VLOOKUP(F3962,Customer,5,FALSE)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22">
        <f t="shared" si="309"/>
        <v>57.4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VLOOKUP(F3963,Customer,2,FALSE)</f>
        <v>Pauline</v>
      </c>
      <c r="H3963" s="6" t="str">
        <f>VLOOKUP(F3963,Customer,3,FALSE)</f>
        <v>Chand</v>
      </c>
      <c r="I3963" s="6" t="str">
        <f>VLOOKUP(F3963,Customer,5,FALSE)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22">
        <f t="shared" si="309"/>
        <v>336.1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VLOOKUP(F3964,Customer,2,FALSE)</f>
        <v>Kelly</v>
      </c>
      <c r="H3964" s="6" t="str">
        <f>VLOOKUP(F3964,Customer,3,FALSE)</f>
        <v>Williams</v>
      </c>
      <c r="I3964" s="6" t="str">
        <f>VLOOKUP(F3964,Customer,5,FALSE)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22">
        <f t="shared" si="309"/>
        <v>7.28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VLOOKUP(F3965,Customer,2,FALSE)</f>
        <v>Jenna</v>
      </c>
      <c r="H3965" s="6" t="str">
        <f>VLOOKUP(F3965,Customer,3,FALSE)</f>
        <v>Caffey</v>
      </c>
      <c r="I3965" s="6" t="str">
        <f>VLOOKUP(F3965,Customer,5,FALSE)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22">
        <f t="shared" si="309"/>
        <v>385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VLOOKUP(F3966,Customer,2,FALSE)</f>
        <v>Jason</v>
      </c>
      <c r="H3966" s="6" t="str">
        <f>VLOOKUP(F3966,Customer,3,FALSE)</f>
        <v>Gross</v>
      </c>
      <c r="I3966" s="6" t="str">
        <f>VLOOKUP(F3966,Customer,5,FALSE)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22">
        <f t="shared" si="309"/>
        <v>11.64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VLOOKUP(F3967,Customer,2,FALSE)</f>
        <v>Ann</v>
      </c>
      <c r="H3967" s="6" t="str">
        <f>VLOOKUP(F3967,Customer,3,FALSE)</f>
        <v>Chong</v>
      </c>
      <c r="I3967" s="6" t="str">
        <f>VLOOKUP(F3967,Customer,5,FALSE)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22">
        <f t="shared" si="309"/>
        <v>410.05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VLOOKUP(F3968,Customer,2,FALSE)</f>
        <v>Allen</v>
      </c>
      <c r="H3968" s="6" t="str">
        <f>VLOOKUP(F3968,Customer,3,FALSE)</f>
        <v>Rosenblatt</v>
      </c>
      <c r="I3968" s="6" t="str">
        <f>VLOOKUP(F3968,Customer,5,FALSE)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22">
        <f t="shared" si="309"/>
        <v>44.58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VLOOKUP(F3969,Customer,2,FALSE)</f>
        <v>Jack</v>
      </c>
      <c r="H3969" s="6" t="str">
        <f>VLOOKUP(F3969,Customer,3,FALSE)</f>
        <v>O'Briant</v>
      </c>
      <c r="I3969" s="6" t="str">
        <f>VLOOKUP(F3969,Customer,5,FALSE)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22">
        <f t="shared" si="309"/>
        <v>42.26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VLOOKUP(F3970,Customer,2,FALSE)</f>
        <v>Troy</v>
      </c>
      <c r="H3970" s="6" t="str">
        <f>VLOOKUP(F3970,Customer,3,FALSE)</f>
        <v>Staebel</v>
      </c>
      <c r="I3970" s="6" t="str">
        <f>VLOOKUP(F3970,Customer,5,FALSE)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22">
        <f t="shared" si="309"/>
        <v>51.660000000000004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VLOOKUP(F3971,Customer,2,FALSE)</f>
        <v>Fred</v>
      </c>
      <c r="H3971" s="6" t="str">
        <f>VLOOKUP(F3971,Customer,3,FALSE)</f>
        <v>Wasserman</v>
      </c>
      <c r="I3971" s="6" t="str">
        <f>VLOOKUP(F3971,Customer,5,FALSE)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22">
        <f t="shared" si="309"/>
        <v>9.66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VLOOKUP(F3972,Customer,2,FALSE)</f>
        <v>Cyra</v>
      </c>
      <c r="H3972" s="6" t="str">
        <f>VLOOKUP(F3972,Customer,3,FALSE)</f>
        <v>Reiten</v>
      </c>
      <c r="I3972" s="6" t="str">
        <f>VLOOKUP(F3972,Customer,5,FALSE)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22">
        <f t="shared" si="309"/>
        <v>40.18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VLOOKUP(F3973,Customer,2,FALSE)</f>
        <v>Debra</v>
      </c>
      <c r="H3973" s="6" t="str">
        <f>VLOOKUP(F3973,Customer,3,FALSE)</f>
        <v>Catini</v>
      </c>
      <c r="I3973" s="6" t="str">
        <f>VLOOKUP(F3973,Customer,5,FALSE)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22">
        <f t="shared" si="309"/>
        <v>11.1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VLOOKUP(F3974,Customer,2,FALSE)</f>
        <v>Ritsa</v>
      </c>
      <c r="H3974" s="6" t="str">
        <f>VLOOKUP(F3974,Customer,3,FALSE)</f>
        <v>Hightower</v>
      </c>
      <c r="I3974" s="6" t="str">
        <f>VLOOKUP(F3974,Customer,5,FALSE)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22">
        <f t="shared" si="309"/>
        <v>60.82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VLOOKUP(F3975,Customer,2,FALSE)</f>
        <v>Barry</v>
      </c>
      <c r="H3975" s="6" t="str">
        <f>VLOOKUP(F3975,Customer,3,FALSE)</f>
        <v>Blumstein</v>
      </c>
      <c r="I3975" s="6" t="str">
        <f>VLOOKUP(F3975,Customer,5,FALSE)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22">
        <f t="shared" si="309"/>
        <v>390.70000000000005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VLOOKUP(F3976,Customer,2,FALSE)</f>
        <v>Neil</v>
      </c>
      <c r="H3976" s="6" t="str">
        <f>VLOOKUP(F3976,Customer,3,FALSE)</f>
        <v>Knudson</v>
      </c>
      <c r="I3976" s="6" t="str">
        <f>VLOOKUP(F3976,Customer,5,FALSE)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22">
        <f t="shared" si="309"/>
        <v>22.34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VLOOKUP(F3977,Customer,2,FALSE)</f>
        <v>Tamara</v>
      </c>
      <c r="H3977" s="6" t="str">
        <f>VLOOKUP(F3977,Customer,3,FALSE)</f>
        <v>Chand</v>
      </c>
      <c r="I3977" s="6" t="str">
        <f>VLOOKUP(F3977,Customer,5,FALSE)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22">
        <f t="shared" si="309"/>
        <v>2244.2700000000004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VLOOKUP(F3978,Customer,2,FALSE)</f>
        <v>Peter</v>
      </c>
      <c r="H3978" s="6" t="str">
        <f>VLOOKUP(F3978,Customer,3,FALSE)</f>
        <v>BŸhler</v>
      </c>
      <c r="I3978" s="6" t="str">
        <f>VLOOKUP(F3978,Customer,5,FALSE)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22">
        <f t="shared" si="309"/>
        <v>1222.25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VLOOKUP(F3979,Customer,2,FALSE)</f>
        <v>Jenna</v>
      </c>
      <c r="H3979" s="6" t="str">
        <f>VLOOKUP(F3979,Customer,3,FALSE)</f>
        <v>Caffey</v>
      </c>
      <c r="I3979" s="6" t="str">
        <f>VLOOKUP(F3979,Customer,5,FALSE)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L3979*K3979</f>
        <v>8427</v>
      </c>
      <c r="N3979" s="7">
        <f t="shared" ref="N3979:N4042" si="311">L3979*J3979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22">
        <f t="shared" ref="S3979:S4042" si="314">IF(AND(P3979&gt;=0,P3979&lt;5000),P3979*2%,IF(AND(P3979&gt;=5000,P3979&lt;25000),P3979*5%,IF(AND(P3979&gt;=25000,P3979&lt;50000),P3979*7%,IF(AND(P3979&gt;=50000,P3979&lt;100000),P3979*9%,IF(AND(P3979&gt;=100000,P3979&lt;250000),P3979*12%,IF(P3979&gt;250000,P3979*15%,"No Commission"))))))</f>
        <v>443.1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VLOOKUP(F3980,Customer,2,FALSE)</f>
        <v>Victoria</v>
      </c>
      <c r="H3980" s="6" t="str">
        <f>VLOOKUP(F3980,Customer,3,FALSE)</f>
        <v>Brennan</v>
      </c>
      <c r="I3980" s="6" t="str">
        <f>VLOOKUP(F3980,Customer,5,FALSE)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22">
        <f t="shared" si="314"/>
        <v>51.7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VLOOKUP(F3981,Customer,2,FALSE)</f>
        <v>Jessica</v>
      </c>
      <c r="H3981" s="6" t="str">
        <f>VLOOKUP(F3981,Customer,3,FALSE)</f>
        <v>Myrick</v>
      </c>
      <c r="I3981" s="6" t="str">
        <f>VLOOKUP(F3981,Customer,5,FALSE)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22">
        <f t="shared" si="314"/>
        <v>8.9600000000000009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VLOOKUP(F3982,Customer,2,FALSE)</f>
        <v>Charlotte</v>
      </c>
      <c r="H3982" s="6" t="str">
        <f>VLOOKUP(F3982,Customer,3,FALSE)</f>
        <v>Melton</v>
      </c>
      <c r="I3982" s="6" t="str">
        <f>VLOOKUP(F3982,Customer,5,FALSE)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22">
        <f t="shared" si="314"/>
        <v>8.1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VLOOKUP(F3983,Customer,2,FALSE)</f>
        <v>Toby</v>
      </c>
      <c r="H3983" s="6" t="str">
        <f>VLOOKUP(F3983,Customer,3,FALSE)</f>
        <v>Braunhardt</v>
      </c>
      <c r="I3983" s="6" t="str">
        <f>VLOOKUP(F3983,Customer,5,FALSE)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22">
        <f t="shared" si="314"/>
        <v>7.16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VLOOKUP(F3984,Customer,2,FALSE)</f>
        <v>Rachel</v>
      </c>
      <c r="H3984" s="6" t="str">
        <f>VLOOKUP(F3984,Customer,3,FALSE)</f>
        <v>Payne</v>
      </c>
      <c r="I3984" s="6" t="str">
        <f>VLOOKUP(F3984,Customer,5,FALSE)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22">
        <f t="shared" si="314"/>
        <v>20.580000000000002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VLOOKUP(F3985,Customer,2,FALSE)</f>
        <v>Kunst</v>
      </c>
      <c r="H3985" s="6" t="str">
        <f>VLOOKUP(F3985,Customer,3,FALSE)</f>
        <v>Miller</v>
      </c>
      <c r="I3985" s="6" t="str">
        <f>VLOOKUP(F3985,Customer,5,FALSE)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22">
        <f t="shared" si="314"/>
        <v>11.700000000000001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VLOOKUP(F3986,Customer,2,FALSE)</f>
        <v>Philisse</v>
      </c>
      <c r="H3986" s="6" t="str">
        <f>VLOOKUP(F3986,Customer,3,FALSE)</f>
        <v>Overcash</v>
      </c>
      <c r="I3986" s="6" t="str">
        <f>VLOOKUP(F3986,Customer,5,FALSE)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22">
        <f t="shared" si="314"/>
        <v>80.100000000000009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VLOOKUP(F3987,Customer,2,FALSE)</f>
        <v>Beth</v>
      </c>
      <c r="H3987" s="6" t="str">
        <f>VLOOKUP(F3987,Customer,3,FALSE)</f>
        <v>Thompson</v>
      </c>
      <c r="I3987" s="6" t="str">
        <f>VLOOKUP(F3987,Customer,5,FALSE)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22">
        <f t="shared" si="314"/>
        <v>8.36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VLOOKUP(F3988,Customer,2,FALSE)</f>
        <v>Bill</v>
      </c>
      <c r="H3988" s="6" t="str">
        <f>VLOOKUP(F3988,Customer,3,FALSE)</f>
        <v>Donatelli</v>
      </c>
      <c r="I3988" s="6" t="str">
        <f>VLOOKUP(F3988,Customer,5,FALSE)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22">
        <f t="shared" si="314"/>
        <v>823.40000000000009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VLOOKUP(F3989,Customer,2,FALSE)</f>
        <v>Meg</v>
      </c>
      <c r="H3989" s="6" t="str">
        <f>VLOOKUP(F3989,Customer,3,FALSE)</f>
        <v>Tillman</v>
      </c>
      <c r="I3989" s="6" t="str">
        <f>VLOOKUP(F3989,Customer,5,FALSE)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22">
        <f t="shared" si="314"/>
        <v>2811.9700000000003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VLOOKUP(F3990,Customer,2,FALSE)</f>
        <v>Tom</v>
      </c>
      <c r="H3990" s="6" t="str">
        <f>VLOOKUP(F3990,Customer,3,FALSE)</f>
        <v>Boeckenhauer</v>
      </c>
      <c r="I3990" s="6" t="str">
        <f>VLOOKUP(F3990,Customer,5,FALSE)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22">
        <f t="shared" si="314"/>
        <v>3.3000000000000003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VLOOKUP(F3991,Customer,2,FALSE)</f>
        <v>Michael</v>
      </c>
      <c r="H3991" s="6" t="str">
        <f>VLOOKUP(F3991,Customer,3,FALSE)</f>
        <v>Moore</v>
      </c>
      <c r="I3991" s="6" t="str">
        <f>VLOOKUP(F3991,Customer,5,FALSE)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22">
        <f t="shared" si="314"/>
        <v>19.68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VLOOKUP(F3992,Customer,2,FALSE)</f>
        <v>Mick</v>
      </c>
      <c r="H3992" s="6" t="str">
        <f>VLOOKUP(F3992,Customer,3,FALSE)</f>
        <v>Brown</v>
      </c>
      <c r="I3992" s="6" t="str">
        <f>VLOOKUP(F3992,Customer,5,FALSE)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22">
        <f t="shared" si="314"/>
        <v>425.65000000000003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VLOOKUP(F3993,Customer,2,FALSE)</f>
        <v>Dean</v>
      </c>
      <c r="H3993" s="6" t="str">
        <f>VLOOKUP(F3993,Customer,3,FALSE)</f>
        <v>Katz</v>
      </c>
      <c r="I3993" s="6" t="str">
        <f>VLOOKUP(F3993,Customer,5,FALSE)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22">
        <f t="shared" si="314"/>
        <v>3.88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VLOOKUP(F3994,Customer,2,FALSE)</f>
        <v>Carlos</v>
      </c>
      <c r="H3994" s="6" t="str">
        <f>VLOOKUP(F3994,Customer,3,FALSE)</f>
        <v>Soltero</v>
      </c>
      <c r="I3994" s="6" t="str">
        <f>VLOOKUP(F3994,Customer,5,FALSE)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22">
        <f t="shared" si="314"/>
        <v>77.400000000000006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VLOOKUP(F3995,Customer,2,FALSE)</f>
        <v>Gary</v>
      </c>
      <c r="H3995" s="6" t="str">
        <f>VLOOKUP(F3995,Customer,3,FALSE)</f>
        <v>Zandusky</v>
      </c>
      <c r="I3995" s="6" t="str">
        <f>VLOOKUP(F3995,Customer,5,FALSE)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22">
        <f t="shared" si="314"/>
        <v>13.88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VLOOKUP(F3996,Customer,2,FALSE)</f>
        <v>Ionia</v>
      </c>
      <c r="H3996" s="6" t="str">
        <f>VLOOKUP(F3996,Customer,3,FALSE)</f>
        <v>McGrath</v>
      </c>
      <c r="I3996" s="6" t="str">
        <f>VLOOKUP(F3996,Customer,5,FALSE)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22">
        <f t="shared" si="314"/>
        <v>2321.2000000000003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VLOOKUP(F3997,Customer,2,FALSE)</f>
        <v>Yana</v>
      </c>
      <c r="H3997" s="6" t="str">
        <f>VLOOKUP(F3997,Customer,3,FALSE)</f>
        <v>Sorensen</v>
      </c>
      <c r="I3997" s="6" t="str">
        <f>VLOOKUP(F3997,Customer,5,FALSE)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22">
        <f t="shared" si="314"/>
        <v>88.5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VLOOKUP(F3998,Customer,2,FALSE)</f>
        <v>Laurel</v>
      </c>
      <c r="H3998" s="6" t="str">
        <f>VLOOKUP(F3998,Customer,3,FALSE)</f>
        <v>Beltran</v>
      </c>
      <c r="I3998" s="6" t="str">
        <f>VLOOKUP(F3998,Customer,5,FALSE)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22">
        <f t="shared" si="314"/>
        <v>82.64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VLOOKUP(F3999,Customer,2,FALSE)</f>
        <v>Kelly</v>
      </c>
      <c r="H3999" s="6" t="str">
        <f>VLOOKUP(F3999,Customer,3,FALSE)</f>
        <v>Collister</v>
      </c>
      <c r="I3999" s="6" t="str">
        <f>VLOOKUP(F3999,Customer,5,FALSE)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22">
        <f t="shared" si="314"/>
        <v>871.35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VLOOKUP(F4000,Customer,2,FALSE)</f>
        <v>Anthony</v>
      </c>
      <c r="H4000" s="6" t="str">
        <f>VLOOKUP(F4000,Customer,3,FALSE)</f>
        <v>O'Donnell</v>
      </c>
      <c r="I4000" s="6" t="str">
        <f>VLOOKUP(F4000,Customer,5,FALSE)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22">
        <f t="shared" si="314"/>
        <v>23.98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VLOOKUP(F4001,Customer,2,FALSE)</f>
        <v>Aaron</v>
      </c>
      <c r="H4001" s="6" t="str">
        <f>VLOOKUP(F4001,Customer,3,FALSE)</f>
        <v>Smayling</v>
      </c>
      <c r="I4001" s="6" t="str">
        <f>VLOOKUP(F4001,Customer,5,FALSE)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22">
        <f t="shared" si="314"/>
        <v>864.90000000000009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VLOOKUP(F4002,Customer,2,FALSE)</f>
        <v>Emily</v>
      </c>
      <c r="H4002" s="6" t="str">
        <f>VLOOKUP(F4002,Customer,3,FALSE)</f>
        <v>Burns</v>
      </c>
      <c r="I4002" s="6" t="str">
        <f>VLOOKUP(F4002,Customer,5,FALSE)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22">
        <f t="shared" si="314"/>
        <v>33.480000000000004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VLOOKUP(F4003,Customer,2,FALSE)</f>
        <v>Rachel</v>
      </c>
      <c r="H4003" s="6" t="str">
        <f>VLOOKUP(F4003,Customer,3,FALSE)</f>
        <v>Payne</v>
      </c>
      <c r="I4003" s="6" t="str">
        <f>VLOOKUP(F4003,Customer,5,FALSE)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22">
        <f t="shared" si="314"/>
        <v>690.5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VLOOKUP(F4004,Customer,2,FALSE)</f>
        <v>Cari</v>
      </c>
      <c r="H4004" s="6" t="str">
        <f>VLOOKUP(F4004,Customer,3,FALSE)</f>
        <v>Schnelling</v>
      </c>
      <c r="I4004" s="6" t="str">
        <f>VLOOKUP(F4004,Customer,5,FALSE)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22">
        <f t="shared" si="314"/>
        <v>87.36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VLOOKUP(F4005,Customer,2,FALSE)</f>
        <v>Helen</v>
      </c>
      <c r="H4005" s="6" t="str">
        <f>VLOOKUP(F4005,Customer,3,FALSE)</f>
        <v>Abelman</v>
      </c>
      <c r="I4005" s="6" t="str">
        <f>VLOOKUP(F4005,Customer,5,FALSE)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22">
        <f t="shared" si="314"/>
        <v>97.3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VLOOKUP(F4006,Customer,2,FALSE)</f>
        <v>Bradley</v>
      </c>
      <c r="H4006" s="6" t="str">
        <f>VLOOKUP(F4006,Customer,3,FALSE)</f>
        <v>Nguyen</v>
      </c>
      <c r="I4006" s="6" t="str">
        <f>VLOOKUP(F4006,Customer,5,FALSE)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22">
        <f t="shared" si="314"/>
        <v>308.85000000000002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VLOOKUP(F4007,Customer,2,FALSE)</f>
        <v>Denny</v>
      </c>
      <c r="H4007" s="6" t="str">
        <f>VLOOKUP(F4007,Customer,3,FALSE)</f>
        <v>Ordway</v>
      </c>
      <c r="I4007" s="6" t="str">
        <f>VLOOKUP(F4007,Customer,5,FALSE)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22">
        <f t="shared" si="314"/>
        <v>6.6000000000000005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VLOOKUP(F4008,Customer,2,FALSE)</f>
        <v>Shui</v>
      </c>
      <c r="H4008" s="6" t="str">
        <f>VLOOKUP(F4008,Customer,3,FALSE)</f>
        <v>Tom</v>
      </c>
      <c r="I4008" s="6" t="str">
        <f>VLOOKUP(F4008,Customer,5,FALSE)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22">
        <f t="shared" si="314"/>
        <v>32.56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VLOOKUP(F4009,Customer,2,FALSE)</f>
        <v>Victoria</v>
      </c>
      <c r="H4009" s="6" t="str">
        <f>VLOOKUP(F4009,Customer,3,FALSE)</f>
        <v>Brennan</v>
      </c>
      <c r="I4009" s="6" t="str">
        <f>VLOOKUP(F4009,Customer,5,FALSE)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22">
        <f t="shared" si="314"/>
        <v>2380.5600000000004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VLOOKUP(F4010,Customer,2,FALSE)</f>
        <v>Rob</v>
      </c>
      <c r="H4010" s="6" t="str">
        <f>VLOOKUP(F4010,Customer,3,FALSE)</f>
        <v>Williams</v>
      </c>
      <c r="I4010" s="6" t="str">
        <f>VLOOKUP(F4010,Customer,5,FALSE)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22">
        <f t="shared" si="314"/>
        <v>75.320000000000007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VLOOKUP(F4011,Customer,2,FALSE)</f>
        <v>Bill</v>
      </c>
      <c r="H4011" s="6" t="str">
        <f>VLOOKUP(F4011,Customer,3,FALSE)</f>
        <v>Eplett</v>
      </c>
      <c r="I4011" s="6" t="str">
        <f>VLOOKUP(F4011,Customer,5,FALSE)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22">
        <f t="shared" si="314"/>
        <v>2.64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VLOOKUP(F4012,Customer,2,FALSE)</f>
        <v>Joy</v>
      </c>
      <c r="H4012" s="6" t="str">
        <f>VLOOKUP(F4012,Customer,3,FALSE)</f>
        <v>Bell</v>
      </c>
      <c r="I4012" s="6" t="str">
        <f>VLOOKUP(F4012,Customer,5,FALSE)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22">
        <f t="shared" si="314"/>
        <v>945.75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VLOOKUP(F4013,Customer,2,FALSE)</f>
        <v>Jeremy</v>
      </c>
      <c r="H4013" s="6" t="str">
        <f>VLOOKUP(F4013,Customer,3,FALSE)</f>
        <v>Ellison</v>
      </c>
      <c r="I4013" s="6" t="str">
        <f>VLOOKUP(F4013,Customer,5,FALSE)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22">
        <f t="shared" si="314"/>
        <v>64.08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VLOOKUP(F4014,Customer,2,FALSE)</f>
        <v>Vivek</v>
      </c>
      <c r="H4014" s="6" t="str">
        <f>VLOOKUP(F4014,Customer,3,FALSE)</f>
        <v>Grady</v>
      </c>
      <c r="I4014" s="6" t="str">
        <f>VLOOKUP(F4014,Customer,5,FALSE)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22">
        <f t="shared" si="314"/>
        <v>78.2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VLOOKUP(F4015,Customer,2,FALSE)</f>
        <v>Barry</v>
      </c>
      <c r="H4015" s="6" t="str">
        <f>VLOOKUP(F4015,Customer,3,FALSE)</f>
        <v>Franzšsisch</v>
      </c>
      <c r="I4015" s="6" t="str">
        <f>VLOOKUP(F4015,Customer,5,FALSE)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22">
        <f t="shared" si="314"/>
        <v>2086.42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VLOOKUP(F4016,Customer,2,FALSE)</f>
        <v>Damala</v>
      </c>
      <c r="H4016" s="6" t="str">
        <f>VLOOKUP(F4016,Customer,3,FALSE)</f>
        <v>Kotsonis</v>
      </c>
      <c r="I4016" s="6" t="str">
        <f>VLOOKUP(F4016,Customer,5,FALSE)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22">
        <f t="shared" si="314"/>
        <v>10.32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VLOOKUP(F4017,Customer,2,FALSE)</f>
        <v>Anemone</v>
      </c>
      <c r="H4017" s="6" t="str">
        <f>VLOOKUP(F4017,Customer,3,FALSE)</f>
        <v>Ratner</v>
      </c>
      <c r="I4017" s="6" t="str">
        <f>VLOOKUP(F4017,Customer,5,FALSE)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22">
        <f t="shared" si="314"/>
        <v>6368.04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VLOOKUP(F4018,Customer,2,FALSE)</f>
        <v>Ritsa</v>
      </c>
      <c r="H4018" s="6" t="str">
        <f>VLOOKUP(F4018,Customer,3,FALSE)</f>
        <v>Hightower</v>
      </c>
      <c r="I4018" s="6" t="str">
        <f>VLOOKUP(F4018,Customer,5,FALSE)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22">
        <f t="shared" si="314"/>
        <v>4.0200000000000005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VLOOKUP(F4019,Customer,2,FALSE)</f>
        <v>Victoria</v>
      </c>
      <c r="H4019" s="6" t="str">
        <f>VLOOKUP(F4019,Customer,3,FALSE)</f>
        <v>Brennan</v>
      </c>
      <c r="I4019" s="6" t="str">
        <f>VLOOKUP(F4019,Customer,5,FALSE)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22">
        <f t="shared" si="314"/>
        <v>4.92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VLOOKUP(F4020,Customer,2,FALSE)</f>
        <v>Emily</v>
      </c>
      <c r="H4020" s="6" t="str">
        <f>VLOOKUP(F4020,Customer,3,FALSE)</f>
        <v>Burns</v>
      </c>
      <c r="I4020" s="6" t="str">
        <f>VLOOKUP(F4020,Customer,5,FALSE)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22">
        <f t="shared" si="314"/>
        <v>1.82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VLOOKUP(F4021,Customer,2,FALSE)</f>
        <v>Cathy</v>
      </c>
      <c r="H4021" s="6" t="str">
        <f>VLOOKUP(F4021,Customer,3,FALSE)</f>
        <v>Hwang</v>
      </c>
      <c r="I4021" s="6" t="str">
        <f>VLOOKUP(F4021,Customer,5,FALSE)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22">
        <f t="shared" si="314"/>
        <v>2337.0200000000004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VLOOKUP(F4022,Customer,2,FALSE)</f>
        <v>Frank</v>
      </c>
      <c r="H4022" s="6" t="str">
        <f>VLOOKUP(F4022,Customer,3,FALSE)</f>
        <v>Hawley</v>
      </c>
      <c r="I4022" s="6" t="str">
        <f>VLOOKUP(F4022,Customer,5,FALSE)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22">
        <f t="shared" si="314"/>
        <v>446.35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VLOOKUP(F4023,Customer,2,FALSE)</f>
        <v>Ryan</v>
      </c>
      <c r="H4023" s="6" t="str">
        <f>VLOOKUP(F4023,Customer,3,FALSE)</f>
        <v>Crowe</v>
      </c>
      <c r="I4023" s="6" t="str">
        <f>VLOOKUP(F4023,Customer,5,FALSE)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22">
        <f t="shared" si="314"/>
        <v>59.34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VLOOKUP(F4024,Customer,2,FALSE)</f>
        <v>Yana</v>
      </c>
      <c r="H4024" s="6" t="str">
        <f>VLOOKUP(F4024,Customer,3,FALSE)</f>
        <v>Sorensen</v>
      </c>
      <c r="I4024" s="6" t="str">
        <f>VLOOKUP(F4024,Customer,5,FALSE)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22">
        <f t="shared" si="314"/>
        <v>54.44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VLOOKUP(F4025,Customer,2,FALSE)</f>
        <v>Jesus</v>
      </c>
      <c r="H4025" s="6" t="str">
        <f>VLOOKUP(F4025,Customer,3,FALSE)</f>
        <v>Ocampo</v>
      </c>
      <c r="I4025" s="6" t="str">
        <f>VLOOKUP(F4025,Customer,5,FALSE)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22">
        <f t="shared" si="314"/>
        <v>444.65000000000003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VLOOKUP(F4026,Customer,2,FALSE)</f>
        <v>Logan</v>
      </c>
      <c r="H4026" s="6" t="str">
        <f>VLOOKUP(F4026,Customer,3,FALSE)</f>
        <v>Currie</v>
      </c>
      <c r="I4026" s="6" t="str">
        <f>VLOOKUP(F4026,Customer,5,FALSE)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22">
        <f t="shared" si="314"/>
        <v>450.90000000000003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VLOOKUP(F4027,Customer,2,FALSE)</f>
        <v>Harold</v>
      </c>
      <c r="H4027" s="6" t="str">
        <f>VLOOKUP(F4027,Customer,3,FALSE)</f>
        <v>Engle</v>
      </c>
      <c r="I4027" s="6" t="str">
        <f>VLOOKUP(F4027,Customer,5,FALSE)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22">
        <f t="shared" si="314"/>
        <v>396.35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VLOOKUP(F4028,Customer,2,FALSE)</f>
        <v>Sarah</v>
      </c>
      <c r="H4028" s="6" t="str">
        <f>VLOOKUP(F4028,Customer,3,FALSE)</f>
        <v>Foster</v>
      </c>
      <c r="I4028" s="6" t="str">
        <f>VLOOKUP(F4028,Customer,5,FALSE)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22">
        <f t="shared" si="314"/>
        <v>6664.32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VLOOKUP(F4029,Customer,2,FALSE)</f>
        <v>Sheri</v>
      </c>
      <c r="H4029" s="6" t="str">
        <f>VLOOKUP(F4029,Customer,3,FALSE)</f>
        <v>Gordon</v>
      </c>
      <c r="I4029" s="6" t="str">
        <f>VLOOKUP(F4029,Customer,5,FALSE)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22">
        <f t="shared" si="314"/>
        <v>8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VLOOKUP(F4030,Customer,2,FALSE)</f>
        <v>Guy</v>
      </c>
      <c r="H4030" s="6" t="str">
        <f>VLOOKUP(F4030,Customer,3,FALSE)</f>
        <v>Phonely</v>
      </c>
      <c r="I4030" s="6" t="str">
        <f>VLOOKUP(F4030,Customer,5,FALSE)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22">
        <f t="shared" si="314"/>
        <v>1758.5400000000002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VLOOKUP(F4031,Customer,2,FALSE)</f>
        <v>Stewart</v>
      </c>
      <c r="H4031" s="6" t="str">
        <f>VLOOKUP(F4031,Customer,3,FALSE)</f>
        <v>Visinsky</v>
      </c>
      <c r="I4031" s="6" t="str">
        <f>VLOOKUP(F4031,Customer,5,FALSE)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22">
        <f t="shared" si="314"/>
        <v>2003.0500000000002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VLOOKUP(F4032,Customer,2,FALSE)</f>
        <v>Alan</v>
      </c>
      <c r="H4032" s="6" t="str">
        <f>VLOOKUP(F4032,Customer,3,FALSE)</f>
        <v>Shonely</v>
      </c>
      <c r="I4032" s="6" t="str">
        <f>VLOOKUP(F4032,Customer,5,FALSE)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22">
        <f t="shared" si="314"/>
        <v>406.75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VLOOKUP(F4033,Customer,2,FALSE)</f>
        <v>Erica</v>
      </c>
      <c r="H4033" s="6" t="str">
        <f>VLOOKUP(F4033,Customer,3,FALSE)</f>
        <v>Hackney</v>
      </c>
      <c r="I4033" s="6" t="str">
        <f>VLOOKUP(F4033,Customer,5,FALSE)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22">
        <f t="shared" si="314"/>
        <v>58.72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VLOOKUP(F4034,Customer,2,FALSE)</f>
        <v>Robert</v>
      </c>
      <c r="H4034" s="6" t="str">
        <f>VLOOKUP(F4034,Customer,3,FALSE)</f>
        <v>Dilbeck</v>
      </c>
      <c r="I4034" s="6" t="str">
        <f>VLOOKUP(F4034,Customer,5,FALSE)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22">
        <f t="shared" si="314"/>
        <v>75.94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VLOOKUP(F4035,Customer,2,FALSE)</f>
        <v>Aaron</v>
      </c>
      <c r="H4035" s="6" t="str">
        <f>VLOOKUP(F4035,Customer,3,FALSE)</f>
        <v>Hawkins</v>
      </c>
      <c r="I4035" s="6" t="str">
        <f>VLOOKUP(F4035,Customer,5,FALSE)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22">
        <f t="shared" si="314"/>
        <v>59.88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VLOOKUP(F4036,Customer,2,FALSE)</f>
        <v>Julie</v>
      </c>
      <c r="H4036" s="6" t="str">
        <f>VLOOKUP(F4036,Customer,3,FALSE)</f>
        <v>Prescott</v>
      </c>
      <c r="I4036" s="6" t="str">
        <f>VLOOKUP(F4036,Customer,5,FALSE)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22">
        <f t="shared" si="314"/>
        <v>86.92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VLOOKUP(F4037,Customer,2,FALSE)</f>
        <v>Nicole</v>
      </c>
      <c r="H4037" s="6" t="str">
        <f>VLOOKUP(F4037,Customer,3,FALSE)</f>
        <v>Fjeld</v>
      </c>
      <c r="I4037" s="6" t="str">
        <f>VLOOKUP(F4037,Customer,5,FALSE)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22">
        <f t="shared" si="314"/>
        <v>20.48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VLOOKUP(F4038,Customer,2,FALSE)</f>
        <v>Bill</v>
      </c>
      <c r="H4038" s="6" t="str">
        <f>VLOOKUP(F4038,Customer,3,FALSE)</f>
        <v>Stewart</v>
      </c>
      <c r="I4038" s="6" t="str">
        <f>VLOOKUP(F4038,Customer,5,FALSE)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22">
        <f t="shared" si="314"/>
        <v>608.25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VLOOKUP(F4039,Customer,2,FALSE)</f>
        <v>Ben</v>
      </c>
      <c r="H4039" s="6" t="str">
        <f>VLOOKUP(F4039,Customer,3,FALSE)</f>
        <v>Peterman</v>
      </c>
      <c r="I4039" s="6" t="str">
        <f>VLOOKUP(F4039,Customer,5,FALSE)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22">
        <f t="shared" si="314"/>
        <v>68.62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VLOOKUP(F4040,Customer,2,FALSE)</f>
        <v>Justin</v>
      </c>
      <c r="H4040" s="6" t="str">
        <f>VLOOKUP(F4040,Customer,3,FALSE)</f>
        <v>Hirsh</v>
      </c>
      <c r="I4040" s="6" t="str">
        <f>VLOOKUP(F4040,Customer,5,FALSE)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22">
        <f t="shared" si="314"/>
        <v>60.660000000000004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VLOOKUP(F4041,Customer,2,FALSE)</f>
        <v>Robert</v>
      </c>
      <c r="H4041" s="6" t="str">
        <f>VLOOKUP(F4041,Customer,3,FALSE)</f>
        <v>Dilbeck</v>
      </c>
      <c r="I4041" s="6" t="str">
        <f>VLOOKUP(F4041,Customer,5,FALSE)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22">
        <f t="shared" si="314"/>
        <v>822.40000000000009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VLOOKUP(F4042,Customer,2,FALSE)</f>
        <v>Lisa</v>
      </c>
      <c r="H4042" s="6" t="str">
        <f>VLOOKUP(F4042,Customer,3,FALSE)</f>
        <v>DeCherney</v>
      </c>
      <c r="I4042" s="6" t="str">
        <f>VLOOKUP(F4042,Customer,5,FALSE)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22">
        <f t="shared" si="314"/>
        <v>706.5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VLOOKUP(F4043,Customer,2,FALSE)</f>
        <v>Max</v>
      </c>
      <c r="H4043" s="6" t="str">
        <f>VLOOKUP(F4043,Customer,3,FALSE)</f>
        <v>Ludwig</v>
      </c>
      <c r="I4043" s="6" t="str">
        <f>VLOOKUP(F4043,Customer,5,FALSE)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L4043*K4043</f>
        <v>2088</v>
      </c>
      <c r="N4043" s="7">
        <f t="shared" ref="N4043:N4106" si="316">L4043*J4043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22">
        <f t="shared" ref="S4043:S4106" si="319">IF(AND(P4043&gt;=0,P4043&lt;5000),P4043*2%,IF(AND(P4043&gt;=5000,P4043&lt;25000),P4043*5%,IF(AND(P4043&gt;=25000,P4043&lt;50000),P4043*7%,IF(AND(P4043&gt;=50000,P4043&lt;100000),P4043*9%,IF(AND(P4043&gt;=100000,P4043&lt;250000),P4043*12%,IF(P4043&gt;250000,P4043*15%,"No Commission"))))))</f>
        <v>46.160000000000004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VLOOKUP(F4044,Customer,2,FALSE)</f>
        <v>Rachel</v>
      </c>
      <c r="H4044" s="6" t="str">
        <f>VLOOKUP(F4044,Customer,3,FALSE)</f>
        <v>Payne</v>
      </c>
      <c r="I4044" s="6" t="str">
        <f>VLOOKUP(F4044,Customer,5,FALSE)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22">
        <f t="shared" si="319"/>
        <v>4846.7699999999995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VLOOKUP(F4045,Customer,2,FALSE)</f>
        <v>Tony</v>
      </c>
      <c r="H4045" s="6" t="str">
        <f>VLOOKUP(F4045,Customer,3,FALSE)</f>
        <v>Sayre</v>
      </c>
      <c r="I4045" s="6" t="str">
        <f>VLOOKUP(F4045,Customer,5,FALSE)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22">
        <f t="shared" si="319"/>
        <v>1131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VLOOKUP(F4046,Customer,2,FALSE)</f>
        <v>Olvera</v>
      </c>
      <c r="H4046" s="6" t="str">
        <f>VLOOKUP(F4046,Customer,3,FALSE)</f>
        <v>Toch</v>
      </c>
      <c r="I4046" s="6" t="str">
        <f>VLOOKUP(F4046,Customer,5,FALSE)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22">
        <f t="shared" si="319"/>
        <v>55.120000000000005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VLOOKUP(F4047,Customer,2,FALSE)</f>
        <v>Julia</v>
      </c>
      <c r="H4047" s="6" t="str">
        <f>VLOOKUP(F4047,Customer,3,FALSE)</f>
        <v>Dunbar</v>
      </c>
      <c r="I4047" s="6" t="str">
        <f>VLOOKUP(F4047,Customer,5,FALSE)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22">
        <f t="shared" si="319"/>
        <v>2243.0100000000002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VLOOKUP(F4048,Customer,2,FALSE)</f>
        <v>Roger</v>
      </c>
      <c r="H4048" s="6" t="str">
        <f>VLOOKUP(F4048,Customer,3,FALSE)</f>
        <v>Barcio</v>
      </c>
      <c r="I4048" s="6" t="str">
        <f>VLOOKUP(F4048,Customer,5,FALSE)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22">
        <f t="shared" si="319"/>
        <v>80.460000000000008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VLOOKUP(F4049,Customer,2,FALSE)</f>
        <v>Harry</v>
      </c>
      <c r="H4049" s="6" t="str">
        <f>VLOOKUP(F4049,Customer,3,FALSE)</f>
        <v>Marie</v>
      </c>
      <c r="I4049" s="6" t="str">
        <f>VLOOKUP(F4049,Customer,5,FALSE)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22">
        <f t="shared" si="319"/>
        <v>31.16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VLOOKUP(F4050,Customer,2,FALSE)</f>
        <v>Charles</v>
      </c>
      <c r="H4050" s="6" t="str">
        <f>VLOOKUP(F4050,Customer,3,FALSE)</f>
        <v>Sheldon</v>
      </c>
      <c r="I4050" s="6" t="str">
        <f>VLOOKUP(F4050,Customer,5,FALSE)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22">
        <f t="shared" si="319"/>
        <v>254.5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VLOOKUP(F4051,Customer,2,FALSE)</f>
        <v>Michael</v>
      </c>
      <c r="H4051" s="6" t="str">
        <f>VLOOKUP(F4051,Customer,3,FALSE)</f>
        <v>Moore</v>
      </c>
      <c r="I4051" s="6" t="str">
        <f>VLOOKUP(F4051,Customer,5,FALSE)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22">
        <f t="shared" si="319"/>
        <v>584.65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VLOOKUP(F4052,Customer,2,FALSE)</f>
        <v>Adam</v>
      </c>
      <c r="H4052" s="6" t="str">
        <f>VLOOKUP(F4052,Customer,3,FALSE)</f>
        <v>Bellavance</v>
      </c>
      <c r="I4052" s="6" t="str">
        <f>VLOOKUP(F4052,Customer,5,FALSE)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22">
        <f t="shared" si="319"/>
        <v>5.78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VLOOKUP(F4053,Customer,2,FALSE)</f>
        <v>Craig</v>
      </c>
      <c r="H4053" s="6" t="str">
        <f>VLOOKUP(F4053,Customer,3,FALSE)</f>
        <v>Leslie</v>
      </c>
      <c r="I4053" s="6" t="str">
        <f>VLOOKUP(F4053,Customer,5,FALSE)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22">
        <f t="shared" si="319"/>
        <v>2052.96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VLOOKUP(F4054,Customer,2,FALSE)</f>
        <v>Jas</v>
      </c>
      <c r="H4054" s="6" t="str">
        <f>VLOOKUP(F4054,Customer,3,FALSE)</f>
        <v>O'Carroll</v>
      </c>
      <c r="I4054" s="6" t="str">
        <f>VLOOKUP(F4054,Customer,5,FALSE)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22">
        <f t="shared" si="319"/>
        <v>1003.8000000000001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VLOOKUP(F4055,Customer,2,FALSE)</f>
        <v>Jennifer</v>
      </c>
      <c r="H4055" s="6" t="str">
        <f>VLOOKUP(F4055,Customer,3,FALSE)</f>
        <v>Jackson</v>
      </c>
      <c r="I4055" s="6" t="str">
        <f>VLOOKUP(F4055,Customer,5,FALSE)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22">
        <f t="shared" si="319"/>
        <v>5.84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VLOOKUP(F4056,Customer,2,FALSE)</f>
        <v>Debra</v>
      </c>
      <c r="H4056" s="6" t="str">
        <f>VLOOKUP(F4056,Customer,3,FALSE)</f>
        <v>Catini</v>
      </c>
      <c r="I4056" s="6" t="str">
        <f>VLOOKUP(F4056,Customer,5,FALSE)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22">
        <f t="shared" si="319"/>
        <v>1768.13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VLOOKUP(F4057,Customer,2,FALSE)</f>
        <v>Mitch</v>
      </c>
      <c r="H4057" s="6" t="str">
        <f>VLOOKUP(F4057,Customer,3,FALSE)</f>
        <v>Willingham</v>
      </c>
      <c r="I4057" s="6" t="str">
        <f>VLOOKUP(F4057,Customer,5,FALSE)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22">
        <f t="shared" si="319"/>
        <v>98.42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VLOOKUP(F4058,Customer,2,FALSE)</f>
        <v>Benjamin</v>
      </c>
      <c r="H4058" s="6" t="str">
        <f>VLOOKUP(F4058,Customer,3,FALSE)</f>
        <v>Patterson</v>
      </c>
      <c r="I4058" s="6" t="str">
        <f>VLOOKUP(F4058,Customer,5,FALSE)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22">
        <f t="shared" si="319"/>
        <v>18.100000000000001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VLOOKUP(F4059,Customer,2,FALSE)</f>
        <v>Laurel</v>
      </c>
      <c r="H4059" s="6" t="str">
        <f>VLOOKUP(F4059,Customer,3,FALSE)</f>
        <v>Elliston</v>
      </c>
      <c r="I4059" s="6" t="str">
        <f>VLOOKUP(F4059,Customer,5,FALSE)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22">
        <f t="shared" si="319"/>
        <v>437.90000000000003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VLOOKUP(F4060,Customer,2,FALSE)</f>
        <v>Jesus</v>
      </c>
      <c r="H4060" s="6" t="str">
        <f>VLOOKUP(F4060,Customer,3,FALSE)</f>
        <v>Ocampo</v>
      </c>
      <c r="I4060" s="6" t="str">
        <f>VLOOKUP(F4060,Customer,5,FALSE)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22">
        <f t="shared" si="319"/>
        <v>502.95000000000005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VLOOKUP(F4061,Customer,2,FALSE)</f>
        <v>Gary</v>
      </c>
      <c r="H4061" s="6" t="str">
        <f>VLOOKUP(F4061,Customer,3,FALSE)</f>
        <v>Zandusky</v>
      </c>
      <c r="I4061" s="6" t="str">
        <f>VLOOKUP(F4061,Customer,5,FALSE)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22">
        <f t="shared" si="319"/>
        <v>15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VLOOKUP(F4062,Customer,2,FALSE)</f>
        <v>Victoria</v>
      </c>
      <c r="H4062" s="6" t="str">
        <f>VLOOKUP(F4062,Customer,3,FALSE)</f>
        <v>Brennan</v>
      </c>
      <c r="I4062" s="6" t="str">
        <f>VLOOKUP(F4062,Customer,5,FALSE)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22">
        <f t="shared" si="319"/>
        <v>83.9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VLOOKUP(F4063,Customer,2,FALSE)</f>
        <v>Brad</v>
      </c>
      <c r="H4063" s="6" t="str">
        <f>VLOOKUP(F4063,Customer,3,FALSE)</f>
        <v>Thomas</v>
      </c>
      <c r="I4063" s="6" t="str">
        <f>VLOOKUP(F4063,Customer,5,FALSE)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22">
        <f t="shared" si="319"/>
        <v>42.980000000000004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VLOOKUP(F4064,Customer,2,FALSE)</f>
        <v>Susan</v>
      </c>
      <c r="H4064" s="6" t="str">
        <f>VLOOKUP(F4064,Customer,3,FALSE)</f>
        <v>Pistek</v>
      </c>
      <c r="I4064" s="6" t="str">
        <f>VLOOKUP(F4064,Customer,5,FALSE)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22">
        <f t="shared" si="319"/>
        <v>397.40000000000003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VLOOKUP(F4065,Customer,2,FALSE)</f>
        <v>Jack</v>
      </c>
      <c r="H4065" s="6" t="str">
        <f>VLOOKUP(F4065,Customer,3,FALSE)</f>
        <v>Garza</v>
      </c>
      <c r="I4065" s="6" t="str">
        <f>VLOOKUP(F4065,Customer,5,FALSE)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22">
        <f t="shared" si="319"/>
        <v>18.14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VLOOKUP(F4066,Customer,2,FALSE)</f>
        <v>Steven</v>
      </c>
      <c r="H4066" s="6" t="str">
        <f>VLOOKUP(F4066,Customer,3,FALSE)</f>
        <v>Cartwright</v>
      </c>
      <c r="I4066" s="6" t="str">
        <f>VLOOKUP(F4066,Customer,5,FALSE)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22">
        <f t="shared" si="319"/>
        <v>5.24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VLOOKUP(F4067,Customer,2,FALSE)</f>
        <v>Joy</v>
      </c>
      <c r="H4067" s="6" t="str">
        <f>VLOOKUP(F4067,Customer,3,FALSE)</f>
        <v>Bell</v>
      </c>
      <c r="I4067" s="6" t="str">
        <f>VLOOKUP(F4067,Customer,5,FALSE)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22">
        <f t="shared" si="319"/>
        <v>17.760000000000002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VLOOKUP(F4068,Customer,2,FALSE)</f>
        <v>Cari</v>
      </c>
      <c r="H4068" s="6" t="str">
        <f>VLOOKUP(F4068,Customer,3,FALSE)</f>
        <v>Schnelling</v>
      </c>
      <c r="I4068" s="6" t="str">
        <f>VLOOKUP(F4068,Customer,5,FALSE)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22">
        <f t="shared" si="319"/>
        <v>3.8000000000000003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VLOOKUP(F4069,Customer,2,FALSE)</f>
        <v>Craig</v>
      </c>
      <c r="H4069" s="6" t="str">
        <f>VLOOKUP(F4069,Customer,3,FALSE)</f>
        <v>Carroll</v>
      </c>
      <c r="I4069" s="6" t="str">
        <f>VLOOKUP(F4069,Customer,5,FALSE)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22">
        <f t="shared" si="319"/>
        <v>283.65000000000003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VLOOKUP(F4070,Customer,2,FALSE)</f>
        <v>Toby</v>
      </c>
      <c r="H4070" s="6" t="str">
        <f>VLOOKUP(F4070,Customer,3,FALSE)</f>
        <v>Carlisle</v>
      </c>
      <c r="I4070" s="6" t="str">
        <f>VLOOKUP(F4070,Customer,5,FALSE)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22">
        <f t="shared" si="319"/>
        <v>70.64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VLOOKUP(F4071,Customer,2,FALSE)</f>
        <v>Dennis</v>
      </c>
      <c r="H4071" s="6" t="str">
        <f>VLOOKUP(F4071,Customer,3,FALSE)</f>
        <v>Pardue</v>
      </c>
      <c r="I4071" s="6" t="str">
        <f>VLOOKUP(F4071,Customer,5,FALSE)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22">
        <f t="shared" si="319"/>
        <v>2.92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VLOOKUP(F4072,Customer,2,FALSE)</f>
        <v>Mick</v>
      </c>
      <c r="H4072" s="6" t="str">
        <f>VLOOKUP(F4072,Customer,3,FALSE)</f>
        <v>Crebagga</v>
      </c>
      <c r="I4072" s="6" t="str">
        <f>VLOOKUP(F4072,Customer,5,FALSE)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22">
        <f t="shared" si="319"/>
        <v>2935.3100000000004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VLOOKUP(F4073,Customer,2,FALSE)</f>
        <v>Michelle</v>
      </c>
      <c r="H4073" s="6" t="str">
        <f>VLOOKUP(F4073,Customer,3,FALSE)</f>
        <v>Arnett</v>
      </c>
      <c r="I4073" s="6" t="str">
        <f>VLOOKUP(F4073,Customer,5,FALSE)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22">
        <f t="shared" si="319"/>
        <v>15.64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VLOOKUP(F4074,Customer,2,FALSE)</f>
        <v>Dave</v>
      </c>
      <c r="H4074" s="6" t="str">
        <f>VLOOKUP(F4074,Customer,3,FALSE)</f>
        <v>Poirier</v>
      </c>
      <c r="I4074" s="6" t="str">
        <f>VLOOKUP(F4074,Customer,5,FALSE)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22">
        <f t="shared" si="319"/>
        <v>637.15000000000009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VLOOKUP(F4075,Customer,2,FALSE)</f>
        <v>Erin</v>
      </c>
      <c r="H4075" s="6" t="str">
        <f>VLOOKUP(F4075,Customer,3,FALSE)</f>
        <v>Smith</v>
      </c>
      <c r="I4075" s="6" t="str">
        <f>VLOOKUP(F4075,Customer,5,FALSE)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22">
        <f t="shared" si="319"/>
        <v>6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VLOOKUP(F4076,Customer,2,FALSE)</f>
        <v>Nicole</v>
      </c>
      <c r="H4076" s="6" t="str">
        <f>VLOOKUP(F4076,Customer,3,FALSE)</f>
        <v>Fjeld</v>
      </c>
      <c r="I4076" s="6" t="str">
        <f>VLOOKUP(F4076,Customer,5,FALSE)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22">
        <f t="shared" si="319"/>
        <v>51.86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VLOOKUP(F4077,Customer,2,FALSE)</f>
        <v>Brooke</v>
      </c>
      <c r="H4077" s="6" t="str">
        <f>VLOOKUP(F4077,Customer,3,FALSE)</f>
        <v>Gillingham</v>
      </c>
      <c r="I4077" s="6" t="str">
        <f>VLOOKUP(F4077,Customer,5,FALSE)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22">
        <f t="shared" si="319"/>
        <v>62.300000000000004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VLOOKUP(F4078,Customer,2,FALSE)</f>
        <v>Alex</v>
      </c>
      <c r="H4078" s="6" t="str">
        <f>VLOOKUP(F4078,Customer,3,FALSE)</f>
        <v>Grayson</v>
      </c>
      <c r="I4078" s="6" t="str">
        <f>VLOOKUP(F4078,Customer,5,FALSE)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22">
        <f t="shared" si="319"/>
        <v>285.40000000000003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VLOOKUP(F4079,Customer,2,FALSE)</f>
        <v>Max</v>
      </c>
      <c r="H4079" s="6" t="str">
        <f>VLOOKUP(F4079,Customer,3,FALSE)</f>
        <v>Ludwig</v>
      </c>
      <c r="I4079" s="6" t="str">
        <f>VLOOKUP(F4079,Customer,5,FALSE)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22">
        <f t="shared" si="319"/>
        <v>2811.9700000000003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VLOOKUP(F4080,Customer,2,FALSE)</f>
        <v>Lindsay</v>
      </c>
      <c r="H4080" s="6" t="str">
        <f>VLOOKUP(F4080,Customer,3,FALSE)</f>
        <v>Castell</v>
      </c>
      <c r="I4080" s="6" t="str">
        <f>VLOOKUP(F4080,Customer,5,FALSE)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22">
        <f t="shared" si="319"/>
        <v>55.26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VLOOKUP(F4081,Customer,2,FALSE)</f>
        <v>Brian</v>
      </c>
      <c r="H4081" s="6" t="str">
        <f>VLOOKUP(F4081,Customer,3,FALSE)</f>
        <v>Dahlen</v>
      </c>
      <c r="I4081" s="6" t="str">
        <f>VLOOKUP(F4081,Customer,5,FALSE)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22">
        <f t="shared" si="319"/>
        <v>6.3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VLOOKUP(F4082,Customer,2,FALSE)</f>
        <v>John</v>
      </c>
      <c r="H4082" s="6" t="str">
        <f>VLOOKUP(F4082,Customer,3,FALSE)</f>
        <v>Lucas</v>
      </c>
      <c r="I4082" s="6" t="str">
        <f>VLOOKUP(F4082,Customer,5,FALSE)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22">
        <f t="shared" si="319"/>
        <v>398.20000000000005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VLOOKUP(F4083,Customer,2,FALSE)</f>
        <v>Jas</v>
      </c>
      <c r="H4083" s="6" t="str">
        <f>VLOOKUP(F4083,Customer,3,FALSE)</f>
        <v>O'Carroll</v>
      </c>
      <c r="I4083" s="6" t="str">
        <f>VLOOKUP(F4083,Customer,5,FALSE)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22">
        <f t="shared" si="319"/>
        <v>322.95000000000005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VLOOKUP(F4084,Customer,2,FALSE)</f>
        <v>Ben</v>
      </c>
      <c r="H4084" s="6" t="str">
        <f>VLOOKUP(F4084,Customer,3,FALSE)</f>
        <v>Peterman</v>
      </c>
      <c r="I4084" s="6" t="str">
        <f>VLOOKUP(F4084,Customer,5,FALSE)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22">
        <f t="shared" si="319"/>
        <v>3484.11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VLOOKUP(F4085,Customer,2,FALSE)</f>
        <v>Shahid</v>
      </c>
      <c r="H4085" s="6" t="str">
        <f>VLOOKUP(F4085,Customer,3,FALSE)</f>
        <v>Collister</v>
      </c>
      <c r="I4085" s="6" t="str">
        <f>VLOOKUP(F4085,Customer,5,FALSE)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22">
        <f t="shared" si="319"/>
        <v>6.04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VLOOKUP(F4086,Customer,2,FALSE)</f>
        <v>Nancy</v>
      </c>
      <c r="H4086" s="6" t="str">
        <f>VLOOKUP(F4086,Customer,3,FALSE)</f>
        <v>Lomonaco</v>
      </c>
      <c r="I4086" s="6" t="str">
        <f>VLOOKUP(F4086,Customer,5,FALSE)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22">
        <f t="shared" si="319"/>
        <v>303.5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VLOOKUP(F4087,Customer,2,FALSE)</f>
        <v>Anthony</v>
      </c>
      <c r="H4087" s="6" t="str">
        <f>VLOOKUP(F4087,Customer,3,FALSE)</f>
        <v>O'Donnell</v>
      </c>
      <c r="I4087" s="6" t="str">
        <f>VLOOKUP(F4087,Customer,5,FALSE)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22">
        <f t="shared" si="319"/>
        <v>12731.279999999999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VLOOKUP(F4088,Customer,2,FALSE)</f>
        <v>Jim</v>
      </c>
      <c r="H4088" s="6" t="str">
        <f>VLOOKUP(F4088,Customer,3,FALSE)</f>
        <v>Epp</v>
      </c>
      <c r="I4088" s="6" t="str">
        <f>VLOOKUP(F4088,Customer,5,FALSE)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22">
        <f t="shared" si="319"/>
        <v>92.54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VLOOKUP(F4089,Customer,2,FALSE)</f>
        <v>Alex</v>
      </c>
      <c r="H4089" s="6" t="str">
        <f>VLOOKUP(F4089,Customer,3,FALSE)</f>
        <v>Avila</v>
      </c>
      <c r="I4089" s="6" t="str">
        <f>VLOOKUP(F4089,Customer,5,FALSE)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22">
        <f t="shared" si="319"/>
        <v>370.6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VLOOKUP(F4090,Customer,2,FALSE)</f>
        <v>Xylona</v>
      </c>
      <c r="H4090" s="6" t="str">
        <f>VLOOKUP(F4090,Customer,3,FALSE)</f>
        <v>Preis</v>
      </c>
      <c r="I4090" s="6" t="str">
        <f>VLOOKUP(F4090,Customer,5,FALSE)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22">
        <f t="shared" si="319"/>
        <v>738.25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VLOOKUP(F4091,Customer,2,FALSE)</f>
        <v>Brian</v>
      </c>
      <c r="H4091" s="6" t="str">
        <f>VLOOKUP(F4091,Customer,3,FALSE)</f>
        <v>Stugart</v>
      </c>
      <c r="I4091" s="6" t="str">
        <f>VLOOKUP(F4091,Customer,5,FALSE)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22">
        <f t="shared" si="319"/>
        <v>271.40000000000003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VLOOKUP(F4092,Customer,2,FALSE)</f>
        <v>Trudy</v>
      </c>
      <c r="H4092" s="6" t="str">
        <f>VLOOKUP(F4092,Customer,3,FALSE)</f>
        <v>Glocke</v>
      </c>
      <c r="I4092" s="6" t="str">
        <f>VLOOKUP(F4092,Customer,5,FALSE)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22">
        <f t="shared" si="319"/>
        <v>341.70000000000005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VLOOKUP(F4093,Customer,2,FALSE)</f>
        <v>Craig</v>
      </c>
      <c r="H4093" s="6" t="str">
        <f>VLOOKUP(F4093,Customer,3,FALSE)</f>
        <v>Yedwab</v>
      </c>
      <c r="I4093" s="6" t="str">
        <f>VLOOKUP(F4093,Customer,5,FALSE)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22">
        <f t="shared" si="319"/>
        <v>11.540000000000001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VLOOKUP(F4094,Customer,2,FALSE)</f>
        <v>James</v>
      </c>
      <c r="H4094" s="6" t="str">
        <f>VLOOKUP(F4094,Customer,3,FALSE)</f>
        <v>Lanier</v>
      </c>
      <c r="I4094" s="6" t="str">
        <f>VLOOKUP(F4094,Customer,5,FALSE)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22">
        <f t="shared" si="319"/>
        <v>2230.48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VLOOKUP(F4095,Customer,2,FALSE)</f>
        <v>Jonathan</v>
      </c>
      <c r="H4095" s="6" t="str">
        <f>VLOOKUP(F4095,Customer,3,FALSE)</f>
        <v>Howell</v>
      </c>
      <c r="I4095" s="6" t="str">
        <f>VLOOKUP(F4095,Customer,5,FALSE)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22">
        <f t="shared" si="319"/>
        <v>71.98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VLOOKUP(F4096,Customer,2,FALSE)</f>
        <v>Harry</v>
      </c>
      <c r="H4096" s="6" t="str">
        <f>VLOOKUP(F4096,Customer,3,FALSE)</f>
        <v>Marie</v>
      </c>
      <c r="I4096" s="6" t="str">
        <f>VLOOKUP(F4096,Customer,5,FALSE)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22">
        <f t="shared" si="319"/>
        <v>14.92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VLOOKUP(F4097,Customer,2,FALSE)</f>
        <v>Christopher</v>
      </c>
      <c r="H4097" s="6" t="str">
        <f>VLOOKUP(F4097,Customer,3,FALSE)</f>
        <v>Martinez</v>
      </c>
      <c r="I4097" s="6" t="str">
        <f>VLOOKUP(F4097,Customer,5,FALSE)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22">
        <f t="shared" si="319"/>
        <v>50.04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VLOOKUP(F4098,Customer,2,FALSE)</f>
        <v>Darren</v>
      </c>
      <c r="H4098" s="6" t="str">
        <f>VLOOKUP(F4098,Customer,3,FALSE)</f>
        <v>Budd</v>
      </c>
      <c r="I4098" s="6" t="str">
        <f>VLOOKUP(F4098,Customer,5,FALSE)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22">
        <f t="shared" si="319"/>
        <v>5350.05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VLOOKUP(F4099,Customer,2,FALSE)</f>
        <v>Jack</v>
      </c>
      <c r="H4099" s="6" t="str">
        <f>VLOOKUP(F4099,Customer,3,FALSE)</f>
        <v>O'Briant</v>
      </c>
      <c r="I4099" s="6" t="str">
        <f>VLOOKUP(F4099,Customer,5,FALSE)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22">
        <f t="shared" si="319"/>
        <v>15.36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VLOOKUP(F4100,Customer,2,FALSE)</f>
        <v>Toby</v>
      </c>
      <c r="H4100" s="6" t="str">
        <f>VLOOKUP(F4100,Customer,3,FALSE)</f>
        <v>Braunhardt</v>
      </c>
      <c r="I4100" s="6" t="str">
        <f>VLOOKUP(F4100,Customer,5,FALSE)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22">
        <f t="shared" si="319"/>
        <v>302.35000000000002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VLOOKUP(F4101,Customer,2,FALSE)</f>
        <v>MaryBeth</v>
      </c>
      <c r="H4101" s="6" t="str">
        <f>VLOOKUP(F4101,Customer,3,FALSE)</f>
        <v>Skach</v>
      </c>
      <c r="I4101" s="6" t="str">
        <f>VLOOKUP(F4101,Customer,5,FALSE)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22">
        <f t="shared" si="319"/>
        <v>66.760000000000005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VLOOKUP(F4102,Customer,2,FALSE)</f>
        <v>Larry</v>
      </c>
      <c r="H4102" s="6" t="str">
        <f>VLOOKUP(F4102,Customer,3,FALSE)</f>
        <v>Blacks</v>
      </c>
      <c r="I4102" s="6" t="str">
        <f>VLOOKUP(F4102,Customer,5,FALSE)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22">
        <f t="shared" si="319"/>
        <v>54.9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VLOOKUP(F4103,Customer,2,FALSE)</f>
        <v>Craig</v>
      </c>
      <c r="H4103" s="6" t="str">
        <f>VLOOKUP(F4103,Customer,3,FALSE)</f>
        <v>Yedwab</v>
      </c>
      <c r="I4103" s="6" t="str">
        <f>VLOOKUP(F4103,Customer,5,FALSE)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22">
        <f t="shared" si="319"/>
        <v>1802.0800000000002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VLOOKUP(F4104,Customer,2,FALSE)</f>
        <v>Brooke</v>
      </c>
      <c r="H4104" s="6" t="str">
        <f>VLOOKUP(F4104,Customer,3,FALSE)</f>
        <v>Gillingham</v>
      </c>
      <c r="I4104" s="6" t="str">
        <f>VLOOKUP(F4104,Customer,5,FALSE)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22">
        <f t="shared" si="319"/>
        <v>2054.71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VLOOKUP(F4105,Customer,2,FALSE)</f>
        <v>Joy</v>
      </c>
      <c r="H4105" s="6" t="str">
        <f>VLOOKUP(F4105,Customer,3,FALSE)</f>
        <v>Daniels</v>
      </c>
      <c r="I4105" s="6" t="str">
        <f>VLOOKUP(F4105,Customer,5,FALSE)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22">
        <f t="shared" si="319"/>
        <v>908.45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VLOOKUP(F4106,Customer,2,FALSE)</f>
        <v>Laurel</v>
      </c>
      <c r="H4106" s="6" t="str">
        <f>VLOOKUP(F4106,Customer,3,FALSE)</f>
        <v>Beltran</v>
      </c>
      <c r="I4106" s="6" t="str">
        <f>VLOOKUP(F4106,Customer,5,FALSE)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22">
        <f t="shared" si="319"/>
        <v>333.20000000000005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VLOOKUP(F4107,Customer,2,FALSE)</f>
        <v>Tim</v>
      </c>
      <c r="H4107" s="6" t="str">
        <f>VLOOKUP(F4107,Customer,3,FALSE)</f>
        <v>Brockman</v>
      </c>
      <c r="I4107" s="6" t="str">
        <f>VLOOKUP(F4107,Customer,5,FALSE)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L4107*K4107</f>
        <v>7475</v>
      </c>
      <c r="N4107" s="7">
        <f t="shared" ref="N4107:N4170" si="321">L4107*J4107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22">
        <f t="shared" ref="S4107:S4170" si="324">IF(AND(P4107&gt;=0,P4107&lt;5000),P4107*2%,IF(AND(P4107&gt;=5000,P4107&lt;25000),P4107*5%,IF(AND(P4107&gt;=25000,P4107&lt;50000),P4107*7%,IF(AND(P4107&gt;=50000,P4107&lt;100000),P4107*9%,IF(AND(P4107&gt;=100000,P4107&lt;250000),P4107*12%,IF(P4107&gt;250000,P4107*15%,"No Commission"))))))</f>
        <v>399.90000000000003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VLOOKUP(F4108,Customer,2,FALSE)</f>
        <v>Lindsay</v>
      </c>
      <c r="H4108" s="6" t="str">
        <f>VLOOKUP(F4108,Customer,3,FALSE)</f>
        <v>Castell</v>
      </c>
      <c r="I4108" s="6" t="str">
        <f>VLOOKUP(F4108,Customer,5,FALSE)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22">
        <f t="shared" si="324"/>
        <v>3.86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VLOOKUP(F4109,Customer,2,FALSE)</f>
        <v>Helen</v>
      </c>
      <c r="H4109" s="6" t="str">
        <f>VLOOKUP(F4109,Customer,3,FALSE)</f>
        <v>Abelman</v>
      </c>
      <c r="I4109" s="6" t="str">
        <f>VLOOKUP(F4109,Customer,5,FALSE)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22">
        <f t="shared" si="324"/>
        <v>326.8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VLOOKUP(F4110,Customer,2,FALSE)</f>
        <v>Duane</v>
      </c>
      <c r="H4110" s="6" t="str">
        <f>VLOOKUP(F4110,Customer,3,FALSE)</f>
        <v>Benoit</v>
      </c>
      <c r="I4110" s="6" t="str">
        <f>VLOOKUP(F4110,Customer,5,FALSE)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22">
        <f t="shared" si="324"/>
        <v>96.16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VLOOKUP(F4111,Customer,2,FALSE)</f>
        <v>Ralph</v>
      </c>
      <c r="H4111" s="6" t="str">
        <f>VLOOKUP(F4111,Customer,3,FALSE)</f>
        <v>Arnett</v>
      </c>
      <c r="I4111" s="6" t="str">
        <f>VLOOKUP(F4111,Customer,5,FALSE)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22">
        <f t="shared" si="324"/>
        <v>3.62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VLOOKUP(F4112,Customer,2,FALSE)</f>
        <v>Erica</v>
      </c>
      <c r="H4112" s="6" t="str">
        <f>VLOOKUP(F4112,Customer,3,FALSE)</f>
        <v>Hackney</v>
      </c>
      <c r="I4112" s="6" t="str">
        <f>VLOOKUP(F4112,Customer,5,FALSE)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22">
        <f t="shared" si="324"/>
        <v>29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VLOOKUP(F4113,Customer,2,FALSE)</f>
        <v>Anna</v>
      </c>
      <c r="H4113" s="6" t="str">
        <f>VLOOKUP(F4113,Customer,3,FALSE)</f>
        <v>Gayman</v>
      </c>
      <c r="I4113" s="6" t="str">
        <f>VLOOKUP(F4113,Customer,5,FALSE)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22">
        <f t="shared" si="324"/>
        <v>5.6000000000000005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VLOOKUP(F4114,Customer,2,FALSE)</f>
        <v>Scott</v>
      </c>
      <c r="H4114" s="6" t="str">
        <f>VLOOKUP(F4114,Customer,3,FALSE)</f>
        <v>Cohen</v>
      </c>
      <c r="I4114" s="6" t="str">
        <f>VLOOKUP(F4114,Customer,5,FALSE)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22">
        <f t="shared" si="324"/>
        <v>280.10000000000002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VLOOKUP(F4115,Customer,2,FALSE)</f>
        <v>Bobby</v>
      </c>
      <c r="H4115" s="6" t="str">
        <f>VLOOKUP(F4115,Customer,3,FALSE)</f>
        <v>Odegard</v>
      </c>
      <c r="I4115" s="6" t="str">
        <f>VLOOKUP(F4115,Customer,5,FALSE)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22">
        <f t="shared" si="324"/>
        <v>1124.75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VLOOKUP(F4116,Customer,2,FALSE)</f>
        <v>Logan</v>
      </c>
      <c r="H4116" s="6" t="str">
        <f>VLOOKUP(F4116,Customer,3,FALSE)</f>
        <v>Haushalter</v>
      </c>
      <c r="I4116" s="6" t="str">
        <f>VLOOKUP(F4116,Customer,5,FALSE)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22">
        <f t="shared" si="324"/>
        <v>9.66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VLOOKUP(F4117,Customer,2,FALSE)</f>
        <v>Max</v>
      </c>
      <c r="H4117" s="6" t="str">
        <f>VLOOKUP(F4117,Customer,3,FALSE)</f>
        <v>Ludwig</v>
      </c>
      <c r="I4117" s="6" t="str">
        <f>VLOOKUP(F4117,Customer,5,FALSE)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22">
        <f t="shared" si="324"/>
        <v>680.80000000000007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VLOOKUP(F4118,Customer,2,FALSE)</f>
        <v>Tim</v>
      </c>
      <c r="H4118" s="6" t="str">
        <f>VLOOKUP(F4118,Customer,3,FALSE)</f>
        <v>Brockman</v>
      </c>
      <c r="I4118" s="6" t="str">
        <f>VLOOKUP(F4118,Customer,5,FALSE)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22">
        <f t="shared" si="324"/>
        <v>298.95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VLOOKUP(F4119,Customer,2,FALSE)</f>
        <v>Joel</v>
      </c>
      <c r="H4119" s="6" t="str">
        <f>VLOOKUP(F4119,Customer,3,FALSE)</f>
        <v>Eaton</v>
      </c>
      <c r="I4119" s="6" t="str">
        <f>VLOOKUP(F4119,Customer,5,FALSE)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22">
        <f t="shared" si="324"/>
        <v>1228.25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VLOOKUP(F4120,Customer,2,FALSE)</f>
        <v>Greg</v>
      </c>
      <c r="H4120" s="6" t="str">
        <f>VLOOKUP(F4120,Customer,3,FALSE)</f>
        <v>Tran</v>
      </c>
      <c r="I4120" s="6" t="str">
        <f>VLOOKUP(F4120,Customer,5,FALSE)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22">
        <f t="shared" si="324"/>
        <v>20.240000000000002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VLOOKUP(F4121,Customer,2,FALSE)</f>
        <v>Ruben</v>
      </c>
      <c r="H4121" s="6" t="str">
        <f>VLOOKUP(F4121,Customer,3,FALSE)</f>
        <v>Ausman</v>
      </c>
      <c r="I4121" s="6" t="str">
        <f>VLOOKUP(F4121,Customer,5,FALSE)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22">
        <f t="shared" si="324"/>
        <v>338.55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VLOOKUP(F4122,Customer,2,FALSE)</f>
        <v>Bill</v>
      </c>
      <c r="H4122" s="6" t="str">
        <f>VLOOKUP(F4122,Customer,3,FALSE)</f>
        <v>Eplett</v>
      </c>
      <c r="I4122" s="6" t="str">
        <f>VLOOKUP(F4122,Customer,5,FALSE)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22">
        <f t="shared" si="324"/>
        <v>90.52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VLOOKUP(F4123,Customer,2,FALSE)</f>
        <v>Carlos</v>
      </c>
      <c r="H4123" s="6" t="str">
        <f>VLOOKUP(F4123,Customer,3,FALSE)</f>
        <v>Soltero</v>
      </c>
      <c r="I4123" s="6" t="str">
        <f>VLOOKUP(F4123,Customer,5,FALSE)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22">
        <f t="shared" si="324"/>
        <v>66.540000000000006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VLOOKUP(F4124,Customer,2,FALSE)</f>
        <v>Nicole</v>
      </c>
      <c r="H4124" s="6" t="str">
        <f>VLOOKUP(F4124,Customer,3,FALSE)</f>
        <v>Fjeld</v>
      </c>
      <c r="I4124" s="6" t="str">
        <f>VLOOKUP(F4124,Customer,5,FALSE)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22">
        <f t="shared" si="324"/>
        <v>1133.5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VLOOKUP(F4125,Customer,2,FALSE)</f>
        <v>Alex</v>
      </c>
      <c r="H4125" s="6" t="str">
        <f>VLOOKUP(F4125,Customer,3,FALSE)</f>
        <v>Grayson</v>
      </c>
      <c r="I4125" s="6" t="str">
        <f>VLOOKUP(F4125,Customer,5,FALSE)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22">
        <f t="shared" si="324"/>
        <v>35.700000000000003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VLOOKUP(F4126,Customer,2,FALSE)</f>
        <v>Emily</v>
      </c>
      <c r="H4126" s="6" t="str">
        <f>VLOOKUP(F4126,Customer,3,FALSE)</f>
        <v>Burns</v>
      </c>
      <c r="I4126" s="6" t="str">
        <f>VLOOKUP(F4126,Customer,5,FALSE)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22">
        <f t="shared" si="324"/>
        <v>419.85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VLOOKUP(F4127,Customer,2,FALSE)</f>
        <v>Kunst</v>
      </c>
      <c r="H4127" s="6" t="str">
        <f>VLOOKUP(F4127,Customer,3,FALSE)</f>
        <v>Miller</v>
      </c>
      <c r="I4127" s="6" t="str">
        <f>VLOOKUP(F4127,Customer,5,FALSE)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22">
        <f t="shared" si="324"/>
        <v>5.22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VLOOKUP(F4128,Customer,2,FALSE)</f>
        <v>Anthony</v>
      </c>
      <c r="H4128" s="6" t="str">
        <f>VLOOKUP(F4128,Customer,3,FALSE)</f>
        <v>Garverick</v>
      </c>
      <c r="I4128" s="6" t="str">
        <f>VLOOKUP(F4128,Customer,5,FALSE)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22">
        <f t="shared" si="324"/>
        <v>482.40000000000003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VLOOKUP(F4129,Customer,2,FALSE)</f>
        <v>Jessica</v>
      </c>
      <c r="H4129" s="6" t="str">
        <f>VLOOKUP(F4129,Customer,3,FALSE)</f>
        <v>Myrick</v>
      </c>
      <c r="I4129" s="6" t="str">
        <f>VLOOKUP(F4129,Customer,5,FALSE)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22">
        <f t="shared" si="324"/>
        <v>3.44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VLOOKUP(F4130,Customer,2,FALSE)</f>
        <v>Michael</v>
      </c>
      <c r="H4130" s="6" t="str">
        <f>VLOOKUP(F4130,Customer,3,FALSE)</f>
        <v>Nguyen</v>
      </c>
      <c r="I4130" s="6" t="str">
        <f>VLOOKUP(F4130,Customer,5,FALSE)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22">
        <f t="shared" si="324"/>
        <v>66.72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VLOOKUP(F4131,Customer,2,FALSE)</f>
        <v>Linda</v>
      </c>
      <c r="H4131" s="6" t="str">
        <f>VLOOKUP(F4131,Customer,3,FALSE)</f>
        <v>Southworth</v>
      </c>
      <c r="I4131" s="6" t="str">
        <f>VLOOKUP(F4131,Customer,5,FALSE)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22">
        <f t="shared" si="324"/>
        <v>441.1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VLOOKUP(F4132,Customer,2,FALSE)</f>
        <v>Katrina</v>
      </c>
      <c r="H4132" s="6" t="str">
        <f>VLOOKUP(F4132,Customer,3,FALSE)</f>
        <v>Bavinger</v>
      </c>
      <c r="I4132" s="6" t="str">
        <f>VLOOKUP(F4132,Customer,5,FALSE)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22">
        <f t="shared" si="324"/>
        <v>78.760000000000005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VLOOKUP(F4133,Customer,2,FALSE)</f>
        <v>Todd</v>
      </c>
      <c r="H4133" s="6" t="str">
        <f>VLOOKUP(F4133,Customer,3,FALSE)</f>
        <v>Sumrall</v>
      </c>
      <c r="I4133" s="6" t="str">
        <f>VLOOKUP(F4133,Customer,5,FALSE)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22">
        <f t="shared" si="324"/>
        <v>4660.1099999999997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VLOOKUP(F4134,Customer,2,FALSE)</f>
        <v>Ritsa</v>
      </c>
      <c r="H4134" s="6" t="str">
        <f>VLOOKUP(F4134,Customer,3,FALSE)</f>
        <v>Hightower</v>
      </c>
      <c r="I4134" s="6" t="str">
        <f>VLOOKUP(F4134,Customer,5,FALSE)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22">
        <f t="shared" si="324"/>
        <v>87.76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VLOOKUP(F4135,Customer,2,FALSE)</f>
        <v>Mick</v>
      </c>
      <c r="H4135" s="6" t="str">
        <f>VLOOKUP(F4135,Customer,3,FALSE)</f>
        <v>Brown</v>
      </c>
      <c r="I4135" s="6" t="str">
        <f>VLOOKUP(F4135,Customer,5,FALSE)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22">
        <f t="shared" si="324"/>
        <v>21.44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VLOOKUP(F4136,Customer,2,FALSE)</f>
        <v>Deirdre</v>
      </c>
      <c r="H4136" s="6" t="str">
        <f>VLOOKUP(F4136,Customer,3,FALSE)</f>
        <v>Greer</v>
      </c>
      <c r="I4136" s="6" t="str">
        <f>VLOOKUP(F4136,Customer,5,FALSE)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22">
        <f t="shared" si="324"/>
        <v>345.20000000000005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VLOOKUP(F4137,Customer,2,FALSE)</f>
        <v>Tom</v>
      </c>
      <c r="H4137" s="6" t="str">
        <f>VLOOKUP(F4137,Customer,3,FALSE)</f>
        <v>Zandusky</v>
      </c>
      <c r="I4137" s="6" t="str">
        <f>VLOOKUP(F4137,Customer,5,FALSE)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22">
        <f t="shared" si="324"/>
        <v>13298.039999999999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VLOOKUP(F4138,Customer,2,FALSE)</f>
        <v>Brooke</v>
      </c>
      <c r="H4138" s="6" t="str">
        <f>VLOOKUP(F4138,Customer,3,FALSE)</f>
        <v>Gillingham</v>
      </c>
      <c r="I4138" s="6" t="str">
        <f>VLOOKUP(F4138,Customer,5,FALSE)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22">
        <f t="shared" si="324"/>
        <v>1905.3300000000002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VLOOKUP(F4139,Customer,2,FALSE)</f>
        <v>Toby</v>
      </c>
      <c r="H4139" s="6" t="str">
        <f>VLOOKUP(F4139,Customer,3,FALSE)</f>
        <v>Gnade</v>
      </c>
      <c r="I4139" s="6" t="str">
        <f>VLOOKUP(F4139,Customer,5,FALSE)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22">
        <f t="shared" si="324"/>
        <v>95.320000000000007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VLOOKUP(F4140,Customer,2,FALSE)</f>
        <v>Roy</v>
      </c>
      <c r="H4140" s="6" t="str">
        <f>VLOOKUP(F4140,Customer,3,FALSE)</f>
        <v>Phan</v>
      </c>
      <c r="I4140" s="6" t="str">
        <f>VLOOKUP(F4140,Customer,5,FALSE)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22">
        <f t="shared" si="324"/>
        <v>4.84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VLOOKUP(F4141,Customer,2,FALSE)</f>
        <v>Sung</v>
      </c>
      <c r="H4141" s="6" t="str">
        <f>VLOOKUP(F4141,Customer,3,FALSE)</f>
        <v>Shariari</v>
      </c>
      <c r="I4141" s="6" t="str">
        <f>VLOOKUP(F4141,Customer,5,FALSE)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22">
        <f t="shared" si="324"/>
        <v>27.5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VLOOKUP(F4142,Customer,2,FALSE)</f>
        <v>Arthur</v>
      </c>
      <c r="H4142" s="6" t="str">
        <f>VLOOKUP(F4142,Customer,3,FALSE)</f>
        <v>Prichep</v>
      </c>
      <c r="I4142" s="6" t="str">
        <f>VLOOKUP(F4142,Customer,5,FALSE)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22">
        <f t="shared" si="324"/>
        <v>2063.11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VLOOKUP(F4143,Customer,2,FALSE)</f>
        <v>Brendan</v>
      </c>
      <c r="H4143" s="6" t="str">
        <f>VLOOKUP(F4143,Customer,3,FALSE)</f>
        <v>Murry</v>
      </c>
      <c r="I4143" s="6" t="str">
        <f>VLOOKUP(F4143,Customer,5,FALSE)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22">
        <f t="shared" si="324"/>
        <v>60.160000000000004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VLOOKUP(F4144,Customer,2,FALSE)</f>
        <v>Hallie</v>
      </c>
      <c r="H4144" s="6" t="str">
        <f>VLOOKUP(F4144,Customer,3,FALSE)</f>
        <v>Redmond</v>
      </c>
      <c r="I4144" s="6" t="str">
        <f>VLOOKUP(F4144,Customer,5,FALSE)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22">
        <f t="shared" si="324"/>
        <v>86.02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VLOOKUP(F4145,Customer,2,FALSE)</f>
        <v>Nick</v>
      </c>
      <c r="H4145" s="6" t="str">
        <f>VLOOKUP(F4145,Customer,3,FALSE)</f>
        <v>Radford</v>
      </c>
      <c r="I4145" s="6" t="str">
        <f>VLOOKUP(F4145,Customer,5,FALSE)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22">
        <f t="shared" si="324"/>
        <v>595.20000000000005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VLOOKUP(F4146,Customer,2,FALSE)</f>
        <v>Tom</v>
      </c>
      <c r="H4146" s="6" t="str">
        <f>VLOOKUP(F4146,Customer,3,FALSE)</f>
        <v>Prescott</v>
      </c>
      <c r="I4146" s="6" t="str">
        <f>VLOOKUP(F4146,Customer,5,FALSE)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22">
        <f t="shared" si="324"/>
        <v>55.96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VLOOKUP(F4147,Customer,2,FALSE)</f>
        <v>Sung</v>
      </c>
      <c r="H4147" s="6" t="str">
        <f>VLOOKUP(F4147,Customer,3,FALSE)</f>
        <v>Pak</v>
      </c>
      <c r="I4147" s="6" t="str">
        <f>VLOOKUP(F4147,Customer,5,FALSE)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22">
        <f t="shared" si="324"/>
        <v>270.90000000000003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VLOOKUP(F4148,Customer,2,FALSE)</f>
        <v>Paul</v>
      </c>
      <c r="H4148" s="6" t="str">
        <f>VLOOKUP(F4148,Customer,3,FALSE)</f>
        <v>Gonzalez</v>
      </c>
      <c r="I4148" s="6" t="str">
        <f>VLOOKUP(F4148,Customer,5,FALSE)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22">
        <f t="shared" si="324"/>
        <v>977.95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VLOOKUP(F4149,Customer,2,FALSE)</f>
        <v>Melanie</v>
      </c>
      <c r="H4149" s="6" t="str">
        <f>VLOOKUP(F4149,Customer,3,FALSE)</f>
        <v>Seite</v>
      </c>
      <c r="I4149" s="6" t="str">
        <f>VLOOKUP(F4149,Customer,5,FALSE)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22">
        <f t="shared" si="324"/>
        <v>60.14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VLOOKUP(F4150,Customer,2,FALSE)</f>
        <v>Dianna</v>
      </c>
      <c r="H4150" s="6" t="str">
        <f>VLOOKUP(F4150,Customer,3,FALSE)</f>
        <v>Vittorini</v>
      </c>
      <c r="I4150" s="6" t="str">
        <f>VLOOKUP(F4150,Customer,5,FALSE)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22">
        <f t="shared" si="324"/>
        <v>1060.6500000000001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VLOOKUP(F4151,Customer,2,FALSE)</f>
        <v>William</v>
      </c>
      <c r="H4151" s="6" t="str">
        <f>VLOOKUP(F4151,Customer,3,FALSE)</f>
        <v>Brown</v>
      </c>
      <c r="I4151" s="6" t="str">
        <f>VLOOKUP(F4151,Customer,5,FALSE)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22">
        <f t="shared" si="324"/>
        <v>3.44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VLOOKUP(F4152,Customer,2,FALSE)</f>
        <v>Helen</v>
      </c>
      <c r="H4152" s="6" t="str">
        <f>VLOOKUP(F4152,Customer,3,FALSE)</f>
        <v>Abelman</v>
      </c>
      <c r="I4152" s="6" t="str">
        <f>VLOOKUP(F4152,Customer,5,FALSE)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22">
        <f t="shared" si="324"/>
        <v>2417.4500000000003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VLOOKUP(F4153,Customer,2,FALSE)</f>
        <v>Harry</v>
      </c>
      <c r="H4153" s="6" t="str">
        <f>VLOOKUP(F4153,Customer,3,FALSE)</f>
        <v>Marie</v>
      </c>
      <c r="I4153" s="6" t="str">
        <f>VLOOKUP(F4153,Customer,5,FALSE)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22">
        <f t="shared" si="324"/>
        <v>64.180000000000007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VLOOKUP(F4154,Customer,2,FALSE)</f>
        <v>Jennifer</v>
      </c>
      <c r="H4154" s="6" t="str">
        <f>VLOOKUP(F4154,Customer,3,FALSE)</f>
        <v>Halladay</v>
      </c>
      <c r="I4154" s="6" t="str">
        <f>VLOOKUP(F4154,Customer,5,FALSE)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22">
        <f t="shared" si="324"/>
        <v>56.74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VLOOKUP(F4155,Customer,2,FALSE)</f>
        <v>Eric</v>
      </c>
      <c r="H4155" s="6" t="str">
        <f>VLOOKUP(F4155,Customer,3,FALSE)</f>
        <v>Barreto</v>
      </c>
      <c r="I4155" s="6" t="str">
        <f>VLOOKUP(F4155,Customer,5,FALSE)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22">
        <f t="shared" si="324"/>
        <v>17.16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VLOOKUP(F4156,Customer,2,FALSE)</f>
        <v>Brooke</v>
      </c>
      <c r="H4156" s="6" t="str">
        <f>VLOOKUP(F4156,Customer,3,FALSE)</f>
        <v>Gillingham</v>
      </c>
      <c r="I4156" s="6" t="str">
        <f>VLOOKUP(F4156,Customer,5,FALSE)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22">
        <f t="shared" si="324"/>
        <v>92.54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VLOOKUP(F4157,Customer,2,FALSE)</f>
        <v>Deirdre</v>
      </c>
      <c r="H4157" s="6" t="str">
        <f>VLOOKUP(F4157,Customer,3,FALSE)</f>
        <v>Greer</v>
      </c>
      <c r="I4157" s="6" t="str">
        <f>VLOOKUP(F4157,Customer,5,FALSE)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22">
        <f t="shared" si="324"/>
        <v>21564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VLOOKUP(F4158,Customer,2,FALSE)</f>
        <v>Jill</v>
      </c>
      <c r="H4158" s="6" t="str">
        <f>VLOOKUP(F4158,Customer,3,FALSE)</f>
        <v>Fjeld</v>
      </c>
      <c r="I4158" s="6" t="str">
        <f>VLOOKUP(F4158,Customer,5,FALSE)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22">
        <f t="shared" si="324"/>
        <v>4694.04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VLOOKUP(F4159,Customer,2,FALSE)</f>
        <v>Catherine</v>
      </c>
      <c r="H4159" s="6" t="str">
        <f>VLOOKUP(F4159,Customer,3,FALSE)</f>
        <v>Glotzbach</v>
      </c>
      <c r="I4159" s="6" t="str">
        <f>VLOOKUP(F4159,Customer,5,FALSE)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22">
        <f t="shared" si="324"/>
        <v>28.66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VLOOKUP(F4160,Customer,2,FALSE)</f>
        <v>Eugene</v>
      </c>
      <c r="H4160" s="6" t="str">
        <f>VLOOKUP(F4160,Customer,3,FALSE)</f>
        <v>Hildebrand</v>
      </c>
      <c r="I4160" s="6" t="str">
        <f>VLOOKUP(F4160,Customer,5,FALSE)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22">
        <f t="shared" si="324"/>
        <v>1925.0700000000002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VLOOKUP(F4161,Customer,2,FALSE)</f>
        <v>Deanra</v>
      </c>
      <c r="H4161" s="6" t="str">
        <f>VLOOKUP(F4161,Customer,3,FALSE)</f>
        <v>Eno</v>
      </c>
      <c r="I4161" s="6" t="str">
        <f>VLOOKUP(F4161,Customer,5,FALSE)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22">
        <f t="shared" si="324"/>
        <v>7.4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VLOOKUP(F4162,Customer,2,FALSE)</f>
        <v>Stewart</v>
      </c>
      <c r="H4162" s="6" t="str">
        <f>VLOOKUP(F4162,Customer,3,FALSE)</f>
        <v>Visinsky</v>
      </c>
      <c r="I4162" s="6" t="str">
        <f>VLOOKUP(F4162,Customer,5,FALSE)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22">
        <f t="shared" si="324"/>
        <v>384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VLOOKUP(F4163,Customer,2,FALSE)</f>
        <v>Marina</v>
      </c>
      <c r="H4163" s="6" t="str">
        <f>VLOOKUP(F4163,Customer,3,FALSE)</f>
        <v>Lichtenstein</v>
      </c>
      <c r="I4163" s="6" t="str">
        <f>VLOOKUP(F4163,Customer,5,FALSE)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22">
        <f t="shared" si="324"/>
        <v>83.28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VLOOKUP(F4164,Customer,2,FALSE)</f>
        <v>Dean</v>
      </c>
      <c r="H4164" s="6" t="str">
        <f>VLOOKUP(F4164,Customer,3,FALSE)</f>
        <v>Katz</v>
      </c>
      <c r="I4164" s="6" t="str">
        <f>VLOOKUP(F4164,Customer,5,FALSE)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22">
        <f t="shared" si="324"/>
        <v>592.75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VLOOKUP(F4165,Customer,2,FALSE)</f>
        <v>Carlos</v>
      </c>
      <c r="H4165" s="6" t="str">
        <f>VLOOKUP(F4165,Customer,3,FALSE)</f>
        <v>Soltero</v>
      </c>
      <c r="I4165" s="6" t="str">
        <f>VLOOKUP(F4165,Customer,5,FALSE)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22">
        <f t="shared" si="324"/>
        <v>20.68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VLOOKUP(F4166,Customer,2,FALSE)</f>
        <v>Laurel</v>
      </c>
      <c r="H4166" s="6" t="str">
        <f>VLOOKUP(F4166,Customer,3,FALSE)</f>
        <v>Elliston</v>
      </c>
      <c r="I4166" s="6" t="str">
        <f>VLOOKUP(F4166,Customer,5,FALSE)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22">
        <f t="shared" si="324"/>
        <v>655.95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VLOOKUP(F4167,Customer,2,FALSE)</f>
        <v>Eugene</v>
      </c>
      <c r="H4167" s="6" t="str">
        <f>VLOOKUP(F4167,Customer,3,FALSE)</f>
        <v>Hildebrand</v>
      </c>
      <c r="I4167" s="6" t="str">
        <f>VLOOKUP(F4167,Customer,5,FALSE)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22">
        <f t="shared" si="324"/>
        <v>260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VLOOKUP(F4168,Customer,2,FALSE)</f>
        <v>Claudia</v>
      </c>
      <c r="H4168" s="6" t="str">
        <f>VLOOKUP(F4168,Customer,3,FALSE)</f>
        <v>Bergmann</v>
      </c>
      <c r="I4168" s="6" t="str">
        <f>VLOOKUP(F4168,Customer,5,FALSE)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22">
        <f t="shared" si="324"/>
        <v>328.55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VLOOKUP(F4169,Customer,2,FALSE)</f>
        <v>Victoria</v>
      </c>
      <c r="H4169" s="6" t="str">
        <f>VLOOKUP(F4169,Customer,3,FALSE)</f>
        <v>Pisteka</v>
      </c>
      <c r="I4169" s="6" t="str">
        <f>VLOOKUP(F4169,Customer,5,FALSE)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22">
        <f t="shared" si="324"/>
        <v>34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VLOOKUP(F4170,Customer,2,FALSE)</f>
        <v>Jim</v>
      </c>
      <c r="H4170" s="6" t="str">
        <f>VLOOKUP(F4170,Customer,3,FALSE)</f>
        <v>Epp</v>
      </c>
      <c r="I4170" s="6" t="str">
        <f>VLOOKUP(F4170,Customer,5,FALSE)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22">
        <f t="shared" si="324"/>
        <v>28.12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VLOOKUP(F4171,Customer,2,FALSE)</f>
        <v>Mike</v>
      </c>
      <c r="H4171" s="6" t="str">
        <f>VLOOKUP(F4171,Customer,3,FALSE)</f>
        <v>Vittorini</v>
      </c>
      <c r="I4171" s="6" t="str">
        <f>VLOOKUP(F4171,Customer,5,FALSE)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L4171*K4171</f>
        <v>1420</v>
      </c>
      <c r="N4171" s="7">
        <f t="shared" ref="N4171:N4234" si="326">L4171*J4171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22">
        <f t="shared" ref="S4171:S4234" si="329">IF(AND(P4171&gt;=0,P4171&lt;5000),P4171*2%,IF(AND(P4171&gt;=5000,P4171&lt;25000),P4171*5%,IF(AND(P4171&gt;=25000,P4171&lt;50000),P4171*7%,IF(AND(P4171&gt;=50000,P4171&lt;100000),P4171*9%,IF(AND(P4171&gt;=100000,P4171&lt;250000),P4171*12%,IF(P4171&gt;250000,P4171*15%,"No Commission"))))))</f>
        <v>32.42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VLOOKUP(F4172,Customer,2,FALSE)</f>
        <v>Mike</v>
      </c>
      <c r="H4172" s="6" t="str">
        <f>VLOOKUP(F4172,Customer,3,FALSE)</f>
        <v>Pelletier</v>
      </c>
      <c r="I4172" s="6" t="str">
        <f>VLOOKUP(F4172,Customer,5,FALSE)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22">
        <f t="shared" si="329"/>
        <v>18.760000000000002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VLOOKUP(F4173,Customer,2,FALSE)</f>
        <v>Rachel</v>
      </c>
      <c r="H4173" s="6" t="str">
        <f>VLOOKUP(F4173,Customer,3,FALSE)</f>
        <v>Payne</v>
      </c>
      <c r="I4173" s="6" t="str">
        <f>VLOOKUP(F4173,Customer,5,FALSE)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22">
        <f t="shared" si="329"/>
        <v>54.46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VLOOKUP(F4174,Customer,2,FALSE)</f>
        <v>Christine</v>
      </c>
      <c r="H4174" s="6" t="str">
        <f>VLOOKUP(F4174,Customer,3,FALSE)</f>
        <v>Abelman</v>
      </c>
      <c r="I4174" s="6" t="str">
        <f>VLOOKUP(F4174,Customer,5,FALSE)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22">
        <f t="shared" si="329"/>
        <v>752.2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VLOOKUP(F4175,Customer,2,FALSE)</f>
        <v>Darren</v>
      </c>
      <c r="H4175" s="6" t="str">
        <f>VLOOKUP(F4175,Customer,3,FALSE)</f>
        <v>Powers</v>
      </c>
      <c r="I4175" s="6" t="str">
        <f>VLOOKUP(F4175,Customer,5,FALSE)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22">
        <f t="shared" si="329"/>
        <v>740.80000000000007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VLOOKUP(F4176,Customer,2,FALSE)</f>
        <v>Corey</v>
      </c>
      <c r="H4176" s="6" t="str">
        <f>VLOOKUP(F4176,Customer,3,FALSE)</f>
        <v>Lock</v>
      </c>
      <c r="I4176" s="6" t="str">
        <f>VLOOKUP(F4176,Customer,5,FALSE)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22">
        <f t="shared" si="329"/>
        <v>2222.71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VLOOKUP(F4177,Customer,2,FALSE)</f>
        <v>Dave</v>
      </c>
      <c r="H4177" s="6" t="str">
        <f>VLOOKUP(F4177,Customer,3,FALSE)</f>
        <v>Poirier</v>
      </c>
      <c r="I4177" s="6" t="str">
        <f>VLOOKUP(F4177,Customer,5,FALSE)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22">
        <f t="shared" si="329"/>
        <v>74.48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VLOOKUP(F4178,Customer,2,FALSE)</f>
        <v>Carol</v>
      </c>
      <c r="H4178" s="6" t="str">
        <f>VLOOKUP(F4178,Customer,3,FALSE)</f>
        <v>Adams</v>
      </c>
      <c r="I4178" s="6" t="str">
        <f>VLOOKUP(F4178,Customer,5,FALSE)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22">
        <f t="shared" si="329"/>
        <v>5141.07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VLOOKUP(F4179,Customer,2,FALSE)</f>
        <v>Craig</v>
      </c>
      <c r="H4179" s="6" t="str">
        <f>VLOOKUP(F4179,Customer,3,FALSE)</f>
        <v>Carreira</v>
      </c>
      <c r="I4179" s="6" t="str">
        <f>VLOOKUP(F4179,Customer,5,FALSE)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22">
        <f t="shared" si="329"/>
        <v>4.04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VLOOKUP(F4180,Customer,2,FALSE)</f>
        <v>Stuart</v>
      </c>
      <c r="H4180" s="6" t="str">
        <f>VLOOKUP(F4180,Customer,3,FALSE)</f>
        <v>Van</v>
      </c>
      <c r="I4180" s="6" t="str">
        <f>VLOOKUP(F4180,Customer,5,FALSE)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22">
        <f t="shared" si="329"/>
        <v>15186.72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VLOOKUP(F4181,Customer,2,FALSE)</f>
        <v>Stuart</v>
      </c>
      <c r="H4181" s="6" t="str">
        <f>VLOOKUP(F4181,Customer,3,FALSE)</f>
        <v>Calhoun</v>
      </c>
      <c r="I4181" s="6" t="str">
        <f>VLOOKUP(F4181,Customer,5,FALSE)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22">
        <f t="shared" si="329"/>
        <v>2642.8500000000004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VLOOKUP(F4182,Customer,2,FALSE)</f>
        <v>Gary</v>
      </c>
      <c r="H4182" s="6" t="str">
        <f>VLOOKUP(F4182,Customer,3,FALSE)</f>
        <v>Hansen</v>
      </c>
      <c r="I4182" s="6" t="str">
        <f>VLOOKUP(F4182,Customer,5,FALSE)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22">
        <f t="shared" si="329"/>
        <v>98.88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VLOOKUP(F4183,Customer,2,FALSE)</f>
        <v>Sung</v>
      </c>
      <c r="H4183" s="6" t="str">
        <f>VLOOKUP(F4183,Customer,3,FALSE)</f>
        <v>Shariari</v>
      </c>
      <c r="I4183" s="6" t="str">
        <f>VLOOKUP(F4183,Customer,5,FALSE)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22">
        <f t="shared" si="329"/>
        <v>22.84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VLOOKUP(F4184,Customer,2,FALSE)</f>
        <v>Tom</v>
      </c>
      <c r="H4184" s="6" t="str">
        <f>VLOOKUP(F4184,Customer,3,FALSE)</f>
        <v>Stivers</v>
      </c>
      <c r="I4184" s="6" t="str">
        <f>VLOOKUP(F4184,Customer,5,FALSE)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22">
        <f t="shared" si="329"/>
        <v>4.24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VLOOKUP(F4185,Customer,2,FALSE)</f>
        <v>Alex</v>
      </c>
      <c r="H4185" s="6" t="str">
        <f>VLOOKUP(F4185,Customer,3,FALSE)</f>
        <v>Avila</v>
      </c>
      <c r="I4185" s="6" t="str">
        <f>VLOOKUP(F4185,Customer,5,FALSE)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22">
        <f t="shared" si="329"/>
        <v>73.88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VLOOKUP(F4186,Customer,2,FALSE)</f>
        <v>Ionia</v>
      </c>
      <c r="H4186" s="6" t="str">
        <f>VLOOKUP(F4186,Customer,3,FALSE)</f>
        <v>McGrath</v>
      </c>
      <c r="I4186" s="6" t="str">
        <f>VLOOKUP(F4186,Customer,5,FALSE)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22">
        <f t="shared" si="329"/>
        <v>3000.9700000000003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VLOOKUP(F4187,Customer,2,FALSE)</f>
        <v>Kristina</v>
      </c>
      <c r="H4187" s="6" t="str">
        <f>VLOOKUP(F4187,Customer,3,FALSE)</f>
        <v>Nunn</v>
      </c>
      <c r="I4187" s="6" t="str">
        <f>VLOOKUP(F4187,Customer,5,FALSE)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22">
        <f t="shared" si="329"/>
        <v>1101.4000000000001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VLOOKUP(F4188,Customer,2,FALSE)</f>
        <v>Duane</v>
      </c>
      <c r="H4188" s="6" t="str">
        <f>VLOOKUP(F4188,Customer,3,FALSE)</f>
        <v>Huffman</v>
      </c>
      <c r="I4188" s="6" t="str">
        <f>VLOOKUP(F4188,Customer,5,FALSE)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22">
        <f t="shared" si="329"/>
        <v>798.95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VLOOKUP(F4189,Customer,2,FALSE)</f>
        <v>Joel</v>
      </c>
      <c r="H4189" s="6" t="str">
        <f>VLOOKUP(F4189,Customer,3,FALSE)</f>
        <v>Eaton</v>
      </c>
      <c r="I4189" s="6" t="str">
        <f>VLOOKUP(F4189,Customer,5,FALSE)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22">
        <f t="shared" si="329"/>
        <v>54.26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VLOOKUP(F4190,Customer,2,FALSE)</f>
        <v>Eileen</v>
      </c>
      <c r="H4190" s="6" t="str">
        <f>VLOOKUP(F4190,Customer,3,FALSE)</f>
        <v>Kiefer</v>
      </c>
      <c r="I4190" s="6" t="str">
        <f>VLOOKUP(F4190,Customer,5,FALSE)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22">
        <f t="shared" si="329"/>
        <v>3.48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VLOOKUP(F4191,Customer,2,FALSE)</f>
        <v>Randy</v>
      </c>
      <c r="H4191" s="6" t="str">
        <f>VLOOKUP(F4191,Customer,3,FALSE)</f>
        <v>Bradley</v>
      </c>
      <c r="I4191" s="6" t="str">
        <f>VLOOKUP(F4191,Customer,5,FALSE)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22">
        <f t="shared" si="329"/>
        <v>30.060000000000002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VLOOKUP(F4192,Customer,2,FALSE)</f>
        <v>Sanjit</v>
      </c>
      <c r="H4192" s="6" t="str">
        <f>VLOOKUP(F4192,Customer,3,FALSE)</f>
        <v>Jacobs</v>
      </c>
      <c r="I4192" s="6" t="str">
        <f>VLOOKUP(F4192,Customer,5,FALSE)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22">
        <f t="shared" si="329"/>
        <v>605.1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VLOOKUP(F4193,Customer,2,FALSE)</f>
        <v>Rachel</v>
      </c>
      <c r="H4193" s="6" t="str">
        <f>VLOOKUP(F4193,Customer,3,FALSE)</f>
        <v>Payne</v>
      </c>
      <c r="I4193" s="6" t="str">
        <f>VLOOKUP(F4193,Customer,5,FALSE)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22">
        <f t="shared" si="329"/>
        <v>22.68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VLOOKUP(F4194,Customer,2,FALSE)</f>
        <v>Mike</v>
      </c>
      <c r="H4194" s="6" t="str">
        <f>VLOOKUP(F4194,Customer,3,FALSE)</f>
        <v>Vittorini</v>
      </c>
      <c r="I4194" s="6" t="str">
        <f>VLOOKUP(F4194,Customer,5,FALSE)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22">
        <f t="shared" si="329"/>
        <v>19.48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VLOOKUP(F4195,Customer,2,FALSE)</f>
        <v>Xylona</v>
      </c>
      <c r="H4195" s="6" t="str">
        <f>VLOOKUP(F4195,Customer,3,FALSE)</f>
        <v>Preis</v>
      </c>
      <c r="I4195" s="6" t="str">
        <f>VLOOKUP(F4195,Customer,5,FALSE)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22">
        <f t="shared" si="329"/>
        <v>21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VLOOKUP(F4196,Customer,2,FALSE)</f>
        <v>Anthony</v>
      </c>
      <c r="H4196" s="6" t="str">
        <f>VLOOKUP(F4196,Customer,3,FALSE)</f>
        <v>Garverick</v>
      </c>
      <c r="I4196" s="6" t="str">
        <f>VLOOKUP(F4196,Customer,5,FALSE)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22">
        <f t="shared" si="329"/>
        <v>32.46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VLOOKUP(F4197,Customer,2,FALSE)</f>
        <v>Brad</v>
      </c>
      <c r="H4197" s="6" t="str">
        <f>VLOOKUP(F4197,Customer,3,FALSE)</f>
        <v>Thomas</v>
      </c>
      <c r="I4197" s="6" t="str">
        <f>VLOOKUP(F4197,Customer,5,FALSE)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22">
        <f t="shared" si="329"/>
        <v>16.8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VLOOKUP(F4198,Customer,2,FALSE)</f>
        <v>Hilary</v>
      </c>
      <c r="H4198" s="6" t="str">
        <f>VLOOKUP(F4198,Customer,3,FALSE)</f>
        <v>Holden</v>
      </c>
      <c r="I4198" s="6" t="str">
        <f>VLOOKUP(F4198,Customer,5,FALSE)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22">
        <f t="shared" si="329"/>
        <v>4982.76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VLOOKUP(F4199,Customer,2,FALSE)</f>
        <v>Eugene</v>
      </c>
      <c r="H4199" s="6" t="str">
        <f>VLOOKUP(F4199,Customer,3,FALSE)</f>
        <v>Moren</v>
      </c>
      <c r="I4199" s="6" t="str">
        <f>VLOOKUP(F4199,Customer,5,FALSE)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22">
        <f t="shared" si="329"/>
        <v>6.26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VLOOKUP(F4200,Customer,2,FALSE)</f>
        <v>Erin</v>
      </c>
      <c r="H4200" s="6" t="str">
        <f>VLOOKUP(F4200,Customer,3,FALSE)</f>
        <v>Smith</v>
      </c>
      <c r="I4200" s="6" t="str">
        <f>VLOOKUP(F4200,Customer,5,FALSE)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22">
        <f t="shared" si="329"/>
        <v>75.960000000000008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VLOOKUP(F4201,Customer,2,FALSE)</f>
        <v>Carl</v>
      </c>
      <c r="H4201" s="6" t="str">
        <f>VLOOKUP(F4201,Customer,3,FALSE)</f>
        <v>Weiss</v>
      </c>
      <c r="I4201" s="6" t="str">
        <f>VLOOKUP(F4201,Customer,5,FALSE)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22">
        <f t="shared" si="329"/>
        <v>426.1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VLOOKUP(F4202,Customer,2,FALSE)</f>
        <v>Anna</v>
      </c>
      <c r="H4202" s="6" t="str">
        <f>VLOOKUP(F4202,Customer,3,FALSE)</f>
        <v>Gayman</v>
      </c>
      <c r="I4202" s="6" t="str">
        <f>VLOOKUP(F4202,Customer,5,FALSE)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22">
        <f t="shared" si="329"/>
        <v>265.8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VLOOKUP(F4203,Customer,2,FALSE)</f>
        <v>George</v>
      </c>
      <c r="H4203" s="6" t="str">
        <f>VLOOKUP(F4203,Customer,3,FALSE)</f>
        <v>Ashbrook</v>
      </c>
      <c r="I4203" s="6" t="str">
        <f>VLOOKUP(F4203,Customer,5,FALSE)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22">
        <f t="shared" si="329"/>
        <v>322.65000000000003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VLOOKUP(F4204,Customer,2,FALSE)</f>
        <v>Cari</v>
      </c>
      <c r="H4204" s="6" t="str">
        <f>VLOOKUP(F4204,Customer,3,FALSE)</f>
        <v>Schnelling</v>
      </c>
      <c r="I4204" s="6" t="str">
        <f>VLOOKUP(F4204,Customer,5,FALSE)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22">
        <f t="shared" si="329"/>
        <v>1132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VLOOKUP(F4205,Customer,2,FALSE)</f>
        <v>Lindsay</v>
      </c>
      <c r="H4205" s="6" t="str">
        <f>VLOOKUP(F4205,Customer,3,FALSE)</f>
        <v>Shagiari</v>
      </c>
      <c r="I4205" s="6" t="str">
        <f>VLOOKUP(F4205,Customer,5,FALSE)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22">
        <f t="shared" si="329"/>
        <v>57.64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VLOOKUP(F4206,Customer,2,FALSE)</f>
        <v>Ivan</v>
      </c>
      <c r="H4206" s="6" t="str">
        <f>VLOOKUP(F4206,Customer,3,FALSE)</f>
        <v>Gibson</v>
      </c>
      <c r="I4206" s="6" t="str">
        <f>VLOOKUP(F4206,Customer,5,FALSE)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22">
        <f t="shared" si="329"/>
        <v>689.45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VLOOKUP(F4207,Customer,2,FALSE)</f>
        <v>Tamara</v>
      </c>
      <c r="H4207" s="6" t="str">
        <f>VLOOKUP(F4207,Customer,3,FALSE)</f>
        <v>Chand</v>
      </c>
      <c r="I4207" s="6" t="str">
        <f>VLOOKUP(F4207,Customer,5,FALSE)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22">
        <f t="shared" si="329"/>
        <v>71.84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VLOOKUP(F4208,Customer,2,FALSE)</f>
        <v>Alejandro</v>
      </c>
      <c r="H4208" s="6" t="str">
        <f>VLOOKUP(F4208,Customer,3,FALSE)</f>
        <v>Grove</v>
      </c>
      <c r="I4208" s="6" t="str">
        <f>VLOOKUP(F4208,Customer,5,FALSE)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22">
        <f t="shared" si="329"/>
        <v>73.540000000000006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VLOOKUP(F4209,Customer,2,FALSE)</f>
        <v>Brad</v>
      </c>
      <c r="H4209" s="6" t="str">
        <f>VLOOKUP(F4209,Customer,3,FALSE)</f>
        <v>Thomas</v>
      </c>
      <c r="I4209" s="6" t="str">
        <f>VLOOKUP(F4209,Customer,5,FALSE)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22">
        <f t="shared" si="329"/>
        <v>57.96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VLOOKUP(F4210,Customer,2,FALSE)</f>
        <v>Adrian</v>
      </c>
      <c r="H4210" s="6" t="str">
        <f>VLOOKUP(F4210,Customer,3,FALSE)</f>
        <v>Barton</v>
      </c>
      <c r="I4210" s="6" t="str">
        <f>VLOOKUP(F4210,Customer,5,FALSE)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22">
        <f t="shared" si="329"/>
        <v>3.2800000000000002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VLOOKUP(F4211,Customer,2,FALSE)</f>
        <v>Carl</v>
      </c>
      <c r="H4211" s="6" t="str">
        <f>VLOOKUP(F4211,Customer,3,FALSE)</f>
        <v>Weiss</v>
      </c>
      <c r="I4211" s="6" t="str">
        <f>VLOOKUP(F4211,Customer,5,FALSE)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22">
        <f t="shared" si="329"/>
        <v>708.5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VLOOKUP(F4212,Customer,2,FALSE)</f>
        <v>Sam</v>
      </c>
      <c r="H4212" s="6" t="str">
        <f>VLOOKUP(F4212,Customer,3,FALSE)</f>
        <v>Craven</v>
      </c>
      <c r="I4212" s="6" t="str">
        <f>VLOOKUP(F4212,Customer,5,FALSE)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22">
        <f t="shared" si="329"/>
        <v>812.2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VLOOKUP(F4213,Customer,2,FALSE)</f>
        <v>Mike</v>
      </c>
      <c r="H4213" s="6" t="str">
        <f>VLOOKUP(F4213,Customer,3,FALSE)</f>
        <v>Pelletier</v>
      </c>
      <c r="I4213" s="6" t="str">
        <f>VLOOKUP(F4213,Customer,5,FALSE)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22">
        <f t="shared" si="329"/>
        <v>37.44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VLOOKUP(F4214,Customer,2,FALSE)</f>
        <v>Nick</v>
      </c>
      <c r="H4214" s="6" t="str">
        <f>VLOOKUP(F4214,Customer,3,FALSE)</f>
        <v>Radford</v>
      </c>
      <c r="I4214" s="6" t="str">
        <f>VLOOKUP(F4214,Customer,5,FALSE)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22">
        <f t="shared" si="329"/>
        <v>60.96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VLOOKUP(F4215,Customer,2,FALSE)</f>
        <v>Steven</v>
      </c>
      <c r="H4215" s="6" t="str">
        <f>VLOOKUP(F4215,Customer,3,FALSE)</f>
        <v>Cartwright</v>
      </c>
      <c r="I4215" s="6" t="str">
        <f>VLOOKUP(F4215,Customer,5,FALSE)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22">
        <f t="shared" si="329"/>
        <v>29.88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VLOOKUP(F4216,Customer,2,FALSE)</f>
        <v>Dorothy</v>
      </c>
      <c r="H4216" s="6" t="str">
        <f>VLOOKUP(F4216,Customer,3,FALSE)</f>
        <v>Badders</v>
      </c>
      <c r="I4216" s="6" t="str">
        <f>VLOOKUP(F4216,Customer,5,FALSE)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22">
        <f t="shared" si="329"/>
        <v>372.70000000000005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VLOOKUP(F4217,Customer,2,FALSE)</f>
        <v>Alex</v>
      </c>
      <c r="H4217" s="6" t="str">
        <f>VLOOKUP(F4217,Customer,3,FALSE)</f>
        <v>Avila</v>
      </c>
      <c r="I4217" s="6" t="str">
        <f>VLOOKUP(F4217,Customer,5,FALSE)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22">
        <f t="shared" si="329"/>
        <v>66.56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VLOOKUP(F4218,Customer,2,FALSE)</f>
        <v>Sam</v>
      </c>
      <c r="H4218" s="6" t="str">
        <f>VLOOKUP(F4218,Customer,3,FALSE)</f>
        <v>Zeldin</v>
      </c>
      <c r="I4218" s="6" t="str">
        <f>VLOOKUP(F4218,Customer,5,FALSE)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22">
        <f t="shared" si="329"/>
        <v>944.40000000000009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VLOOKUP(F4219,Customer,2,FALSE)</f>
        <v>Shui</v>
      </c>
      <c r="H4219" s="6" t="str">
        <f>VLOOKUP(F4219,Customer,3,FALSE)</f>
        <v>Tom</v>
      </c>
      <c r="I4219" s="6" t="str">
        <f>VLOOKUP(F4219,Customer,5,FALSE)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22">
        <f t="shared" si="329"/>
        <v>741.05000000000007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VLOOKUP(F4220,Customer,2,FALSE)</f>
        <v>Bill</v>
      </c>
      <c r="H4220" s="6" t="str">
        <f>VLOOKUP(F4220,Customer,3,FALSE)</f>
        <v>Eplett</v>
      </c>
      <c r="I4220" s="6" t="str">
        <f>VLOOKUP(F4220,Customer,5,FALSE)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22">
        <f t="shared" si="329"/>
        <v>87.320000000000007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VLOOKUP(F4221,Customer,2,FALSE)</f>
        <v>Ted</v>
      </c>
      <c r="H4221" s="6" t="str">
        <f>VLOOKUP(F4221,Customer,3,FALSE)</f>
        <v>Trevino</v>
      </c>
      <c r="I4221" s="6" t="str">
        <f>VLOOKUP(F4221,Customer,5,FALSE)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22">
        <f t="shared" si="329"/>
        <v>20542.079999999998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VLOOKUP(F4222,Customer,2,FALSE)</f>
        <v>Gary</v>
      </c>
      <c r="H4222" s="6" t="str">
        <f>VLOOKUP(F4222,Customer,3,FALSE)</f>
        <v>Zandusky</v>
      </c>
      <c r="I4222" s="6" t="str">
        <f>VLOOKUP(F4222,Customer,5,FALSE)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22">
        <f t="shared" si="329"/>
        <v>4.24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VLOOKUP(F4223,Customer,2,FALSE)</f>
        <v>Tamara</v>
      </c>
      <c r="H4223" s="6" t="str">
        <f>VLOOKUP(F4223,Customer,3,FALSE)</f>
        <v>Chand</v>
      </c>
      <c r="I4223" s="6" t="str">
        <f>VLOOKUP(F4223,Customer,5,FALSE)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22">
        <f t="shared" si="329"/>
        <v>418.6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VLOOKUP(F4224,Customer,2,FALSE)</f>
        <v>Max</v>
      </c>
      <c r="H4224" s="6" t="str">
        <f>VLOOKUP(F4224,Customer,3,FALSE)</f>
        <v>Ludwig</v>
      </c>
      <c r="I4224" s="6" t="str">
        <f>VLOOKUP(F4224,Customer,5,FALSE)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22">
        <f t="shared" si="329"/>
        <v>6.5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VLOOKUP(F4225,Customer,2,FALSE)</f>
        <v>Gary</v>
      </c>
      <c r="H4225" s="6" t="str">
        <f>VLOOKUP(F4225,Customer,3,FALSE)</f>
        <v>Zandusky</v>
      </c>
      <c r="I4225" s="6" t="str">
        <f>VLOOKUP(F4225,Customer,5,FALSE)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22">
        <f t="shared" si="329"/>
        <v>95.600000000000009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VLOOKUP(F4226,Customer,2,FALSE)</f>
        <v>Bill</v>
      </c>
      <c r="H4226" s="6" t="str">
        <f>VLOOKUP(F4226,Customer,3,FALSE)</f>
        <v>Eplett</v>
      </c>
      <c r="I4226" s="6" t="str">
        <f>VLOOKUP(F4226,Customer,5,FALSE)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22">
        <f t="shared" si="329"/>
        <v>4.34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VLOOKUP(F4227,Customer,2,FALSE)</f>
        <v>Mike</v>
      </c>
      <c r="H4227" s="6" t="str">
        <f>VLOOKUP(F4227,Customer,3,FALSE)</f>
        <v>Vittorini</v>
      </c>
      <c r="I4227" s="6" t="str">
        <f>VLOOKUP(F4227,Customer,5,FALSE)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22">
        <f t="shared" si="329"/>
        <v>426.35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VLOOKUP(F4228,Customer,2,FALSE)</f>
        <v>Hunter</v>
      </c>
      <c r="H4228" s="6" t="str">
        <f>VLOOKUP(F4228,Customer,3,FALSE)</f>
        <v>Lopez</v>
      </c>
      <c r="I4228" s="6" t="str">
        <f>VLOOKUP(F4228,Customer,5,FALSE)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22">
        <f t="shared" si="329"/>
        <v>743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VLOOKUP(F4229,Customer,2,FALSE)</f>
        <v>Quincy</v>
      </c>
      <c r="H4229" s="6" t="str">
        <f>VLOOKUP(F4229,Customer,3,FALSE)</f>
        <v>Jones</v>
      </c>
      <c r="I4229" s="6" t="str">
        <f>VLOOKUP(F4229,Customer,5,FALSE)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22">
        <f t="shared" si="329"/>
        <v>57.36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VLOOKUP(F4230,Customer,2,FALSE)</f>
        <v>Craig</v>
      </c>
      <c r="H4230" s="6" t="str">
        <f>VLOOKUP(F4230,Customer,3,FALSE)</f>
        <v>Carroll</v>
      </c>
      <c r="I4230" s="6" t="str">
        <f>VLOOKUP(F4230,Customer,5,FALSE)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22">
        <f t="shared" si="329"/>
        <v>31.400000000000002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VLOOKUP(F4231,Customer,2,FALSE)</f>
        <v>Caroline</v>
      </c>
      <c r="H4231" s="6" t="str">
        <f>VLOOKUP(F4231,Customer,3,FALSE)</f>
        <v>Jumper</v>
      </c>
      <c r="I4231" s="6" t="str">
        <f>VLOOKUP(F4231,Customer,5,FALSE)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22">
        <f t="shared" si="329"/>
        <v>452.15000000000003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VLOOKUP(F4232,Customer,2,FALSE)</f>
        <v>Laurel</v>
      </c>
      <c r="H4232" s="6" t="str">
        <f>VLOOKUP(F4232,Customer,3,FALSE)</f>
        <v>Elliston</v>
      </c>
      <c r="I4232" s="6" t="str">
        <f>VLOOKUP(F4232,Customer,5,FALSE)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22">
        <f t="shared" si="329"/>
        <v>3.56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VLOOKUP(F4233,Customer,2,FALSE)</f>
        <v>Shahid</v>
      </c>
      <c r="H4233" s="6" t="str">
        <f>VLOOKUP(F4233,Customer,3,FALSE)</f>
        <v>Collister</v>
      </c>
      <c r="I4233" s="6" t="str">
        <f>VLOOKUP(F4233,Customer,5,FALSE)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22">
        <f t="shared" si="329"/>
        <v>96.78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VLOOKUP(F4234,Customer,2,FALSE)</f>
        <v>Eugene</v>
      </c>
      <c r="H4234" s="6" t="str">
        <f>VLOOKUP(F4234,Customer,3,FALSE)</f>
        <v>Moren</v>
      </c>
      <c r="I4234" s="6" t="str">
        <f>VLOOKUP(F4234,Customer,5,FALSE)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22">
        <f t="shared" si="329"/>
        <v>296.55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VLOOKUP(F4235,Customer,2,FALSE)</f>
        <v>Troy</v>
      </c>
      <c r="H4235" s="6" t="str">
        <f>VLOOKUP(F4235,Customer,3,FALSE)</f>
        <v>Staebel</v>
      </c>
      <c r="I4235" s="6" t="str">
        <f>VLOOKUP(F4235,Customer,5,FALSE)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L4235*K4235</f>
        <v>2922</v>
      </c>
      <c r="N4235" s="7">
        <f t="shared" ref="N4235:N4298" si="331">L4235*J4235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22">
        <f t="shared" ref="S4235:S4298" si="334">IF(AND(P4235&gt;=0,P4235&lt;5000),P4235*2%,IF(AND(P4235&gt;=5000,P4235&lt;25000),P4235*5%,IF(AND(P4235&gt;=25000,P4235&lt;50000),P4235*7%,IF(AND(P4235&gt;=50000,P4235&lt;100000),P4235*9%,IF(AND(P4235&gt;=100000,P4235&lt;250000),P4235*12%,IF(P4235&gt;250000,P4235*15%,"No Commission"))))))</f>
        <v>64.320000000000007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VLOOKUP(F4236,Customer,2,FALSE)</f>
        <v>Maureen</v>
      </c>
      <c r="H4236" s="6" t="str">
        <f>VLOOKUP(F4236,Customer,3,FALSE)</f>
        <v>Fritzler</v>
      </c>
      <c r="I4236" s="6" t="str">
        <f>VLOOKUP(F4236,Customer,5,FALSE)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22">
        <f t="shared" si="334"/>
        <v>18.88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VLOOKUP(F4237,Customer,2,FALSE)</f>
        <v>Delfina</v>
      </c>
      <c r="H4237" s="6" t="str">
        <f>VLOOKUP(F4237,Customer,3,FALSE)</f>
        <v>Latchford</v>
      </c>
      <c r="I4237" s="6" t="str">
        <f>VLOOKUP(F4237,Customer,5,FALSE)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22">
        <f t="shared" si="334"/>
        <v>61.96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VLOOKUP(F4238,Customer,2,FALSE)</f>
        <v>Gary</v>
      </c>
      <c r="H4238" s="6" t="str">
        <f>VLOOKUP(F4238,Customer,3,FALSE)</f>
        <v>Hansen</v>
      </c>
      <c r="I4238" s="6" t="str">
        <f>VLOOKUP(F4238,Customer,5,FALSE)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22">
        <f t="shared" si="334"/>
        <v>11.96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VLOOKUP(F4239,Customer,2,FALSE)</f>
        <v>Ritsa</v>
      </c>
      <c r="H4239" s="6" t="str">
        <f>VLOOKUP(F4239,Customer,3,FALSE)</f>
        <v>Hightower</v>
      </c>
      <c r="I4239" s="6" t="str">
        <f>VLOOKUP(F4239,Customer,5,FALSE)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22">
        <f t="shared" si="334"/>
        <v>33.160000000000004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VLOOKUP(F4240,Customer,2,FALSE)</f>
        <v>Duane</v>
      </c>
      <c r="H4240" s="6" t="str">
        <f>VLOOKUP(F4240,Customer,3,FALSE)</f>
        <v>Benoit</v>
      </c>
      <c r="I4240" s="6" t="str">
        <f>VLOOKUP(F4240,Customer,5,FALSE)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22">
        <f t="shared" si="334"/>
        <v>32.24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VLOOKUP(F4241,Customer,2,FALSE)</f>
        <v>Sanjit</v>
      </c>
      <c r="H4241" s="6" t="str">
        <f>VLOOKUP(F4241,Customer,3,FALSE)</f>
        <v>Chand</v>
      </c>
      <c r="I4241" s="6" t="str">
        <f>VLOOKUP(F4241,Customer,5,FALSE)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22">
        <f t="shared" si="334"/>
        <v>6.08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VLOOKUP(F4242,Customer,2,FALSE)</f>
        <v>Annie</v>
      </c>
      <c r="H4242" s="6" t="str">
        <f>VLOOKUP(F4242,Customer,3,FALSE)</f>
        <v>Zypern</v>
      </c>
      <c r="I4242" s="6" t="str">
        <f>VLOOKUP(F4242,Customer,5,FALSE)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22">
        <f t="shared" si="334"/>
        <v>321.25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VLOOKUP(F4243,Customer,2,FALSE)</f>
        <v>Alejandro</v>
      </c>
      <c r="H4243" s="6" t="str">
        <f>VLOOKUP(F4243,Customer,3,FALSE)</f>
        <v>Grove</v>
      </c>
      <c r="I4243" s="6" t="str">
        <f>VLOOKUP(F4243,Customer,5,FALSE)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22">
        <f t="shared" si="334"/>
        <v>41.56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VLOOKUP(F4244,Customer,2,FALSE)</f>
        <v>Roger</v>
      </c>
      <c r="H4244" s="6" t="str">
        <f>VLOOKUP(F4244,Customer,3,FALSE)</f>
        <v>Barcio</v>
      </c>
      <c r="I4244" s="6" t="str">
        <f>VLOOKUP(F4244,Customer,5,FALSE)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22">
        <f t="shared" si="334"/>
        <v>2885.61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VLOOKUP(F4245,Customer,2,FALSE)</f>
        <v>Filia</v>
      </c>
      <c r="H4245" s="6" t="str">
        <f>VLOOKUP(F4245,Customer,3,FALSE)</f>
        <v>McAdams</v>
      </c>
      <c r="I4245" s="6" t="str">
        <f>VLOOKUP(F4245,Customer,5,FALSE)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22">
        <f t="shared" si="334"/>
        <v>394.6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VLOOKUP(F4246,Customer,2,FALSE)</f>
        <v>Tom</v>
      </c>
      <c r="H4246" s="6" t="str">
        <f>VLOOKUP(F4246,Customer,3,FALSE)</f>
        <v>Stivers</v>
      </c>
      <c r="I4246" s="6" t="str">
        <f>VLOOKUP(F4246,Customer,5,FALSE)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22">
        <f t="shared" si="334"/>
        <v>97.84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VLOOKUP(F4247,Customer,2,FALSE)</f>
        <v>Ann</v>
      </c>
      <c r="H4247" s="6" t="str">
        <f>VLOOKUP(F4247,Customer,3,FALSE)</f>
        <v>Chong</v>
      </c>
      <c r="I4247" s="6" t="str">
        <f>VLOOKUP(F4247,Customer,5,FALSE)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22">
        <f t="shared" si="334"/>
        <v>51.36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VLOOKUP(F4248,Customer,2,FALSE)</f>
        <v>Philip</v>
      </c>
      <c r="H4248" s="6" t="str">
        <f>VLOOKUP(F4248,Customer,3,FALSE)</f>
        <v>Fox</v>
      </c>
      <c r="I4248" s="6" t="str">
        <f>VLOOKUP(F4248,Customer,5,FALSE)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22">
        <f t="shared" si="334"/>
        <v>621.20000000000005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VLOOKUP(F4249,Customer,2,FALSE)</f>
        <v>Claudia</v>
      </c>
      <c r="H4249" s="6" t="str">
        <f>VLOOKUP(F4249,Customer,3,FALSE)</f>
        <v>Bergmann</v>
      </c>
      <c r="I4249" s="6" t="str">
        <f>VLOOKUP(F4249,Customer,5,FALSE)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22">
        <f t="shared" si="334"/>
        <v>43.78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VLOOKUP(F4250,Customer,2,FALSE)</f>
        <v>Rick</v>
      </c>
      <c r="H4250" s="6" t="str">
        <f>VLOOKUP(F4250,Customer,3,FALSE)</f>
        <v>Duston</v>
      </c>
      <c r="I4250" s="6" t="str">
        <f>VLOOKUP(F4250,Customer,5,FALSE)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22">
        <f t="shared" si="334"/>
        <v>2536.4500000000003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VLOOKUP(F4251,Customer,2,FALSE)</f>
        <v>Michelle</v>
      </c>
      <c r="H4251" s="6" t="str">
        <f>VLOOKUP(F4251,Customer,3,FALSE)</f>
        <v>Tran</v>
      </c>
      <c r="I4251" s="6" t="str">
        <f>VLOOKUP(F4251,Customer,5,FALSE)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22">
        <f t="shared" si="334"/>
        <v>3.98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VLOOKUP(F4252,Customer,2,FALSE)</f>
        <v>Jim</v>
      </c>
      <c r="H4252" s="6" t="str">
        <f>VLOOKUP(F4252,Customer,3,FALSE)</f>
        <v>Epp</v>
      </c>
      <c r="I4252" s="6" t="str">
        <f>VLOOKUP(F4252,Customer,5,FALSE)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22">
        <f t="shared" si="334"/>
        <v>63.800000000000004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VLOOKUP(F4253,Customer,2,FALSE)</f>
        <v>Rob</v>
      </c>
      <c r="H4253" s="6" t="str">
        <f>VLOOKUP(F4253,Customer,3,FALSE)</f>
        <v>Haberlin</v>
      </c>
      <c r="I4253" s="6" t="str">
        <f>VLOOKUP(F4253,Customer,5,FALSE)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22">
        <f t="shared" si="334"/>
        <v>3.2800000000000002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VLOOKUP(F4254,Customer,2,FALSE)</f>
        <v>Heather</v>
      </c>
      <c r="H4254" s="6" t="str">
        <f>VLOOKUP(F4254,Customer,3,FALSE)</f>
        <v>Kirkland</v>
      </c>
      <c r="I4254" s="6" t="str">
        <f>VLOOKUP(F4254,Customer,5,FALSE)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22">
        <f t="shared" si="334"/>
        <v>1132.05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VLOOKUP(F4255,Customer,2,FALSE)</f>
        <v>Barry</v>
      </c>
      <c r="H4255" s="6" t="str">
        <f>VLOOKUP(F4255,Customer,3,FALSE)</f>
        <v>Blumstein</v>
      </c>
      <c r="I4255" s="6" t="str">
        <f>VLOOKUP(F4255,Customer,5,FALSE)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22">
        <f t="shared" si="334"/>
        <v>7042.1399999999994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VLOOKUP(F4256,Customer,2,FALSE)</f>
        <v>Rick</v>
      </c>
      <c r="H4256" s="6" t="str">
        <f>VLOOKUP(F4256,Customer,3,FALSE)</f>
        <v>Reed</v>
      </c>
      <c r="I4256" s="6" t="str">
        <f>VLOOKUP(F4256,Customer,5,FALSE)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22">
        <f t="shared" si="334"/>
        <v>507.95000000000005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VLOOKUP(F4257,Customer,2,FALSE)</f>
        <v>Darren</v>
      </c>
      <c r="H4257" s="6" t="str">
        <f>VLOOKUP(F4257,Customer,3,FALSE)</f>
        <v>Koutras</v>
      </c>
      <c r="I4257" s="6" t="str">
        <f>VLOOKUP(F4257,Customer,5,FALSE)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22">
        <f t="shared" si="334"/>
        <v>38.82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VLOOKUP(F4258,Customer,2,FALSE)</f>
        <v>Rick</v>
      </c>
      <c r="H4258" s="6" t="str">
        <f>VLOOKUP(F4258,Customer,3,FALSE)</f>
        <v>Reed</v>
      </c>
      <c r="I4258" s="6" t="str">
        <f>VLOOKUP(F4258,Customer,5,FALSE)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22">
        <f t="shared" si="334"/>
        <v>23007.360000000001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VLOOKUP(F4259,Customer,2,FALSE)</f>
        <v>Brad</v>
      </c>
      <c r="H4259" s="6" t="str">
        <f>VLOOKUP(F4259,Customer,3,FALSE)</f>
        <v>Thomas</v>
      </c>
      <c r="I4259" s="6" t="str">
        <f>VLOOKUP(F4259,Customer,5,FALSE)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22">
        <f t="shared" si="334"/>
        <v>330.6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VLOOKUP(F4260,Customer,2,FALSE)</f>
        <v>Dorothy</v>
      </c>
      <c r="H4260" s="6" t="str">
        <f>VLOOKUP(F4260,Customer,3,FALSE)</f>
        <v>Wardle</v>
      </c>
      <c r="I4260" s="6" t="str">
        <f>VLOOKUP(F4260,Customer,5,FALSE)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22">
        <f t="shared" si="334"/>
        <v>44.300000000000004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VLOOKUP(F4261,Customer,2,FALSE)</f>
        <v>Sung</v>
      </c>
      <c r="H4261" s="6" t="str">
        <f>VLOOKUP(F4261,Customer,3,FALSE)</f>
        <v>Shariari</v>
      </c>
      <c r="I4261" s="6" t="str">
        <f>VLOOKUP(F4261,Customer,5,FALSE)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22">
        <f t="shared" si="334"/>
        <v>297.85000000000002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VLOOKUP(F4262,Customer,2,FALSE)</f>
        <v>Maureen</v>
      </c>
      <c r="H4262" s="6" t="str">
        <f>VLOOKUP(F4262,Customer,3,FALSE)</f>
        <v>Gastineau</v>
      </c>
      <c r="I4262" s="6" t="str">
        <f>VLOOKUP(F4262,Customer,5,FALSE)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22">
        <f t="shared" si="334"/>
        <v>398.65000000000003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VLOOKUP(F4263,Customer,2,FALSE)</f>
        <v>Tom</v>
      </c>
      <c r="H4263" s="6" t="str">
        <f>VLOOKUP(F4263,Customer,3,FALSE)</f>
        <v>Stivers</v>
      </c>
      <c r="I4263" s="6" t="str">
        <f>VLOOKUP(F4263,Customer,5,FALSE)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22">
        <f t="shared" si="334"/>
        <v>3.94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VLOOKUP(F4264,Customer,2,FALSE)</f>
        <v>Alex</v>
      </c>
      <c r="H4264" s="6" t="str">
        <f>VLOOKUP(F4264,Customer,3,FALSE)</f>
        <v>Grayson</v>
      </c>
      <c r="I4264" s="6" t="str">
        <f>VLOOKUP(F4264,Customer,5,FALSE)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22">
        <f t="shared" si="334"/>
        <v>914.45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VLOOKUP(F4265,Customer,2,FALSE)</f>
        <v>Jas</v>
      </c>
      <c r="H4265" s="6" t="str">
        <f>VLOOKUP(F4265,Customer,3,FALSE)</f>
        <v>O'Carroll</v>
      </c>
      <c r="I4265" s="6" t="str">
        <f>VLOOKUP(F4265,Customer,5,FALSE)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22">
        <f t="shared" si="334"/>
        <v>411.75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VLOOKUP(F4266,Customer,2,FALSE)</f>
        <v>Brendan</v>
      </c>
      <c r="H4266" s="6" t="str">
        <f>VLOOKUP(F4266,Customer,3,FALSE)</f>
        <v>Dodson</v>
      </c>
      <c r="I4266" s="6" t="str">
        <f>VLOOKUP(F4266,Customer,5,FALSE)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22">
        <f t="shared" si="334"/>
        <v>15.64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VLOOKUP(F4267,Customer,2,FALSE)</f>
        <v>Jeremy</v>
      </c>
      <c r="H4267" s="6" t="str">
        <f>VLOOKUP(F4267,Customer,3,FALSE)</f>
        <v>Ellison</v>
      </c>
      <c r="I4267" s="6" t="str">
        <f>VLOOKUP(F4267,Customer,5,FALSE)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22">
        <f t="shared" si="334"/>
        <v>447.35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VLOOKUP(F4268,Customer,2,FALSE)</f>
        <v>Craig</v>
      </c>
      <c r="H4268" s="6" t="str">
        <f>VLOOKUP(F4268,Customer,3,FALSE)</f>
        <v>Carreira</v>
      </c>
      <c r="I4268" s="6" t="str">
        <f>VLOOKUP(F4268,Customer,5,FALSE)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22">
        <f t="shared" si="334"/>
        <v>545.15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VLOOKUP(F4269,Customer,2,FALSE)</f>
        <v>Olvera</v>
      </c>
      <c r="H4269" s="6" t="str">
        <f>VLOOKUP(F4269,Customer,3,FALSE)</f>
        <v>Toch</v>
      </c>
      <c r="I4269" s="6" t="str">
        <f>VLOOKUP(F4269,Customer,5,FALSE)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22">
        <f t="shared" si="334"/>
        <v>315.55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VLOOKUP(F4270,Customer,2,FALSE)</f>
        <v>Bill</v>
      </c>
      <c r="H4270" s="6" t="str">
        <f>VLOOKUP(F4270,Customer,3,FALSE)</f>
        <v>Stewart</v>
      </c>
      <c r="I4270" s="6" t="str">
        <f>VLOOKUP(F4270,Customer,5,FALSE)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22">
        <f t="shared" si="334"/>
        <v>7.3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VLOOKUP(F4271,Customer,2,FALSE)</f>
        <v>Magdelene</v>
      </c>
      <c r="H4271" s="6" t="str">
        <f>VLOOKUP(F4271,Customer,3,FALSE)</f>
        <v>Morse</v>
      </c>
      <c r="I4271" s="6" t="str">
        <f>VLOOKUP(F4271,Customer,5,FALSE)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22">
        <f t="shared" si="334"/>
        <v>6627.42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VLOOKUP(F4272,Customer,2,FALSE)</f>
        <v>Kristina</v>
      </c>
      <c r="H4272" s="6" t="str">
        <f>VLOOKUP(F4272,Customer,3,FALSE)</f>
        <v>Nunn</v>
      </c>
      <c r="I4272" s="6" t="str">
        <f>VLOOKUP(F4272,Customer,5,FALSE)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22">
        <f t="shared" si="334"/>
        <v>327.45000000000005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VLOOKUP(F4273,Customer,2,FALSE)</f>
        <v>Victor</v>
      </c>
      <c r="H4273" s="6" t="str">
        <f>VLOOKUP(F4273,Customer,3,FALSE)</f>
        <v>Preis</v>
      </c>
      <c r="I4273" s="6" t="str">
        <f>VLOOKUP(F4273,Customer,5,FALSE)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22">
        <f t="shared" si="334"/>
        <v>44.04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VLOOKUP(F4274,Customer,2,FALSE)</f>
        <v>Eileen</v>
      </c>
      <c r="H4274" s="6" t="str">
        <f>VLOOKUP(F4274,Customer,3,FALSE)</f>
        <v>Kiefer</v>
      </c>
      <c r="I4274" s="6" t="str">
        <f>VLOOKUP(F4274,Customer,5,FALSE)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22">
        <f t="shared" si="334"/>
        <v>398.20000000000005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VLOOKUP(F4275,Customer,2,FALSE)</f>
        <v>Victoria</v>
      </c>
      <c r="H4275" s="6" t="str">
        <f>VLOOKUP(F4275,Customer,3,FALSE)</f>
        <v>Brennan</v>
      </c>
      <c r="I4275" s="6" t="str">
        <f>VLOOKUP(F4275,Customer,5,FALSE)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22">
        <f t="shared" si="334"/>
        <v>4.0600000000000005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VLOOKUP(F4276,Customer,2,FALSE)</f>
        <v>Rick</v>
      </c>
      <c r="H4276" s="6" t="str">
        <f>VLOOKUP(F4276,Customer,3,FALSE)</f>
        <v>Duston</v>
      </c>
      <c r="I4276" s="6" t="str">
        <f>VLOOKUP(F4276,Customer,5,FALSE)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22">
        <f t="shared" si="334"/>
        <v>29.78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VLOOKUP(F4277,Customer,2,FALSE)</f>
        <v>Adam</v>
      </c>
      <c r="H4277" s="6" t="str">
        <f>VLOOKUP(F4277,Customer,3,FALSE)</f>
        <v>Bellavance</v>
      </c>
      <c r="I4277" s="6" t="str">
        <f>VLOOKUP(F4277,Customer,5,FALSE)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22">
        <f t="shared" si="334"/>
        <v>23.52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VLOOKUP(F4278,Customer,2,FALSE)</f>
        <v>Toby</v>
      </c>
      <c r="H4278" s="6" t="str">
        <f>VLOOKUP(F4278,Customer,3,FALSE)</f>
        <v>Gnade</v>
      </c>
      <c r="I4278" s="6" t="str">
        <f>VLOOKUP(F4278,Customer,5,FALSE)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22">
        <f t="shared" si="334"/>
        <v>30.400000000000002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VLOOKUP(F4279,Customer,2,FALSE)</f>
        <v>Dave</v>
      </c>
      <c r="H4279" s="6" t="str">
        <f>VLOOKUP(F4279,Customer,3,FALSE)</f>
        <v>Hallsten</v>
      </c>
      <c r="I4279" s="6" t="str">
        <f>VLOOKUP(F4279,Customer,5,FALSE)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22">
        <f t="shared" si="334"/>
        <v>7045.29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VLOOKUP(F4280,Customer,2,FALSE)</f>
        <v>Dianna</v>
      </c>
      <c r="H4280" s="6" t="str">
        <f>VLOOKUP(F4280,Customer,3,FALSE)</f>
        <v>Wilson</v>
      </c>
      <c r="I4280" s="6" t="str">
        <f>VLOOKUP(F4280,Customer,5,FALSE)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22">
        <f t="shared" si="334"/>
        <v>734.5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VLOOKUP(F4281,Customer,2,FALSE)</f>
        <v>Eugene</v>
      </c>
      <c r="H4281" s="6" t="str">
        <f>VLOOKUP(F4281,Customer,3,FALSE)</f>
        <v>Moren</v>
      </c>
      <c r="I4281" s="6" t="str">
        <f>VLOOKUP(F4281,Customer,5,FALSE)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22">
        <f t="shared" si="334"/>
        <v>27.16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VLOOKUP(F4282,Customer,2,FALSE)</f>
        <v>Michael</v>
      </c>
      <c r="H4282" s="6" t="str">
        <f>VLOOKUP(F4282,Customer,3,FALSE)</f>
        <v>Moore</v>
      </c>
      <c r="I4282" s="6" t="str">
        <f>VLOOKUP(F4282,Customer,5,FALSE)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22">
        <f t="shared" si="334"/>
        <v>2042.2500000000002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VLOOKUP(F4283,Customer,2,FALSE)</f>
        <v>Susan</v>
      </c>
      <c r="H4283" s="6" t="str">
        <f>VLOOKUP(F4283,Customer,3,FALSE)</f>
        <v>Pistek</v>
      </c>
      <c r="I4283" s="6" t="str">
        <f>VLOOKUP(F4283,Customer,5,FALSE)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22">
        <f t="shared" si="334"/>
        <v>653.1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VLOOKUP(F4284,Customer,2,FALSE)</f>
        <v>Tony</v>
      </c>
      <c r="H4284" s="6" t="str">
        <f>VLOOKUP(F4284,Customer,3,FALSE)</f>
        <v>Sayre</v>
      </c>
      <c r="I4284" s="6" t="str">
        <f>VLOOKUP(F4284,Customer,5,FALSE)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22">
        <f t="shared" si="334"/>
        <v>49.84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VLOOKUP(F4285,Customer,2,FALSE)</f>
        <v>Philisse</v>
      </c>
      <c r="H4285" s="6" t="str">
        <f>VLOOKUP(F4285,Customer,3,FALSE)</f>
        <v>Overcash</v>
      </c>
      <c r="I4285" s="6" t="str">
        <f>VLOOKUP(F4285,Customer,5,FALSE)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22">
        <f t="shared" si="334"/>
        <v>81.06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VLOOKUP(F4286,Customer,2,FALSE)</f>
        <v>Anemone</v>
      </c>
      <c r="H4286" s="6" t="str">
        <f>VLOOKUP(F4286,Customer,3,FALSE)</f>
        <v>Ratner</v>
      </c>
      <c r="I4286" s="6" t="str">
        <f>VLOOKUP(F4286,Customer,5,FALSE)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22">
        <f t="shared" si="334"/>
        <v>5.5200000000000005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VLOOKUP(F4287,Customer,2,FALSE)</f>
        <v>Jas</v>
      </c>
      <c r="H4287" s="6" t="str">
        <f>VLOOKUP(F4287,Customer,3,FALSE)</f>
        <v>O'Carroll</v>
      </c>
      <c r="I4287" s="6" t="str">
        <f>VLOOKUP(F4287,Customer,5,FALSE)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22">
        <f t="shared" si="334"/>
        <v>25.8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VLOOKUP(F4288,Customer,2,FALSE)</f>
        <v>Laurel</v>
      </c>
      <c r="H4288" s="6" t="str">
        <f>VLOOKUP(F4288,Customer,3,FALSE)</f>
        <v>Beltran</v>
      </c>
      <c r="I4288" s="6" t="str">
        <f>VLOOKUP(F4288,Customer,5,FALSE)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22">
        <f t="shared" si="334"/>
        <v>313.95000000000005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VLOOKUP(F4289,Customer,2,FALSE)</f>
        <v>Rick</v>
      </c>
      <c r="H4289" s="6" t="str">
        <f>VLOOKUP(F4289,Customer,3,FALSE)</f>
        <v>Reed</v>
      </c>
      <c r="I4289" s="6" t="str">
        <f>VLOOKUP(F4289,Customer,5,FALSE)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22">
        <f t="shared" si="334"/>
        <v>11.38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VLOOKUP(F4290,Customer,2,FALSE)</f>
        <v>Darren</v>
      </c>
      <c r="H4290" s="6" t="str">
        <f>VLOOKUP(F4290,Customer,3,FALSE)</f>
        <v>Koutras</v>
      </c>
      <c r="I4290" s="6" t="str">
        <f>VLOOKUP(F4290,Customer,5,FALSE)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22">
        <f t="shared" si="334"/>
        <v>271.5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VLOOKUP(F4291,Customer,2,FALSE)</f>
        <v>Rick</v>
      </c>
      <c r="H4291" s="6" t="str">
        <f>VLOOKUP(F4291,Customer,3,FALSE)</f>
        <v>Reed</v>
      </c>
      <c r="I4291" s="6" t="str">
        <f>VLOOKUP(F4291,Customer,5,FALSE)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22">
        <f t="shared" si="334"/>
        <v>11.76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VLOOKUP(F4292,Customer,2,FALSE)</f>
        <v>Brad</v>
      </c>
      <c r="H4292" s="6" t="str">
        <f>VLOOKUP(F4292,Customer,3,FALSE)</f>
        <v>Thomas</v>
      </c>
      <c r="I4292" s="6" t="str">
        <f>VLOOKUP(F4292,Customer,5,FALSE)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22">
        <f t="shared" si="334"/>
        <v>5.8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VLOOKUP(F4293,Customer,2,FALSE)</f>
        <v>Fred</v>
      </c>
      <c r="H4293" s="6" t="str">
        <f>VLOOKUP(F4293,Customer,3,FALSE)</f>
        <v>Wasserman</v>
      </c>
      <c r="I4293" s="6" t="str">
        <f>VLOOKUP(F4293,Customer,5,FALSE)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22">
        <f t="shared" si="334"/>
        <v>508.15000000000003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VLOOKUP(F4294,Customer,2,FALSE)</f>
        <v>Andy</v>
      </c>
      <c r="H4294" s="6" t="str">
        <f>VLOOKUP(F4294,Customer,3,FALSE)</f>
        <v>Yotov</v>
      </c>
      <c r="I4294" s="6" t="str">
        <f>VLOOKUP(F4294,Customer,5,FALSE)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22">
        <f t="shared" si="334"/>
        <v>918.1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VLOOKUP(F4295,Customer,2,FALSE)</f>
        <v>Bryan</v>
      </c>
      <c r="H4295" s="6" t="str">
        <f>VLOOKUP(F4295,Customer,3,FALSE)</f>
        <v>Spruell</v>
      </c>
      <c r="I4295" s="6" t="str">
        <f>VLOOKUP(F4295,Customer,5,FALSE)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22">
        <f t="shared" si="334"/>
        <v>3076.4300000000003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VLOOKUP(F4296,Customer,2,FALSE)</f>
        <v>David</v>
      </c>
      <c r="H4296" s="6" t="str">
        <f>VLOOKUP(F4296,Customer,3,FALSE)</f>
        <v>Kendrick</v>
      </c>
      <c r="I4296" s="6" t="str">
        <f>VLOOKUP(F4296,Customer,5,FALSE)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22">
        <f t="shared" si="334"/>
        <v>446.40000000000003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VLOOKUP(F4297,Customer,2,FALSE)</f>
        <v>Sung</v>
      </c>
      <c r="H4297" s="6" t="str">
        <f>VLOOKUP(F4297,Customer,3,FALSE)</f>
        <v>Shariari</v>
      </c>
      <c r="I4297" s="6" t="str">
        <f>VLOOKUP(F4297,Customer,5,FALSE)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22">
        <f t="shared" si="334"/>
        <v>524.80000000000007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VLOOKUP(F4298,Customer,2,FALSE)</f>
        <v>Michelle</v>
      </c>
      <c r="H4298" s="6" t="str">
        <f>VLOOKUP(F4298,Customer,3,FALSE)</f>
        <v>Arnett</v>
      </c>
      <c r="I4298" s="6" t="str">
        <f>VLOOKUP(F4298,Customer,5,FALSE)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22">
        <f t="shared" si="334"/>
        <v>7.6000000000000005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VLOOKUP(F4299,Customer,2,FALSE)</f>
        <v>John</v>
      </c>
      <c r="H4299" s="6" t="str">
        <f>VLOOKUP(F4299,Customer,3,FALSE)</f>
        <v>Lucas</v>
      </c>
      <c r="I4299" s="6" t="str">
        <f>VLOOKUP(F4299,Customer,5,FALSE)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L4299*K4299</f>
        <v>171</v>
      </c>
      <c r="N4299" s="7">
        <f t="shared" ref="N4299:N4362" si="336">L4299*J4299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22">
        <f t="shared" ref="S4299:S4362" si="339">IF(AND(P4299&gt;=0,P4299&lt;5000),P4299*2%,IF(AND(P4299&gt;=5000,P4299&lt;25000),P4299*5%,IF(AND(P4299&gt;=25000,P4299&lt;50000),P4299*7%,IF(AND(P4299&gt;=50000,P4299&lt;100000),P4299*9%,IF(AND(P4299&gt;=100000,P4299&lt;250000),P4299*12%,IF(P4299&gt;250000,P4299*15%,"No Commission"))))))</f>
        <v>3.86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VLOOKUP(F4300,Customer,2,FALSE)</f>
        <v>Jack</v>
      </c>
      <c r="H4300" s="6" t="str">
        <f>VLOOKUP(F4300,Customer,3,FALSE)</f>
        <v>Garza</v>
      </c>
      <c r="I4300" s="6" t="str">
        <f>VLOOKUP(F4300,Customer,5,FALSE)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22">
        <f t="shared" si="339"/>
        <v>18.920000000000002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VLOOKUP(F4301,Customer,2,FALSE)</f>
        <v>Troy</v>
      </c>
      <c r="H4301" s="6" t="str">
        <f>VLOOKUP(F4301,Customer,3,FALSE)</f>
        <v>Blackwell</v>
      </c>
      <c r="I4301" s="6" t="str">
        <f>VLOOKUP(F4301,Customer,5,FALSE)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22">
        <f t="shared" si="339"/>
        <v>728.45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VLOOKUP(F4302,Customer,2,FALSE)</f>
        <v>Stewart</v>
      </c>
      <c r="H4302" s="6" t="str">
        <f>VLOOKUP(F4302,Customer,3,FALSE)</f>
        <v>Visinsky</v>
      </c>
      <c r="I4302" s="6" t="str">
        <f>VLOOKUP(F4302,Customer,5,FALSE)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22">
        <f t="shared" si="339"/>
        <v>344.1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VLOOKUP(F4303,Customer,2,FALSE)</f>
        <v>Aaron</v>
      </c>
      <c r="H4303" s="6" t="str">
        <f>VLOOKUP(F4303,Customer,3,FALSE)</f>
        <v>Smayling</v>
      </c>
      <c r="I4303" s="6" t="str">
        <f>VLOOKUP(F4303,Customer,5,FALSE)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22">
        <f t="shared" si="339"/>
        <v>34.94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VLOOKUP(F4304,Customer,2,FALSE)</f>
        <v>Anthony</v>
      </c>
      <c r="H4304" s="6" t="str">
        <f>VLOOKUP(F4304,Customer,3,FALSE)</f>
        <v>O'Donnell</v>
      </c>
      <c r="I4304" s="6" t="str">
        <f>VLOOKUP(F4304,Customer,5,FALSE)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22">
        <f t="shared" si="339"/>
        <v>86.460000000000008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VLOOKUP(F4305,Customer,2,FALSE)</f>
        <v>Susan</v>
      </c>
      <c r="H4305" s="6" t="str">
        <f>VLOOKUP(F4305,Customer,3,FALSE)</f>
        <v>MacKendrick</v>
      </c>
      <c r="I4305" s="6" t="str">
        <f>VLOOKUP(F4305,Customer,5,FALSE)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22">
        <f t="shared" si="339"/>
        <v>384.05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VLOOKUP(F4306,Customer,2,FALSE)</f>
        <v>Tom</v>
      </c>
      <c r="H4306" s="6" t="str">
        <f>VLOOKUP(F4306,Customer,3,FALSE)</f>
        <v>Prescott</v>
      </c>
      <c r="I4306" s="6" t="str">
        <f>VLOOKUP(F4306,Customer,5,FALSE)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22">
        <f t="shared" si="339"/>
        <v>23.48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VLOOKUP(F4307,Customer,2,FALSE)</f>
        <v>Erin</v>
      </c>
      <c r="H4307" s="6" t="str">
        <f>VLOOKUP(F4307,Customer,3,FALSE)</f>
        <v>Smith</v>
      </c>
      <c r="I4307" s="6" t="str">
        <f>VLOOKUP(F4307,Customer,5,FALSE)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22">
        <f t="shared" si="339"/>
        <v>11.540000000000001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VLOOKUP(F4308,Customer,2,FALSE)</f>
        <v>Kristina</v>
      </c>
      <c r="H4308" s="6" t="str">
        <f>VLOOKUP(F4308,Customer,3,FALSE)</f>
        <v>Nunn</v>
      </c>
      <c r="I4308" s="6" t="str">
        <f>VLOOKUP(F4308,Customer,5,FALSE)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22">
        <f t="shared" si="339"/>
        <v>605.65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VLOOKUP(F4309,Customer,2,FALSE)</f>
        <v>Tim</v>
      </c>
      <c r="H4309" s="6" t="str">
        <f>VLOOKUP(F4309,Customer,3,FALSE)</f>
        <v>Brockman</v>
      </c>
      <c r="I4309" s="6" t="str">
        <f>VLOOKUP(F4309,Customer,5,FALSE)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22">
        <f t="shared" si="339"/>
        <v>1.58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VLOOKUP(F4310,Customer,2,FALSE)</f>
        <v>Lindsay</v>
      </c>
      <c r="H4310" s="6" t="str">
        <f>VLOOKUP(F4310,Customer,3,FALSE)</f>
        <v>Shagiari</v>
      </c>
      <c r="I4310" s="6" t="str">
        <f>VLOOKUP(F4310,Customer,5,FALSE)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22">
        <f t="shared" si="339"/>
        <v>38.36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VLOOKUP(F4311,Customer,2,FALSE)</f>
        <v>Toby</v>
      </c>
      <c r="H4311" s="6" t="str">
        <f>VLOOKUP(F4311,Customer,3,FALSE)</f>
        <v>Braunhardt</v>
      </c>
      <c r="I4311" s="6" t="str">
        <f>VLOOKUP(F4311,Customer,5,FALSE)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22">
        <f t="shared" si="339"/>
        <v>1012.25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VLOOKUP(F4312,Customer,2,FALSE)</f>
        <v>Emily</v>
      </c>
      <c r="H4312" s="6" t="str">
        <f>VLOOKUP(F4312,Customer,3,FALSE)</f>
        <v>Burns</v>
      </c>
      <c r="I4312" s="6" t="str">
        <f>VLOOKUP(F4312,Customer,5,FALSE)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22">
        <f t="shared" si="339"/>
        <v>375.65000000000003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VLOOKUP(F4313,Customer,2,FALSE)</f>
        <v>Evan</v>
      </c>
      <c r="H4313" s="6" t="str">
        <f>VLOOKUP(F4313,Customer,3,FALSE)</f>
        <v>Bailliet</v>
      </c>
      <c r="I4313" s="6" t="str">
        <f>VLOOKUP(F4313,Customer,5,FALSE)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22">
        <f t="shared" si="339"/>
        <v>288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VLOOKUP(F4314,Customer,2,FALSE)</f>
        <v>Bradley</v>
      </c>
      <c r="H4314" s="6" t="str">
        <f>VLOOKUP(F4314,Customer,3,FALSE)</f>
        <v>Nguyen</v>
      </c>
      <c r="I4314" s="6" t="str">
        <f>VLOOKUP(F4314,Customer,5,FALSE)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22">
        <f t="shared" si="339"/>
        <v>41.52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VLOOKUP(F4315,Customer,2,FALSE)</f>
        <v>Corey</v>
      </c>
      <c r="H4315" s="6" t="str">
        <f>VLOOKUP(F4315,Customer,3,FALSE)</f>
        <v>Lock</v>
      </c>
      <c r="I4315" s="6" t="str">
        <f>VLOOKUP(F4315,Customer,5,FALSE)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22">
        <f t="shared" si="339"/>
        <v>10.74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VLOOKUP(F4316,Customer,2,FALSE)</f>
        <v>Erin</v>
      </c>
      <c r="H4316" s="6" t="str">
        <f>VLOOKUP(F4316,Customer,3,FALSE)</f>
        <v>Smith</v>
      </c>
      <c r="I4316" s="6" t="str">
        <f>VLOOKUP(F4316,Customer,5,FALSE)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22">
        <f t="shared" si="339"/>
        <v>474.70000000000005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VLOOKUP(F4317,Customer,2,FALSE)</f>
        <v>Brooke</v>
      </c>
      <c r="H4317" s="6" t="str">
        <f>VLOOKUP(F4317,Customer,3,FALSE)</f>
        <v>Gillingham</v>
      </c>
      <c r="I4317" s="6" t="str">
        <f>VLOOKUP(F4317,Customer,5,FALSE)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22">
        <f t="shared" si="339"/>
        <v>27.68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VLOOKUP(F4318,Customer,2,FALSE)</f>
        <v>Bart</v>
      </c>
      <c r="H4318" s="6" t="str">
        <f>VLOOKUP(F4318,Customer,3,FALSE)</f>
        <v>Folk</v>
      </c>
      <c r="I4318" s="6" t="str">
        <f>VLOOKUP(F4318,Customer,5,FALSE)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22">
        <f t="shared" si="339"/>
        <v>401.1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VLOOKUP(F4319,Customer,2,FALSE)</f>
        <v>Gary</v>
      </c>
      <c r="H4319" s="6" t="str">
        <f>VLOOKUP(F4319,Customer,3,FALSE)</f>
        <v>Mitchum</v>
      </c>
      <c r="I4319" s="6" t="str">
        <f>VLOOKUP(F4319,Customer,5,FALSE)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22">
        <f t="shared" si="339"/>
        <v>29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VLOOKUP(F4320,Customer,2,FALSE)</f>
        <v>Jennifer</v>
      </c>
      <c r="H4320" s="6" t="str">
        <f>VLOOKUP(F4320,Customer,3,FALSE)</f>
        <v>Halladay</v>
      </c>
      <c r="I4320" s="6" t="str">
        <f>VLOOKUP(F4320,Customer,5,FALSE)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22">
        <f t="shared" si="339"/>
        <v>11.88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VLOOKUP(F4321,Customer,2,FALSE)</f>
        <v>Andy</v>
      </c>
      <c r="H4321" s="6" t="str">
        <f>VLOOKUP(F4321,Customer,3,FALSE)</f>
        <v>Yotov</v>
      </c>
      <c r="I4321" s="6" t="str">
        <f>VLOOKUP(F4321,Customer,5,FALSE)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22">
        <f t="shared" si="339"/>
        <v>5.54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VLOOKUP(F4322,Customer,2,FALSE)</f>
        <v>Ralph</v>
      </c>
      <c r="H4322" s="6" t="str">
        <f>VLOOKUP(F4322,Customer,3,FALSE)</f>
        <v>Kennedy</v>
      </c>
      <c r="I4322" s="6" t="str">
        <f>VLOOKUP(F4322,Customer,5,FALSE)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22">
        <f t="shared" si="339"/>
        <v>379.20000000000005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VLOOKUP(F4323,Customer,2,FALSE)</f>
        <v>Bill</v>
      </c>
      <c r="H4323" s="6" t="str">
        <f>VLOOKUP(F4323,Customer,3,FALSE)</f>
        <v>Donatelli</v>
      </c>
      <c r="I4323" s="6" t="str">
        <f>VLOOKUP(F4323,Customer,5,FALSE)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22">
        <f t="shared" si="339"/>
        <v>314.3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VLOOKUP(F4324,Customer,2,FALSE)</f>
        <v>Ionia</v>
      </c>
      <c r="H4324" s="6" t="str">
        <f>VLOOKUP(F4324,Customer,3,FALSE)</f>
        <v>McGrath</v>
      </c>
      <c r="I4324" s="6" t="str">
        <f>VLOOKUP(F4324,Customer,5,FALSE)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22">
        <f t="shared" si="339"/>
        <v>90.26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VLOOKUP(F4325,Customer,2,FALSE)</f>
        <v>Thomas</v>
      </c>
      <c r="H4325" s="6" t="str">
        <f>VLOOKUP(F4325,Customer,3,FALSE)</f>
        <v>Brumley</v>
      </c>
      <c r="I4325" s="6" t="str">
        <f>VLOOKUP(F4325,Customer,5,FALSE)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22">
        <f t="shared" si="339"/>
        <v>448.1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VLOOKUP(F4326,Customer,2,FALSE)</f>
        <v>Nick</v>
      </c>
      <c r="H4326" s="6" t="str">
        <f>VLOOKUP(F4326,Customer,3,FALSE)</f>
        <v>Radford</v>
      </c>
      <c r="I4326" s="6" t="str">
        <f>VLOOKUP(F4326,Customer,5,FALSE)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22">
        <f t="shared" si="339"/>
        <v>36.56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VLOOKUP(F4327,Customer,2,FALSE)</f>
        <v>Troy</v>
      </c>
      <c r="H4327" s="6" t="str">
        <f>VLOOKUP(F4327,Customer,3,FALSE)</f>
        <v>Blackwell</v>
      </c>
      <c r="I4327" s="6" t="str">
        <f>VLOOKUP(F4327,Customer,5,FALSE)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22">
        <f t="shared" si="339"/>
        <v>494.1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VLOOKUP(F4328,Customer,2,FALSE)</f>
        <v>Tony</v>
      </c>
      <c r="H4328" s="6" t="str">
        <f>VLOOKUP(F4328,Customer,3,FALSE)</f>
        <v>Sayre</v>
      </c>
      <c r="I4328" s="6" t="str">
        <f>VLOOKUP(F4328,Customer,5,FALSE)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22">
        <f t="shared" si="339"/>
        <v>262.2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VLOOKUP(F4329,Customer,2,FALSE)</f>
        <v>Victoria</v>
      </c>
      <c r="H4329" s="6" t="str">
        <f>VLOOKUP(F4329,Customer,3,FALSE)</f>
        <v>Pisteka</v>
      </c>
      <c r="I4329" s="6" t="str">
        <f>VLOOKUP(F4329,Customer,5,FALSE)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22">
        <f t="shared" si="339"/>
        <v>66.900000000000006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VLOOKUP(F4330,Customer,2,FALSE)</f>
        <v>Sonia</v>
      </c>
      <c r="H4330" s="6" t="str">
        <f>VLOOKUP(F4330,Customer,3,FALSE)</f>
        <v>Sunley</v>
      </c>
      <c r="I4330" s="6" t="str">
        <f>VLOOKUP(F4330,Customer,5,FALSE)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22">
        <f t="shared" si="339"/>
        <v>1.32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VLOOKUP(F4331,Customer,2,FALSE)</f>
        <v>Brad</v>
      </c>
      <c r="H4331" s="6" t="str">
        <f>VLOOKUP(F4331,Customer,3,FALSE)</f>
        <v>Thomas</v>
      </c>
      <c r="I4331" s="6" t="str">
        <f>VLOOKUP(F4331,Customer,5,FALSE)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22">
        <f t="shared" si="339"/>
        <v>7.5200000000000005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VLOOKUP(F4332,Customer,2,FALSE)</f>
        <v>Ryan</v>
      </c>
      <c r="H4332" s="6" t="str">
        <f>VLOOKUP(F4332,Customer,3,FALSE)</f>
        <v>Akin</v>
      </c>
      <c r="I4332" s="6" t="str">
        <f>VLOOKUP(F4332,Customer,5,FALSE)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22">
        <f t="shared" si="339"/>
        <v>438.95000000000005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VLOOKUP(F4333,Customer,2,FALSE)</f>
        <v>Ralph</v>
      </c>
      <c r="H4333" s="6" t="str">
        <f>VLOOKUP(F4333,Customer,3,FALSE)</f>
        <v>Kennedy</v>
      </c>
      <c r="I4333" s="6" t="str">
        <f>VLOOKUP(F4333,Customer,5,FALSE)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22">
        <f t="shared" si="339"/>
        <v>27.400000000000002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VLOOKUP(F4334,Customer,2,FALSE)</f>
        <v>Darren</v>
      </c>
      <c r="H4334" s="6" t="str">
        <f>VLOOKUP(F4334,Customer,3,FALSE)</f>
        <v>Budd</v>
      </c>
      <c r="I4334" s="6" t="str">
        <f>VLOOKUP(F4334,Customer,5,FALSE)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22">
        <f t="shared" si="339"/>
        <v>460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VLOOKUP(F4335,Customer,2,FALSE)</f>
        <v>Brad</v>
      </c>
      <c r="H4335" s="6" t="str">
        <f>VLOOKUP(F4335,Customer,3,FALSE)</f>
        <v>Eason</v>
      </c>
      <c r="I4335" s="6" t="str">
        <f>VLOOKUP(F4335,Customer,5,FALSE)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22">
        <f t="shared" si="339"/>
        <v>697.45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VLOOKUP(F4336,Customer,2,FALSE)</f>
        <v>Linda</v>
      </c>
      <c r="H4336" s="6" t="str">
        <f>VLOOKUP(F4336,Customer,3,FALSE)</f>
        <v>Southworth</v>
      </c>
      <c r="I4336" s="6" t="str">
        <f>VLOOKUP(F4336,Customer,5,FALSE)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22">
        <f t="shared" si="339"/>
        <v>56.26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VLOOKUP(F4337,Customer,2,FALSE)</f>
        <v>Neoma</v>
      </c>
      <c r="H4337" s="6" t="str">
        <f>VLOOKUP(F4337,Customer,3,FALSE)</f>
        <v>Murray</v>
      </c>
      <c r="I4337" s="6" t="str">
        <f>VLOOKUP(F4337,Customer,5,FALSE)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22">
        <f t="shared" si="339"/>
        <v>44.480000000000004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VLOOKUP(F4338,Customer,2,FALSE)</f>
        <v>Steven</v>
      </c>
      <c r="H4338" s="6" t="str">
        <f>VLOOKUP(F4338,Customer,3,FALSE)</f>
        <v>Cartwright</v>
      </c>
      <c r="I4338" s="6" t="str">
        <f>VLOOKUP(F4338,Customer,5,FALSE)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22">
        <f t="shared" si="339"/>
        <v>669.2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VLOOKUP(F4339,Customer,2,FALSE)</f>
        <v>Annie</v>
      </c>
      <c r="H4339" s="6" t="str">
        <f>VLOOKUP(F4339,Customer,3,FALSE)</f>
        <v>Zypern</v>
      </c>
      <c r="I4339" s="6" t="str">
        <f>VLOOKUP(F4339,Customer,5,FALSE)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22">
        <f t="shared" si="339"/>
        <v>639.30000000000007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VLOOKUP(F4340,Customer,2,FALSE)</f>
        <v>Fred</v>
      </c>
      <c r="H4340" s="6" t="str">
        <f>VLOOKUP(F4340,Customer,3,FALSE)</f>
        <v>Wasserman</v>
      </c>
      <c r="I4340" s="6" t="str">
        <f>VLOOKUP(F4340,Customer,5,FALSE)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22">
        <f t="shared" si="339"/>
        <v>14.68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VLOOKUP(F4341,Customer,2,FALSE)</f>
        <v>David</v>
      </c>
      <c r="H4341" s="6" t="str">
        <f>VLOOKUP(F4341,Customer,3,FALSE)</f>
        <v>Smith</v>
      </c>
      <c r="I4341" s="6" t="str">
        <f>VLOOKUP(F4341,Customer,5,FALSE)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22">
        <f t="shared" si="339"/>
        <v>8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VLOOKUP(F4342,Customer,2,FALSE)</f>
        <v>Quincy</v>
      </c>
      <c r="H4342" s="6" t="str">
        <f>VLOOKUP(F4342,Customer,3,FALSE)</f>
        <v>Jones</v>
      </c>
      <c r="I4342" s="6" t="str">
        <f>VLOOKUP(F4342,Customer,5,FALSE)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22">
        <f t="shared" si="339"/>
        <v>20.96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VLOOKUP(F4343,Customer,2,FALSE)</f>
        <v>Ted</v>
      </c>
      <c r="H4343" s="6" t="str">
        <f>VLOOKUP(F4343,Customer,3,FALSE)</f>
        <v>Trevino</v>
      </c>
      <c r="I4343" s="6" t="str">
        <f>VLOOKUP(F4343,Customer,5,FALSE)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22">
        <f t="shared" si="339"/>
        <v>12.9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VLOOKUP(F4344,Customer,2,FALSE)</f>
        <v>Eugene</v>
      </c>
      <c r="H4344" s="6" t="str">
        <f>VLOOKUP(F4344,Customer,3,FALSE)</f>
        <v>Hildebrand</v>
      </c>
      <c r="I4344" s="6" t="str">
        <f>VLOOKUP(F4344,Customer,5,FALSE)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22">
        <f t="shared" si="339"/>
        <v>18.86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VLOOKUP(F4345,Customer,2,FALSE)</f>
        <v>Darrin</v>
      </c>
      <c r="H4345" s="6" t="str">
        <f>VLOOKUP(F4345,Customer,3,FALSE)</f>
        <v>Sayre</v>
      </c>
      <c r="I4345" s="6" t="str">
        <f>VLOOKUP(F4345,Customer,5,FALSE)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22">
        <f t="shared" si="339"/>
        <v>445.05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VLOOKUP(F4346,Customer,2,FALSE)</f>
        <v>Deirdre</v>
      </c>
      <c r="H4346" s="6" t="str">
        <f>VLOOKUP(F4346,Customer,3,FALSE)</f>
        <v>Greer</v>
      </c>
      <c r="I4346" s="6" t="str">
        <f>VLOOKUP(F4346,Customer,5,FALSE)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22">
        <f t="shared" si="339"/>
        <v>292.05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VLOOKUP(F4347,Customer,2,FALSE)</f>
        <v>Logan</v>
      </c>
      <c r="H4347" s="6" t="str">
        <f>VLOOKUP(F4347,Customer,3,FALSE)</f>
        <v>Currie</v>
      </c>
      <c r="I4347" s="6" t="str">
        <f>VLOOKUP(F4347,Customer,5,FALSE)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22">
        <f t="shared" si="339"/>
        <v>1.4000000000000001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VLOOKUP(F4348,Customer,2,FALSE)</f>
        <v>Shahid</v>
      </c>
      <c r="H4348" s="6" t="str">
        <f>VLOOKUP(F4348,Customer,3,FALSE)</f>
        <v>Collister</v>
      </c>
      <c r="I4348" s="6" t="str">
        <f>VLOOKUP(F4348,Customer,5,FALSE)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22">
        <f t="shared" si="339"/>
        <v>371.3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VLOOKUP(F4349,Customer,2,FALSE)</f>
        <v>Shaun</v>
      </c>
      <c r="H4349" s="6" t="str">
        <f>VLOOKUP(F4349,Customer,3,FALSE)</f>
        <v>Weien</v>
      </c>
      <c r="I4349" s="6" t="str">
        <f>VLOOKUP(F4349,Customer,5,FALSE)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22">
        <f t="shared" si="339"/>
        <v>330.5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VLOOKUP(F4350,Customer,2,FALSE)</f>
        <v>Nicole</v>
      </c>
      <c r="H4350" s="6" t="str">
        <f>VLOOKUP(F4350,Customer,3,FALSE)</f>
        <v>Fjeld</v>
      </c>
      <c r="I4350" s="6" t="str">
        <f>VLOOKUP(F4350,Customer,5,FALSE)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22">
        <f t="shared" si="339"/>
        <v>21.12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VLOOKUP(F4351,Customer,2,FALSE)</f>
        <v>Becky</v>
      </c>
      <c r="H4351" s="6" t="str">
        <f>VLOOKUP(F4351,Customer,3,FALSE)</f>
        <v>Pak</v>
      </c>
      <c r="I4351" s="6" t="str">
        <f>VLOOKUP(F4351,Customer,5,FALSE)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22">
        <f t="shared" si="339"/>
        <v>55.6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VLOOKUP(F4352,Customer,2,FALSE)</f>
        <v>Larry</v>
      </c>
      <c r="H4352" s="6" t="str">
        <f>VLOOKUP(F4352,Customer,3,FALSE)</f>
        <v>Blacks</v>
      </c>
      <c r="I4352" s="6" t="str">
        <f>VLOOKUP(F4352,Customer,5,FALSE)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22">
        <f t="shared" si="339"/>
        <v>303.40000000000003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VLOOKUP(F4353,Customer,2,FALSE)</f>
        <v>Resi</v>
      </c>
      <c r="H4353" s="6" t="str">
        <f>VLOOKUP(F4353,Customer,3,FALSE)</f>
        <v>Pšlking</v>
      </c>
      <c r="I4353" s="6" t="str">
        <f>VLOOKUP(F4353,Customer,5,FALSE)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22">
        <f t="shared" si="339"/>
        <v>99.98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VLOOKUP(F4354,Customer,2,FALSE)</f>
        <v>Becky</v>
      </c>
      <c r="H4354" s="6" t="str">
        <f>VLOOKUP(F4354,Customer,3,FALSE)</f>
        <v>Castell</v>
      </c>
      <c r="I4354" s="6" t="str">
        <f>VLOOKUP(F4354,Customer,5,FALSE)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22">
        <f t="shared" si="339"/>
        <v>2298.2400000000002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VLOOKUP(F4355,Customer,2,FALSE)</f>
        <v>Duane</v>
      </c>
      <c r="H4355" s="6" t="str">
        <f>VLOOKUP(F4355,Customer,3,FALSE)</f>
        <v>Noonan</v>
      </c>
      <c r="I4355" s="6" t="str">
        <f>VLOOKUP(F4355,Customer,5,FALSE)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22">
        <f t="shared" si="339"/>
        <v>400.1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VLOOKUP(F4356,Customer,2,FALSE)</f>
        <v>Shui</v>
      </c>
      <c r="H4356" s="6" t="str">
        <f>VLOOKUP(F4356,Customer,3,FALSE)</f>
        <v>Tom</v>
      </c>
      <c r="I4356" s="6" t="str">
        <f>VLOOKUP(F4356,Customer,5,FALSE)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22">
        <f t="shared" si="339"/>
        <v>736.5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VLOOKUP(F4357,Customer,2,FALSE)</f>
        <v>Georgia</v>
      </c>
      <c r="H4357" s="6" t="str">
        <f>VLOOKUP(F4357,Customer,3,FALSE)</f>
        <v>Rosenberg</v>
      </c>
      <c r="I4357" s="6" t="str">
        <f>VLOOKUP(F4357,Customer,5,FALSE)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22">
        <f t="shared" si="339"/>
        <v>890.55000000000007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VLOOKUP(F4358,Customer,2,FALSE)</f>
        <v>Fred</v>
      </c>
      <c r="H4358" s="6" t="str">
        <f>VLOOKUP(F4358,Customer,3,FALSE)</f>
        <v>Wasserman</v>
      </c>
      <c r="I4358" s="6" t="str">
        <f>VLOOKUP(F4358,Customer,5,FALSE)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22">
        <f t="shared" si="339"/>
        <v>805.65000000000009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VLOOKUP(F4359,Customer,2,FALSE)</f>
        <v>Ralph</v>
      </c>
      <c r="H4359" s="6" t="str">
        <f>VLOOKUP(F4359,Customer,3,FALSE)</f>
        <v>Arnett</v>
      </c>
      <c r="I4359" s="6" t="str">
        <f>VLOOKUP(F4359,Customer,5,FALSE)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22">
        <f t="shared" si="339"/>
        <v>28.84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VLOOKUP(F4360,Customer,2,FALSE)</f>
        <v>Brooke</v>
      </c>
      <c r="H4360" s="6" t="str">
        <f>VLOOKUP(F4360,Customer,3,FALSE)</f>
        <v>Gillingham</v>
      </c>
      <c r="I4360" s="6" t="str">
        <f>VLOOKUP(F4360,Customer,5,FALSE)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22">
        <f t="shared" si="339"/>
        <v>5.72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VLOOKUP(F4361,Customer,2,FALSE)</f>
        <v>Aaron</v>
      </c>
      <c r="H4361" s="6" t="str">
        <f>VLOOKUP(F4361,Customer,3,FALSE)</f>
        <v>Hawkins</v>
      </c>
      <c r="I4361" s="6" t="str">
        <f>VLOOKUP(F4361,Customer,5,FALSE)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22">
        <f t="shared" si="339"/>
        <v>818.1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VLOOKUP(F4362,Customer,2,FALSE)</f>
        <v>James</v>
      </c>
      <c r="H4362" s="6" t="str">
        <f>VLOOKUP(F4362,Customer,3,FALSE)</f>
        <v>Lanier</v>
      </c>
      <c r="I4362" s="6" t="str">
        <f>VLOOKUP(F4362,Customer,5,FALSE)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22">
        <f t="shared" si="339"/>
        <v>81.94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VLOOKUP(F4363,Customer,2,FALSE)</f>
        <v>Caroline</v>
      </c>
      <c r="H4363" s="6" t="str">
        <f>VLOOKUP(F4363,Customer,3,FALSE)</f>
        <v>Jumper</v>
      </c>
      <c r="I4363" s="6" t="str">
        <f>VLOOKUP(F4363,Customer,5,FALSE)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L4363*K4363</f>
        <v>16302</v>
      </c>
      <c r="N4363" s="7">
        <f t="shared" ref="N4363:N4426" si="341">L4363*J4363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22">
        <f t="shared" ref="S4363:S4426" si="344">IF(AND(P4363&gt;=0,P4363&lt;5000),P4363*2%,IF(AND(P4363&gt;=5000,P4363&lt;25000),P4363*5%,IF(AND(P4363&gt;=25000,P4363&lt;50000),P4363*7%,IF(AND(P4363&gt;=50000,P4363&lt;100000),P4363*9%,IF(AND(P4363&gt;=100000,P4363&lt;250000),P4363*12%,IF(P4363&gt;250000,P4363*15%,"No Commission"))))))</f>
        <v>901.1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VLOOKUP(F4364,Customer,2,FALSE)</f>
        <v>Roger</v>
      </c>
      <c r="H4364" s="6" t="str">
        <f>VLOOKUP(F4364,Customer,3,FALSE)</f>
        <v>Barcio</v>
      </c>
      <c r="I4364" s="6" t="str">
        <f>VLOOKUP(F4364,Customer,5,FALSE)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22">
        <f t="shared" si="344"/>
        <v>26.580000000000002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VLOOKUP(F4365,Customer,2,FALSE)</f>
        <v>Tom</v>
      </c>
      <c r="H4365" s="6" t="str">
        <f>VLOOKUP(F4365,Customer,3,FALSE)</f>
        <v>Boeckenhauer</v>
      </c>
      <c r="I4365" s="6" t="str">
        <f>VLOOKUP(F4365,Customer,5,FALSE)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22">
        <f t="shared" si="344"/>
        <v>316.95000000000005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VLOOKUP(F4366,Customer,2,FALSE)</f>
        <v>Carl</v>
      </c>
      <c r="H4366" s="6" t="str">
        <f>VLOOKUP(F4366,Customer,3,FALSE)</f>
        <v>Weiss</v>
      </c>
      <c r="I4366" s="6" t="str">
        <f>VLOOKUP(F4366,Customer,5,FALSE)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22">
        <f t="shared" si="344"/>
        <v>15.6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VLOOKUP(F4367,Customer,2,FALSE)</f>
        <v>Shaun</v>
      </c>
      <c r="H4367" s="6" t="str">
        <f>VLOOKUP(F4367,Customer,3,FALSE)</f>
        <v>Weien</v>
      </c>
      <c r="I4367" s="6" t="str">
        <f>VLOOKUP(F4367,Customer,5,FALSE)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22">
        <f t="shared" si="344"/>
        <v>16.18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VLOOKUP(F4368,Customer,2,FALSE)</f>
        <v>Keith</v>
      </c>
      <c r="H4368" s="6" t="str">
        <f>VLOOKUP(F4368,Customer,3,FALSE)</f>
        <v>Herrera</v>
      </c>
      <c r="I4368" s="6" t="str">
        <f>VLOOKUP(F4368,Customer,5,FALSE)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22">
        <f t="shared" si="344"/>
        <v>8.9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VLOOKUP(F4369,Customer,2,FALSE)</f>
        <v>Emily</v>
      </c>
      <c r="H4369" s="6" t="str">
        <f>VLOOKUP(F4369,Customer,3,FALSE)</f>
        <v>Burns</v>
      </c>
      <c r="I4369" s="6" t="str">
        <f>VLOOKUP(F4369,Customer,5,FALSE)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22">
        <f t="shared" si="344"/>
        <v>52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VLOOKUP(F4370,Customer,2,FALSE)</f>
        <v>Roland</v>
      </c>
      <c r="H4370" s="6" t="str">
        <f>VLOOKUP(F4370,Customer,3,FALSE)</f>
        <v>Fjeld</v>
      </c>
      <c r="I4370" s="6" t="str">
        <f>VLOOKUP(F4370,Customer,5,FALSE)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22">
        <f t="shared" si="344"/>
        <v>842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VLOOKUP(F4371,Customer,2,FALSE)</f>
        <v>Neoma</v>
      </c>
      <c r="H4371" s="6" t="str">
        <f>VLOOKUP(F4371,Customer,3,FALSE)</f>
        <v>Murray</v>
      </c>
      <c r="I4371" s="6" t="str">
        <f>VLOOKUP(F4371,Customer,5,FALSE)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22">
        <f t="shared" si="344"/>
        <v>677.2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VLOOKUP(F4372,Customer,2,FALSE)</f>
        <v>Duane</v>
      </c>
      <c r="H4372" s="6" t="str">
        <f>VLOOKUP(F4372,Customer,3,FALSE)</f>
        <v>Noonan</v>
      </c>
      <c r="I4372" s="6" t="str">
        <f>VLOOKUP(F4372,Customer,5,FALSE)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22">
        <f t="shared" si="344"/>
        <v>873.55000000000007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VLOOKUP(F4373,Customer,2,FALSE)</f>
        <v>Liz</v>
      </c>
      <c r="H4373" s="6" t="str">
        <f>VLOOKUP(F4373,Customer,3,FALSE)</f>
        <v>Carlisle</v>
      </c>
      <c r="I4373" s="6" t="str">
        <f>VLOOKUP(F4373,Customer,5,FALSE)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22">
        <f t="shared" si="344"/>
        <v>906.30000000000007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VLOOKUP(F4374,Customer,2,FALSE)</f>
        <v>Greg</v>
      </c>
      <c r="H4374" s="6" t="str">
        <f>VLOOKUP(F4374,Customer,3,FALSE)</f>
        <v>Hansen</v>
      </c>
      <c r="I4374" s="6" t="str">
        <f>VLOOKUP(F4374,Customer,5,FALSE)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22">
        <f t="shared" si="344"/>
        <v>53.96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VLOOKUP(F4375,Customer,2,FALSE)</f>
        <v>Sung</v>
      </c>
      <c r="H4375" s="6" t="str">
        <f>VLOOKUP(F4375,Customer,3,FALSE)</f>
        <v>Shariari</v>
      </c>
      <c r="I4375" s="6" t="str">
        <f>VLOOKUP(F4375,Customer,5,FALSE)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22">
        <f t="shared" si="344"/>
        <v>3.68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VLOOKUP(F4376,Customer,2,FALSE)</f>
        <v>Tamara</v>
      </c>
      <c r="H4376" s="6" t="str">
        <f>VLOOKUP(F4376,Customer,3,FALSE)</f>
        <v>Chand</v>
      </c>
      <c r="I4376" s="6" t="str">
        <f>VLOOKUP(F4376,Customer,5,FALSE)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22">
        <f t="shared" si="344"/>
        <v>2300.2700000000004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VLOOKUP(F4377,Customer,2,FALSE)</f>
        <v>Darren</v>
      </c>
      <c r="H4377" s="6" t="str">
        <f>VLOOKUP(F4377,Customer,3,FALSE)</f>
        <v>Budd</v>
      </c>
      <c r="I4377" s="6" t="str">
        <f>VLOOKUP(F4377,Customer,5,FALSE)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22">
        <f t="shared" si="344"/>
        <v>9.06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VLOOKUP(F4378,Customer,2,FALSE)</f>
        <v>Brooke</v>
      </c>
      <c r="H4378" s="6" t="str">
        <f>VLOOKUP(F4378,Customer,3,FALSE)</f>
        <v>Gillingham</v>
      </c>
      <c r="I4378" s="6" t="str">
        <f>VLOOKUP(F4378,Customer,5,FALSE)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22">
        <f t="shared" si="344"/>
        <v>8.76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VLOOKUP(F4379,Customer,2,FALSE)</f>
        <v>Robert</v>
      </c>
      <c r="H4379" s="6" t="str">
        <f>VLOOKUP(F4379,Customer,3,FALSE)</f>
        <v>Dilbeck</v>
      </c>
      <c r="I4379" s="6" t="str">
        <f>VLOOKUP(F4379,Customer,5,FALSE)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22">
        <f t="shared" si="344"/>
        <v>2075.0800000000004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VLOOKUP(F4380,Customer,2,FALSE)</f>
        <v>Mike</v>
      </c>
      <c r="H4380" s="6" t="str">
        <f>VLOOKUP(F4380,Customer,3,FALSE)</f>
        <v>Pelletier</v>
      </c>
      <c r="I4380" s="6" t="str">
        <f>VLOOKUP(F4380,Customer,5,FALSE)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22">
        <f t="shared" si="344"/>
        <v>85.48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VLOOKUP(F4381,Customer,2,FALSE)</f>
        <v>Shahid</v>
      </c>
      <c r="H4381" s="6" t="str">
        <f>VLOOKUP(F4381,Customer,3,FALSE)</f>
        <v>Collister</v>
      </c>
      <c r="I4381" s="6" t="str">
        <f>VLOOKUP(F4381,Customer,5,FALSE)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22">
        <f t="shared" si="344"/>
        <v>45.22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VLOOKUP(F4382,Customer,2,FALSE)</f>
        <v>Michelle</v>
      </c>
      <c r="H4382" s="6" t="str">
        <f>VLOOKUP(F4382,Customer,3,FALSE)</f>
        <v>Arnett</v>
      </c>
      <c r="I4382" s="6" t="str">
        <f>VLOOKUP(F4382,Customer,5,FALSE)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22">
        <f t="shared" si="344"/>
        <v>1234.8000000000002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VLOOKUP(F4383,Customer,2,FALSE)</f>
        <v>Allen</v>
      </c>
      <c r="H4383" s="6" t="str">
        <f>VLOOKUP(F4383,Customer,3,FALSE)</f>
        <v>Armold</v>
      </c>
      <c r="I4383" s="6" t="str">
        <f>VLOOKUP(F4383,Customer,5,FALSE)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22">
        <f t="shared" si="344"/>
        <v>289.25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VLOOKUP(F4384,Customer,2,FALSE)</f>
        <v>Kristen</v>
      </c>
      <c r="H4384" s="6" t="str">
        <f>VLOOKUP(F4384,Customer,3,FALSE)</f>
        <v>Hastings</v>
      </c>
      <c r="I4384" s="6" t="str">
        <f>VLOOKUP(F4384,Customer,5,FALSE)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22">
        <f t="shared" si="344"/>
        <v>358.95000000000005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VLOOKUP(F4385,Customer,2,FALSE)</f>
        <v>Dave</v>
      </c>
      <c r="H4385" s="6" t="str">
        <f>VLOOKUP(F4385,Customer,3,FALSE)</f>
        <v>Poirier</v>
      </c>
      <c r="I4385" s="6" t="str">
        <f>VLOOKUP(F4385,Customer,5,FALSE)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22">
        <f t="shared" si="344"/>
        <v>267.05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VLOOKUP(F4386,Customer,2,FALSE)</f>
        <v>Tracy</v>
      </c>
      <c r="H4386" s="6" t="str">
        <f>VLOOKUP(F4386,Customer,3,FALSE)</f>
        <v>Blumstein</v>
      </c>
      <c r="I4386" s="6" t="str">
        <f>VLOOKUP(F4386,Customer,5,FALSE)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22">
        <f t="shared" si="344"/>
        <v>21.72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VLOOKUP(F4387,Customer,2,FALSE)</f>
        <v>Cyra</v>
      </c>
      <c r="H4387" s="6" t="str">
        <f>VLOOKUP(F4387,Customer,3,FALSE)</f>
        <v>Reiten</v>
      </c>
      <c r="I4387" s="6" t="str">
        <f>VLOOKUP(F4387,Customer,5,FALSE)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22">
        <f t="shared" si="344"/>
        <v>330.55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VLOOKUP(F4388,Customer,2,FALSE)</f>
        <v>Logan</v>
      </c>
      <c r="H4388" s="6" t="str">
        <f>VLOOKUP(F4388,Customer,3,FALSE)</f>
        <v>Currie</v>
      </c>
      <c r="I4388" s="6" t="str">
        <f>VLOOKUP(F4388,Customer,5,FALSE)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22">
        <f t="shared" si="344"/>
        <v>2360.96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VLOOKUP(F4389,Customer,2,FALSE)</f>
        <v>Trudy</v>
      </c>
      <c r="H4389" s="6" t="str">
        <f>VLOOKUP(F4389,Customer,3,FALSE)</f>
        <v>Glocke</v>
      </c>
      <c r="I4389" s="6" t="str">
        <f>VLOOKUP(F4389,Customer,5,FALSE)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22">
        <f t="shared" si="344"/>
        <v>8.3800000000000008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VLOOKUP(F4390,Customer,2,FALSE)</f>
        <v>Damala</v>
      </c>
      <c r="H4390" s="6" t="str">
        <f>VLOOKUP(F4390,Customer,3,FALSE)</f>
        <v>Kotsonis</v>
      </c>
      <c r="I4390" s="6" t="str">
        <f>VLOOKUP(F4390,Customer,5,FALSE)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22">
        <f t="shared" si="344"/>
        <v>2004.5200000000002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VLOOKUP(F4391,Customer,2,FALSE)</f>
        <v>Roy</v>
      </c>
      <c r="H4391" s="6" t="str">
        <f>VLOOKUP(F4391,Customer,3,FALSE)</f>
        <v>Phan</v>
      </c>
      <c r="I4391" s="6" t="str">
        <f>VLOOKUP(F4391,Customer,5,FALSE)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22">
        <f t="shared" si="344"/>
        <v>277.60000000000002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VLOOKUP(F4392,Customer,2,FALSE)</f>
        <v>Lynn</v>
      </c>
      <c r="H4392" s="6" t="str">
        <f>VLOOKUP(F4392,Customer,3,FALSE)</f>
        <v>Smith</v>
      </c>
      <c r="I4392" s="6" t="str">
        <f>VLOOKUP(F4392,Customer,5,FALSE)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22">
        <f t="shared" si="344"/>
        <v>22.56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VLOOKUP(F4393,Customer,2,FALSE)</f>
        <v>Alex</v>
      </c>
      <c r="H4393" s="6" t="str">
        <f>VLOOKUP(F4393,Customer,3,FALSE)</f>
        <v>Avila</v>
      </c>
      <c r="I4393" s="6" t="str">
        <f>VLOOKUP(F4393,Customer,5,FALSE)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22">
        <f t="shared" si="344"/>
        <v>433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VLOOKUP(F4394,Customer,2,FALSE)</f>
        <v>Nick</v>
      </c>
      <c r="H4394" s="6" t="str">
        <f>VLOOKUP(F4394,Customer,3,FALSE)</f>
        <v>Zandusky</v>
      </c>
      <c r="I4394" s="6" t="str">
        <f>VLOOKUP(F4394,Customer,5,FALSE)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22">
        <f t="shared" si="344"/>
        <v>301.15000000000003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VLOOKUP(F4395,Customer,2,FALSE)</f>
        <v>Jas</v>
      </c>
      <c r="H4395" s="6" t="str">
        <f>VLOOKUP(F4395,Customer,3,FALSE)</f>
        <v>O'Carroll</v>
      </c>
      <c r="I4395" s="6" t="str">
        <f>VLOOKUP(F4395,Customer,5,FALSE)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22">
        <f t="shared" si="344"/>
        <v>3.88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VLOOKUP(F4396,Customer,2,FALSE)</f>
        <v>Ken</v>
      </c>
      <c r="H4396" s="6" t="str">
        <f>VLOOKUP(F4396,Customer,3,FALSE)</f>
        <v>Heidel</v>
      </c>
      <c r="I4396" s="6" t="str">
        <f>VLOOKUP(F4396,Customer,5,FALSE)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22">
        <f t="shared" si="344"/>
        <v>4.46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VLOOKUP(F4397,Customer,2,FALSE)</f>
        <v>Bryan</v>
      </c>
      <c r="H4397" s="6" t="str">
        <f>VLOOKUP(F4397,Customer,3,FALSE)</f>
        <v>Spruell</v>
      </c>
      <c r="I4397" s="6" t="str">
        <f>VLOOKUP(F4397,Customer,5,FALSE)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22">
        <f t="shared" si="344"/>
        <v>6.32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VLOOKUP(F4398,Customer,2,FALSE)</f>
        <v>Filia</v>
      </c>
      <c r="H4398" s="6" t="str">
        <f>VLOOKUP(F4398,Customer,3,FALSE)</f>
        <v>McAdams</v>
      </c>
      <c r="I4398" s="6" t="str">
        <f>VLOOKUP(F4398,Customer,5,FALSE)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22">
        <f t="shared" si="344"/>
        <v>36.76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VLOOKUP(F4399,Customer,2,FALSE)</f>
        <v>Yana</v>
      </c>
      <c r="H4399" s="6" t="str">
        <f>VLOOKUP(F4399,Customer,3,FALSE)</f>
        <v>Sorensen</v>
      </c>
      <c r="I4399" s="6" t="str">
        <f>VLOOKUP(F4399,Customer,5,FALSE)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22">
        <f t="shared" si="344"/>
        <v>5004.45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VLOOKUP(F4400,Customer,2,FALSE)</f>
        <v>Ben</v>
      </c>
      <c r="H4400" s="6" t="str">
        <f>VLOOKUP(F4400,Customer,3,FALSE)</f>
        <v>Peterman</v>
      </c>
      <c r="I4400" s="6" t="str">
        <f>VLOOKUP(F4400,Customer,5,FALSE)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22">
        <f t="shared" si="344"/>
        <v>666.5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VLOOKUP(F4401,Customer,2,FALSE)</f>
        <v>Ruben</v>
      </c>
      <c r="H4401" s="6" t="str">
        <f>VLOOKUP(F4401,Customer,3,FALSE)</f>
        <v>Ausman</v>
      </c>
      <c r="I4401" s="6" t="str">
        <f>VLOOKUP(F4401,Customer,5,FALSE)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22">
        <f t="shared" si="344"/>
        <v>261.7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VLOOKUP(F4402,Customer,2,FALSE)</f>
        <v>Fred</v>
      </c>
      <c r="H4402" s="6" t="str">
        <f>VLOOKUP(F4402,Customer,3,FALSE)</f>
        <v>Hopkins</v>
      </c>
      <c r="I4402" s="6" t="str">
        <f>VLOOKUP(F4402,Customer,5,FALSE)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22">
        <f t="shared" si="344"/>
        <v>11.58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VLOOKUP(F4403,Customer,2,FALSE)</f>
        <v>Christy</v>
      </c>
      <c r="H4403" s="6" t="str">
        <f>VLOOKUP(F4403,Customer,3,FALSE)</f>
        <v>Brittain</v>
      </c>
      <c r="I4403" s="6" t="str">
        <f>VLOOKUP(F4403,Customer,5,FALSE)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22">
        <f t="shared" si="344"/>
        <v>73.34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VLOOKUP(F4404,Customer,2,FALSE)</f>
        <v>Dave</v>
      </c>
      <c r="H4404" s="6" t="str">
        <f>VLOOKUP(F4404,Customer,3,FALSE)</f>
        <v>Poirier</v>
      </c>
      <c r="I4404" s="6" t="str">
        <f>VLOOKUP(F4404,Customer,5,FALSE)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22">
        <f t="shared" si="344"/>
        <v>500.70000000000005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VLOOKUP(F4405,Customer,2,FALSE)</f>
        <v>Craig</v>
      </c>
      <c r="H4405" s="6" t="str">
        <f>VLOOKUP(F4405,Customer,3,FALSE)</f>
        <v>Carroll</v>
      </c>
      <c r="I4405" s="6" t="str">
        <f>VLOOKUP(F4405,Customer,5,FALSE)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22">
        <f t="shared" si="344"/>
        <v>61.24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VLOOKUP(F4406,Customer,2,FALSE)</f>
        <v>Corinna</v>
      </c>
      <c r="H4406" s="6" t="str">
        <f>VLOOKUP(F4406,Customer,3,FALSE)</f>
        <v>Mitchell</v>
      </c>
      <c r="I4406" s="6" t="str">
        <f>VLOOKUP(F4406,Customer,5,FALSE)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22">
        <f t="shared" si="344"/>
        <v>13.3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VLOOKUP(F4407,Customer,2,FALSE)</f>
        <v>Dave</v>
      </c>
      <c r="H4407" s="6" t="str">
        <f>VLOOKUP(F4407,Customer,3,FALSE)</f>
        <v>Hallsten</v>
      </c>
      <c r="I4407" s="6" t="str">
        <f>VLOOKUP(F4407,Customer,5,FALSE)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22">
        <f t="shared" si="344"/>
        <v>57.26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VLOOKUP(F4408,Customer,2,FALSE)</f>
        <v>Deirdre</v>
      </c>
      <c r="H4408" s="6" t="str">
        <f>VLOOKUP(F4408,Customer,3,FALSE)</f>
        <v>Greer</v>
      </c>
      <c r="I4408" s="6" t="str">
        <f>VLOOKUP(F4408,Customer,5,FALSE)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22">
        <f t="shared" si="344"/>
        <v>59.96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VLOOKUP(F4409,Customer,2,FALSE)</f>
        <v>Shui</v>
      </c>
      <c r="H4409" s="6" t="str">
        <f>VLOOKUP(F4409,Customer,3,FALSE)</f>
        <v>Tom</v>
      </c>
      <c r="I4409" s="6" t="str">
        <f>VLOOKUP(F4409,Customer,5,FALSE)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22">
        <f t="shared" si="344"/>
        <v>60.28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VLOOKUP(F4410,Customer,2,FALSE)</f>
        <v>Hunter</v>
      </c>
      <c r="H4410" s="6" t="str">
        <f>VLOOKUP(F4410,Customer,3,FALSE)</f>
        <v>Glantz</v>
      </c>
      <c r="I4410" s="6" t="str">
        <f>VLOOKUP(F4410,Customer,5,FALSE)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22">
        <f t="shared" si="344"/>
        <v>1054.6000000000001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VLOOKUP(F4411,Customer,2,FALSE)</f>
        <v>Deirdre</v>
      </c>
      <c r="H4411" s="6" t="str">
        <f>VLOOKUP(F4411,Customer,3,FALSE)</f>
        <v>Greer</v>
      </c>
      <c r="I4411" s="6" t="str">
        <f>VLOOKUP(F4411,Customer,5,FALSE)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22">
        <f t="shared" si="344"/>
        <v>60.160000000000004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VLOOKUP(F4412,Customer,2,FALSE)</f>
        <v>Shui</v>
      </c>
      <c r="H4412" s="6" t="str">
        <f>VLOOKUP(F4412,Customer,3,FALSE)</f>
        <v>Tom</v>
      </c>
      <c r="I4412" s="6" t="str">
        <f>VLOOKUP(F4412,Customer,5,FALSE)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22">
        <f t="shared" si="344"/>
        <v>31.48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VLOOKUP(F4413,Customer,2,FALSE)</f>
        <v>Lindsay</v>
      </c>
      <c r="H4413" s="6" t="str">
        <f>VLOOKUP(F4413,Customer,3,FALSE)</f>
        <v>Shagiari</v>
      </c>
      <c r="I4413" s="6" t="str">
        <f>VLOOKUP(F4413,Customer,5,FALSE)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22">
        <f t="shared" si="344"/>
        <v>50.6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VLOOKUP(F4414,Customer,2,FALSE)</f>
        <v>Justin</v>
      </c>
      <c r="H4414" s="6" t="str">
        <f>VLOOKUP(F4414,Customer,3,FALSE)</f>
        <v>Hirsh</v>
      </c>
      <c r="I4414" s="6" t="str">
        <f>VLOOKUP(F4414,Customer,5,FALSE)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22">
        <f t="shared" si="344"/>
        <v>58.78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VLOOKUP(F4415,Customer,2,FALSE)</f>
        <v>Mark</v>
      </c>
      <c r="H4415" s="6" t="str">
        <f>VLOOKUP(F4415,Customer,3,FALSE)</f>
        <v>Packer</v>
      </c>
      <c r="I4415" s="6" t="str">
        <f>VLOOKUP(F4415,Customer,5,FALSE)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22">
        <f t="shared" si="344"/>
        <v>11.08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VLOOKUP(F4416,Customer,2,FALSE)</f>
        <v>Michael</v>
      </c>
      <c r="H4416" s="6" t="str">
        <f>VLOOKUP(F4416,Customer,3,FALSE)</f>
        <v>Moore</v>
      </c>
      <c r="I4416" s="6" t="str">
        <f>VLOOKUP(F4416,Customer,5,FALSE)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22">
        <f t="shared" si="344"/>
        <v>1783.7400000000002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VLOOKUP(F4417,Customer,2,FALSE)</f>
        <v>Ryan</v>
      </c>
      <c r="H4417" s="6" t="str">
        <f>VLOOKUP(F4417,Customer,3,FALSE)</f>
        <v>Akin</v>
      </c>
      <c r="I4417" s="6" t="str">
        <f>VLOOKUP(F4417,Customer,5,FALSE)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22">
        <f t="shared" si="344"/>
        <v>44.6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VLOOKUP(F4418,Customer,2,FALSE)</f>
        <v>Rachel</v>
      </c>
      <c r="H4418" s="6" t="str">
        <f>VLOOKUP(F4418,Customer,3,FALSE)</f>
        <v>Payne</v>
      </c>
      <c r="I4418" s="6" t="str">
        <f>VLOOKUP(F4418,Customer,5,FALSE)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22">
        <f t="shared" si="344"/>
        <v>36.880000000000003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VLOOKUP(F4419,Customer,2,FALSE)</f>
        <v>Peter</v>
      </c>
      <c r="H4419" s="6" t="str">
        <f>VLOOKUP(F4419,Customer,3,FALSE)</f>
        <v>McVee</v>
      </c>
      <c r="I4419" s="6" t="str">
        <f>VLOOKUP(F4419,Customer,5,FALSE)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22">
        <f t="shared" si="344"/>
        <v>261.75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VLOOKUP(F4420,Customer,2,FALSE)</f>
        <v>Jennifer</v>
      </c>
      <c r="H4420" s="6" t="str">
        <f>VLOOKUP(F4420,Customer,3,FALSE)</f>
        <v>Halladay</v>
      </c>
      <c r="I4420" s="6" t="str">
        <f>VLOOKUP(F4420,Customer,5,FALSE)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22">
        <f t="shared" si="344"/>
        <v>32.76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VLOOKUP(F4421,Customer,2,FALSE)</f>
        <v>Hunter</v>
      </c>
      <c r="H4421" s="6" t="str">
        <f>VLOOKUP(F4421,Customer,3,FALSE)</f>
        <v>Lopez</v>
      </c>
      <c r="I4421" s="6" t="str">
        <f>VLOOKUP(F4421,Customer,5,FALSE)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22">
        <f t="shared" si="344"/>
        <v>8.08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VLOOKUP(F4422,Customer,2,FALSE)</f>
        <v>Robert</v>
      </c>
      <c r="H4422" s="6" t="str">
        <f>VLOOKUP(F4422,Customer,3,FALSE)</f>
        <v>Dilbeck</v>
      </c>
      <c r="I4422" s="6" t="str">
        <f>VLOOKUP(F4422,Customer,5,FALSE)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22">
        <f t="shared" si="344"/>
        <v>340.40000000000003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VLOOKUP(F4423,Customer,2,FALSE)</f>
        <v>Rob</v>
      </c>
      <c r="H4423" s="6" t="str">
        <f>VLOOKUP(F4423,Customer,3,FALSE)</f>
        <v>Williams</v>
      </c>
      <c r="I4423" s="6" t="str">
        <f>VLOOKUP(F4423,Customer,5,FALSE)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22">
        <f t="shared" si="344"/>
        <v>15.08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VLOOKUP(F4424,Customer,2,FALSE)</f>
        <v>Cassandra</v>
      </c>
      <c r="H4424" s="6" t="str">
        <f>VLOOKUP(F4424,Customer,3,FALSE)</f>
        <v>Brandow</v>
      </c>
      <c r="I4424" s="6" t="str">
        <f>VLOOKUP(F4424,Customer,5,FALSE)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22">
        <f t="shared" si="344"/>
        <v>20.28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VLOOKUP(F4425,Customer,2,FALSE)</f>
        <v>Pamela</v>
      </c>
      <c r="H4425" s="6" t="str">
        <f>VLOOKUP(F4425,Customer,3,FALSE)</f>
        <v>Stobb</v>
      </c>
      <c r="I4425" s="6" t="str">
        <f>VLOOKUP(F4425,Customer,5,FALSE)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22">
        <f t="shared" si="344"/>
        <v>10.56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VLOOKUP(F4426,Customer,2,FALSE)</f>
        <v>Brooke</v>
      </c>
      <c r="H4426" s="6" t="str">
        <f>VLOOKUP(F4426,Customer,3,FALSE)</f>
        <v>Gillingham</v>
      </c>
      <c r="I4426" s="6" t="str">
        <f>VLOOKUP(F4426,Customer,5,FALSE)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22">
        <f t="shared" si="344"/>
        <v>73.8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VLOOKUP(F4427,Customer,2,FALSE)</f>
        <v>Vivek</v>
      </c>
      <c r="H4427" s="6" t="str">
        <f>VLOOKUP(F4427,Customer,3,FALSE)</f>
        <v>Grady</v>
      </c>
      <c r="I4427" s="6" t="str">
        <f>VLOOKUP(F4427,Customer,5,FALSE)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L4427*K4427</f>
        <v>6045</v>
      </c>
      <c r="N4427" s="7">
        <f t="shared" ref="N4427:N4490" si="346">L4427*J4427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22">
        <f t="shared" ref="S4427:S4490" si="349">IF(AND(P4427&gt;=0,P4427&lt;5000),P4427*2%,IF(AND(P4427&gt;=5000,P4427&lt;25000),P4427*5%,IF(AND(P4427&gt;=25000,P4427&lt;50000),P4427*7%,IF(AND(P4427&gt;=50000,P4427&lt;100000),P4427*9%,IF(AND(P4427&gt;=100000,P4427&lt;250000),P4427*12%,IF(P4427&gt;250000,P4427*15%,"No Commission"))))))</f>
        <v>335.15000000000003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VLOOKUP(F4428,Customer,2,FALSE)</f>
        <v>Sanjit</v>
      </c>
      <c r="H4428" s="6" t="str">
        <f>VLOOKUP(F4428,Customer,3,FALSE)</f>
        <v>Jacobs</v>
      </c>
      <c r="I4428" s="6" t="str">
        <f>VLOOKUP(F4428,Customer,5,FALSE)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22">
        <f t="shared" si="349"/>
        <v>9.4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VLOOKUP(F4429,Customer,2,FALSE)</f>
        <v>Steve</v>
      </c>
      <c r="H4429" s="6" t="str">
        <f>VLOOKUP(F4429,Customer,3,FALSE)</f>
        <v>Nguyen</v>
      </c>
      <c r="I4429" s="6" t="str">
        <f>VLOOKUP(F4429,Customer,5,FALSE)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22">
        <f t="shared" si="349"/>
        <v>62.92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VLOOKUP(F4430,Customer,2,FALSE)</f>
        <v>Erica</v>
      </c>
      <c r="H4430" s="6" t="str">
        <f>VLOOKUP(F4430,Customer,3,FALSE)</f>
        <v>Hackney</v>
      </c>
      <c r="I4430" s="6" t="str">
        <f>VLOOKUP(F4430,Customer,5,FALSE)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22">
        <f t="shared" si="349"/>
        <v>286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VLOOKUP(F4431,Customer,2,FALSE)</f>
        <v>William</v>
      </c>
      <c r="H4431" s="6" t="str">
        <f>VLOOKUP(F4431,Customer,3,FALSE)</f>
        <v>Brown</v>
      </c>
      <c r="I4431" s="6" t="str">
        <f>VLOOKUP(F4431,Customer,5,FALSE)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22">
        <f t="shared" si="349"/>
        <v>68.040000000000006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VLOOKUP(F4432,Customer,2,FALSE)</f>
        <v>Max</v>
      </c>
      <c r="H4432" s="6" t="str">
        <f>VLOOKUP(F4432,Customer,3,FALSE)</f>
        <v>Ludwig</v>
      </c>
      <c r="I4432" s="6" t="str">
        <f>VLOOKUP(F4432,Customer,5,FALSE)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22">
        <f t="shared" si="349"/>
        <v>8.94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VLOOKUP(F4433,Customer,2,FALSE)</f>
        <v>Michael</v>
      </c>
      <c r="H4433" s="6" t="str">
        <f>VLOOKUP(F4433,Customer,3,FALSE)</f>
        <v>Nguyen</v>
      </c>
      <c r="I4433" s="6" t="str">
        <f>VLOOKUP(F4433,Customer,5,FALSE)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22">
        <f t="shared" si="349"/>
        <v>757.30000000000007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VLOOKUP(F4434,Customer,2,FALSE)</f>
        <v>Rachel</v>
      </c>
      <c r="H4434" s="6" t="str">
        <f>VLOOKUP(F4434,Customer,3,FALSE)</f>
        <v>Payne</v>
      </c>
      <c r="I4434" s="6" t="str">
        <f>VLOOKUP(F4434,Customer,5,FALSE)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22">
        <f t="shared" si="349"/>
        <v>2581.3200000000002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VLOOKUP(F4435,Customer,2,FALSE)</f>
        <v>Becky</v>
      </c>
      <c r="H4435" s="6" t="str">
        <f>VLOOKUP(F4435,Customer,3,FALSE)</f>
        <v>Pak</v>
      </c>
      <c r="I4435" s="6" t="str">
        <f>VLOOKUP(F4435,Customer,5,FALSE)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22">
        <f t="shared" si="349"/>
        <v>374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VLOOKUP(F4436,Customer,2,FALSE)</f>
        <v>Allen</v>
      </c>
      <c r="H4436" s="6" t="str">
        <f>VLOOKUP(F4436,Customer,3,FALSE)</f>
        <v>Rosenblatt</v>
      </c>
      <c r="I4436" s="6" t="str">
        <f>VLOOKUP(F4436,Customer,5,FALSE)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22">
        <f t="shared" si="349"/>
        <v>11.02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VLOOKUP(F4437,Customer,2,FALSE)</f>
        <v>Max</v>
      </c>
      <c r="H4437" s="6" t="str">
        <f>VLOOKUP(F4437,Customer,3,FALSE)</f>
        <v>Ludwig</v>
      </c>
      <c r="I4437" s="6" t="str">
        <f>VLOOKUP(F4437,Customer,5,FALSE)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22">
        <f t="shared" si="349"/>
        <v>267.7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VLOOKUP(F4438,Customer,2,FALSE)</f>
        <v>Jennifer</v>
      </c>
      <c r="H4438" s="6" t="str">
        <f>VLOOKUP(F4438,Customer,3,FALSE)</f>
        <v>Halladay</v>
      </c>
      <c r="I4438" s="6" t="str">
        <f>VLOOKUP(F4438,Customer,5,FALSE)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22">
        <f t="shared" si="349"/>
        <v>817.85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VLOOKUP(F4439,Customer,2,FALSE)</f>
        <v>Craig</v>
      </c>
      <c r="H4439" s="6" t="str">
        <f>VLOOKUP(F4439,Customer,3,FALSE)</f>
        <v>Carroll</v>
      </c>
      <c r="I4439" s="6" t="str">
        <f>VLOOKUP(F4439,Customer,5,FALSE)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22">
        <f t="shared" si="349"/>
        <v>11.34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VLOOKUP(F4440,Customer,2,FALSE)</f>
        <v>Helen</v>
      </c>
      <c r="H4440" s="6" t="str">
        <f>VLOOKUP(F4440,Customer,3,FALSE)</f>
        <v>Abelman</v>
      </c>
      <c r="I4440" s="6" t="str">
        <f>VLOOKUP(F4440,Customer,5,FALSE)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22">
        <f t="shared" si="349"/>
        <v>3.9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VLOOKUP(F4441,Customer,2,FALSE)</f>
        <v>Art</v>
      </c>
      <c r="H4441" s="6" t="str">
        <f>VLOOKUP(F4441,Customer,3,FALSE)</f>
        <v>Foster</v>
      </c>
      <c r="I4441" s="6" t="str">
        <f>VLOOKUP(F4441,Customer,5,FALSE)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22">
        <f t="shared" si="349"/>
        <v>292.75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VLOOKUP(F4442,Customer,2,FALSE)</f>
        <v>Toby</v>
      </c>
      <c r="H4442" s="6" t="str">
        <f>VLOOKUP(F4442,Customer,3,FALSE)</f>
        <v>Braunhardt</v>
      </c>
      <c r="I4442" s="6" t="str">
        <f>VLOOKUP(F4442,Customer,5,FALSE)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22">
        <f t="shared" si="349"/>
        <v>280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VLOOKUP(F4443,Customer,2,FALSE)</f>
        <v>Nick</v>
      </c>
      <c r="H4443" s="6" t="str">
        <f>VLOOKUP(F4443,Customer,3,FALSE)</f>
        <v>Zandusky</v>
      </c>
      <c r="I4443" s="6" t="str">
        <f>VLOOKUP(F4443,Customer,5,FALSE)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22">
        <f t="shared" si="349"/>
        <v>386.05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VLOOKUP(F4444,Customer,2,FALSE)</f>
        <v>Shirley</v>
      </c>
      <c r="H4444" s="6" t="str">
        <f>VLOOKUP(F4444,Customer,3,FALSE)</f>
        <v>Jackson</v>
      </c>
      <c r="I4444" s="6" t="str">
        <f>VLOOKUP(F4444,Customer,5,FALSE)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22">
        <f t="shared" si="349"/>
        <v>887.40000000000009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VLOOKUP(F4445,Customer,2,FALSE)</f>
        <v>Brian</v>
      </c>
      <c r="H4445" s="6" t="str">
        <f>VLOOKUP(F4445,Customer,3,FALSE)</f>
        <v>Stugart</v>
      </c>
      <c r="I4445" s="6" t="str">
        <f>VLOOKUP(F4445,Customer,5,FALSE)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22">
        <f t="shared" si="349"/>
        <v>31.68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VLOOKUP(F4446,Customer,2,FALSE)</f>
        <v>Brad</v>
      </c>
      <c r="H4446" s="6" t="str">
        <f>VLOOKUP(F4446,Customer,3,FALSE)</f>
        <v>Thomas</v>
      </c>
      <c r="I4446" s="6" t="str">
        <f>VLOOKUP(F4446,Customer,5,FALSE)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22">
        <f t="shared" si="349"/>
        <v>557.35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VLOOKUP(F4447,Customer,2,FALSE)</f>
        <v>Brendan</v>
      </c>
      <c r="H4447" s="6" t="str">
        <f>VLOOKUP(F4447,Customer,3,FALSE)</f>
        <v>Dodson</v>
      </c>
      <c r="I4447" s="6" t="str">
        <f>VLOOKUP(F4447,Customer,5,FALSE)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22">
        <f t="shared" si="349"/>
        <v>6367.59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VLOOKUP(F4448,Customer,2,FALSE)</f>
        <v>Erica</v>
      </c>
      <c r="H4448" s="6" t="str">
        <f>VLOOKUP(F4448,Customer,3,FALSE)</f>
        <v>Hackney</v>
      </c>
      <c r="I4448" s="6" t="str">
        <f>VLOOKUP(F4448,Customer,5,FALSE)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22">
        <f t="shared" si="349"/>
        <v>58.480000000000004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VLOOKUP(F4449,Customer,2,FALSE)</f>
        <v>Clay</v>
      </c>
      <c r="H4449" s="6" t="str">
        <f>VLOOKUP(F4449,Customer,3,FALSE)</f>
        <v>Cheatham</v>
      </c>
      <c r="I4449" s="6" t="str">
        <f>VLOOKUP(F4449,Customer,5,FALSE)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22">
        <f t="shared" si="349"/>
        <v>69.56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VLOOKUP(F4450,Customer,2,FALSE)</f>
        <v>Neoma</v>
      </c>
      <c r="H4450" s="6" t="str">
        <f>VLOOKUP(F4450,Customer,3,FALSE)</f>
        <v>Murray</v>
      </c>
      <c r="I4450" s="6" t="str">
        <f>VLOOKUP(F4450,Customer,5,FALSE)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22">
        <f t="shared" si="349"/>
        <v>633.05000000000007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VLOOKUP(F4451,Customer,2,FALSE)</f>
        <v>Julia</v>
      </c>
      <c r="H4451" s="6" t="str">
        <f>VLOOKUP(F4451,Customer,3,FALSE)</f>
        <v>Barnett</v>
      </c>
      <c r="I4451" s="6" t="str">
        <f>VLOOKUP(F4451,Customer,5,FALSE)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22">
        <f t="shared" si="349"/>
        <v>837.40000000000009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VLOOKUP(F4452,Customer,2,FALSE)</f>
        <v>Stefania</v>
      </c>
      <c r="H4452" s="6" t="str">
        <f>VLOOKUP(F4452,Customer,3,FALSE)</f>
        <v>Perrino</v>
      </c>
      <c r="I4452" s="6" t="str">
        <f>VLOOKUP(F4452,Customer,5,FALSE)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22">
        <f t="shared" si="349"/>
        <v>1069.75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VLOOKUP(F4453,Customer,2,FALSE)</f>
        <v>William</v>
      </c>
      <c r="H4453" s="6" t="str">
        <f>VLOOKUP(F4453,Customer,3,FALSE)</f>
        <v>Brown</v>
      </c>
      <c r="I4453" s="6" t="str">
        <f>VLOOKUP(F4453,Customer,5,FALSE)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22">
        <f t="shared" si="349"/>
        <v>15.4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VLOOKUP(F4454,Customer,2,FALSE)</f>
        <v>Bobby</v>
      </c>
      <c r="H4454" s="6" t="str">
        <f>VLOOKUP(F4454,Customer,3,FALSE)</f>
        <v>Odegard</v>
      </c>
      <c r="I4454" s="6" t="str">
        <f>VLOOKUP(F4454,Customer,5,FALSE)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22">
        <f t="shared" si="349"/>
        <v>1883.3500000000001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VLOOKUP(F4455,Customer,2,FALSE)</f>
        <v>Dana</v>
      </c>
      <c r="H4455" s="6" t="str">
        <f>VLOOKUP(F4455,Customer,3,FALSE)</f>
        <v>Kaydos</v>
      </c>
      <c r="I4455" s="6" t="str">
        <f>VLOOKUP(F4455,Customer,5,FALSE)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22">
        <f t="shared" si="349"/>
        <v>95.02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VLOOKUP(F4456,Customer,2,FALSE)</f>
        <v>Julia</v>
      </c>
      <c r="H4456" s="6" t="str">
        <f>VLOOKUP(F4456,Customer,3,FALSE)</f>
        <v>Dunbar</v>
      </c>
      <c r="I4456" s="6" t="str">
        <f>VLOOKUP(F4456,Customer,5,FALSE)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22">
        <f t="shared" si="349"/>
        <v>67.900000000000006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VLOOKUP(F4457,Customer,2,FALSE)</f>
        <v>Dana</v>
      </c>
      <c r="H4457" s="6" t="str">
        <f>VLOOKUP(F4457,Customer,3,FALSE)</f>
        <v>Kaydos</v>
      </c>
      <c r="I4457" s="6" t="str">
        <f>VLOOKUP(F4457,Customer,5,FALSE)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22">
        <f t="shared" si="349"/>
        <v>36.46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VLOOKUP(F4458,Customer,2,FALSE)</f>
        <v>Lisa</v>
      </c>
      <c r="H4458" s="6" t="str">
        <f>VLOOKUP(F4458,Customer,3,FALSE)</f>
        <v>DeCherney</v>
      </c>
      <c r="I4458" s="6" t="str">
        <f>VLOOKUP(F4458,Customer,5,FALSE)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22">
        <f t="shared" si="349"/>
        <v>1146.6000000000001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VLOOKUP(F4459,Customer,2,FALSE)</f>
        <v>Aaron</v>
      </c>
      <c r="H4459" s="6" t="str">
        <f>VLOOKUP(F4459,Customer,3,FALSE)</f>
        <v>Smayling</v>
      </c>
      <c r="I4459" s="6" t="str">
        <f>VLOOKUP(F4459,Customer,5,FALSE)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22">
        <f t="shared" si="349"/>
        <v>1899.4500000000003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VLOOKUP(F4460,Customer,2,FALSE)</f>
        <v>Philip</v>
      </c>
      <c r="H4460" s="6" t="str">
        <f>VLOOKUP(F4460,Customer,3,FALSE)</f>
        <v>Brown</v>
      </c>
      <c r="I4460" s="6" t="str">
        <f>VLOOKUP(F4460,Customer,5,FALSE)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22">
        <f t="shared" si="349"/>
        <v>30.560000000000002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VLOOKUP(F4461,Customer,2,FALSE)</f>
        <v>Thomas</v>
      </c>
      <c r="H4461" s="6" t="str">
        <f>VLOOKUP(F4461,Customer,3,FALSE)</f>
        <v>Seio</v>
      </c>
      <c r="I4461" s="6" t="str">
        <f>VLOOKUP(F4461,Customer,5,FALSE)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22">
        <f t="shared" si="349"/>
        <v>385.1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VLOOKUP(F4462,Customer,2,FALSE)</f>
        <v>Steve</v>
      </c>
      <c r="H4462" s="6" t="str">
        <f>VLOOKUP(F4462,Customer,3,FALSE)</f>
        <v>Carroll</v>
      </c>
      <c r="I4462" s="6" t="str">
        <f>VLOOKUP(F4462,Customer,5,FALSE)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22">
        <f t="shared" si="349"/>
        <v>880.2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VLOOKUP(F4463,Customer,2,FALSE)</f>
        <v>Ralph</v>
      </c>
      <c r="H4463" s="6" t="str">
        <f>VLOOKUP(F4463,Customer,3,FALSE)</f>
        <v>Arnett</v>
      </c>
      <c r="I4463" s="6" t="str">
        <f>VLOOKUP(F4463,Customer,5,FALSE)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22">
        <f t="shared" si="349"/>
        <v>1817.2000000000003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VLOOKUP(F4464,Customer,2,FALSE)</f>
        <v>Joel</v>
      </c>
      <c r="H4464" s="6" t="str">
        <f>VLOOKUP(F4464,Customer,3,FALSE)</f>
        <v>Eaton</v>
      </c>
      <c r="I4464" s="6" t="str">
        <f>VLOOKUP(F4464,Customer,5,FALSE)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22">
        <f t="shared" si="349"/>
        <v>65.52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VLOOKUP(F4465,Customer,2,FALSE)</f>
        <v>Ed</v>
      </c>
      <c r="H4465" s="6" t="str">
        <f>VLOOKUP(F4465,Customer,3,FALSE)</f>
        <v>Braxton</v>
      </c>
      <c r="I4465" s="6" t="str">
        <f>VLOOKUP(F4465,Customer,5,FALSE)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22">
        <f t="shared" si="349"/>
        <v>4.08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VLOOKUP(F4466,Customer,2,FALSE)</f>
        <v>Yana</v>
      </c>
      <c r="H4466" s="6" t="str">
        <f>VLOOKUP(F4466,Customer,3,FALSE)</f>
        <v>Sorensen</v>
      </c>
      <c r="I4466" s="6" t="str">
        <f>VLOOKUP(F4466,Customer,5,FALSE)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22">
        <f t="shared" si="349"/>
        <v>477.90000000000003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VLOOKUP(F4467,Customer,2,FALSE)</f>
        <v>Ruben</v>
      </c>
      <c r="H4467" s="6" t="str">
        <f>VLOOKUP(F4467,Customer,3,FALSE)</f>
        <v>Ausman</v>
      </c>
      <c r="I4467" s="6" t="str">
        <f>VLOOKUP(F4467,Customer,5,FALSE)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22">
        <f t="shared" si="349"/>
        <v>1762.18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VLOOKUP(F4468,Customer,2,FALSE)</f>
        <v>Shahid</v>
      </c>
      <c r="H4468" s="6" t="str">
        <f>VLOOKUP(F4468,Customer,3,FALSE)</f>
        <v>Collister</v>
      </c>
      <c r="I4468" s="6" t="str">
        <f>VLOOKUP(F4468,Customer,5,FALSE)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22">
        <f t="shared" si="349"/>
        <v>38.520000000000003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VLOOKUP(F4469,Customer,2,FALSE)</f>
        <v>Laurel</v>
      </c>
      <c r="H4469" s="6" t="str">
        <f>VLOOKUP(F4469,Customer,3,FALSE)</f>
        <v>Beltran</v>
      </c>
      <c r="I4469" s="6" t="str">
        <f>VLOOKUP(F4469,Customer,5,FALSE)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22">
        <f t="shared" si="349"/>
        <v>2356.7600000000002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VLOOKUP(F4470,Customer,2,FALSE)</f>
        <v>Meg</v>
      </c>
      <c r="H4470" s="6" t="str">
        <f>VLOOKUP(F4470,Customer,3,FALSE)</f>
        <v>Tillman</v>
      </c>
      <c r="I4470" s="6" t="str">
        <f>VLOOKUP(F4470,Customer,5,FALSE)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22">
        <f t="shared" si="349"/>
        <v>87.02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VLOOKUP(F4471,Customer,2,FALSE)</f>
        <v>Kristen</v>
      </c>
      <c r="H4471" s="6" t="str">
        <f>VLOOKUP(F4471,Customer,3,FALSE)</f>
        <v>Hastings</v>
      </c>
      <c r="I4471" s="6" t="str">
        <f>VLOOKUP(F4471,Customer,5,FALSE)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22">
        <f t="shared" si="349"/>
        <v>2005.64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VLOOKUP(F4472,Customer,2,FALSE)</f>
        <v>Eugene</v>
      </c>
      <c r="H4472" s="6" t="str">
        <f>VLOOKUP(F4472,Customer,3,FALSE)</f>
        <v>Hildebrand</v>
      </c>
      <c r="I4472" s="6" t="str">
        <f>VLOOKUP(F4472,Customer,5,FALSE)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22">
        <f t="shared" si="349"/>
        <v>509.5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VLOOKUP(F4473,Customer,2,FALSE)</f>
        <v>Brooke</v>
      </c>
      <c r="H4473" s="6" t="str">
        <f>VLOOKUP(F4473,Customer,3,FALSE)</f>
        <v>Gillingham</v>
      </c>
      <c r="I4473" s="6" t="str">
        <f>VLOOKUP(F4473,Customer,5,FALSE)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22">
        <f t="shared" si="349"/>
        <v>21.94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VLOOKUP(F4474,Customer,2,FALSE)</f>
        <v>Barry</v>
      </c>
      <c r="H4474" s="6" t="str">
        <f>VLOOKUP(F4474,Customer,3,FALSE)</f>
        <v>Blumstein</v>
      </c>
      <c r="I4474" s="6" t="str">
        <f>VLOOKUP(F4474,Customer,5,FALSE)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22">
        <f t="shared" si="349"/>
        <v>46.660000000000004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VLOOKUP(F4475,Customer,2,FALSE)</f>
        <v>Nick</v>
      </c>
      <c r="H4475" s="6" t="str">
        <f>VLOOKUP(F4475,Customer,3,FALSE)</f>
        <v>Radford</v>
      </c>
      <c r="I4475" s="6" t="str">
        <f>VLOOKUP(F4475,Customer,5,FALSE)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22">
        <f t="shared" si="349"/>
        <v>61.18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VLOOKUP(F4476,Customer,2,FALSE)</f>
        <v>Patrick</v>
      </c>
      <c r="H4476" s="6" t="str">
        <f>VLOOKUP(F4476,Customer,3,FALSE)</f>
        <v>O'Donnell</v>
      </c>
      <c r="I4476" s="6" t="str">
        <f>VLOOKUP(F4476,Customer,5,FALSE)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22">
        <f t="shared" si="349"/>
        <v>9.86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VLOOKUP(F4477,Customer,2,FALSE)</f>
        <v>David</v>
      </c>
      <c r="H4477" s="6" t="str">
        <f>VLOOKUP(F4477,Customer,3,FALSE)</f>
        <v>Smith</v>
      </c>
      <c r="I4477" s="6" t="str">
        <f>VLOOKUP(F4477,Customer,5,FALSE)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22">
        <f t="shared" si="349"/>
        <v>3.84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VLOOKUP(F4478,Customer,2,FALSE)</f>
        <v>Brendan</v>
      </c>
      <c r="H4478" s="6" t="str">
        <f>VLOOKUP(F4478,Customer,3,FALSE)</f>
        <v>Dodson</v>
      </c>
      <c r="I4478" s="6" t="str">
        <f>VLOOKUP(F4478,Customer,5,FALSE)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22">
        <f t="shared" si="349"/>
        <v>2458.6800000000003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VLOOKUP(F4479,Customer,2,FALSE)</f>
        <v>Annie</v>
      </c>
      <c r="H4479" s="6" t="str">
        <f>VLOOKUP(F4479,Customer,3,FALSE)</f>
        <v>Zypern</v>
      </c>
      <c r="I4479" s="6" t="str">
        <f>VLOOKUP(F4479,Customer,5,FALSE)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22">
        <f t="shared" si="349"/>
        <v>943.5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VLOOKUP(F4480,Customer,2,FALSE)</f>
        <v>Maribeth</v>
      </c>
      <c r="H4480" s="6" t="str">
        <f>VLOOKUP(F4480,Customer,3,FALSE)</f>
        <v>Dona</v>
      </c>
      <c r="I4480" s="6" t="str">
        <f>VLOOKUP(F4480,Customer,5,FALSE)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22">
        <f t="shared" si="349"/>
        <v>99.740000000000009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VLOOKUP(F4481,Customer,2,FALSE)</f>
        <v>Denise</v>
      </c>
      <c r="H4481" s="6" t="str">
        <f>VLOOKUP(F4481,Customer,3,FALSE)</f>
        <v>Leinenbach</v>
      </c>
      <c r="I4481" s="6" t="str">
        <f>VLOOKUP(F4481,Customer,5,FALSE)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22">
        <f t="shared" si="349"/>
        <v>331.15000000000003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VLOOKUP(F4482,Customer,2,FALSE)</f>
        <v>Alex</v>
      </c>
      <c r="H4482" s="6" t="str">
        <f>VLOOKUP(F4482,Customer,3,FALSE)</f>
        <v>Avila</v>
      </c>
      <c r="I4482" s="6" t="str">
        <f>VLOOKUP(F4482,Customer,5,FALSE)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22">
        <f t="shared" si="349"/>
        <v>715.15000000000009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VLOOKUP(F4483,Customer,2,FALSE)</f>
        <v>Pauline</v>
      </c>
      <c r="H4483" s="6" t="str">
        <f>VLOOKUP(F4483,Customer,3,FALSE)</f>
        <v>Chand</v>
      </c>
      <c r="I4483" s="6" t="str">
        <f>VLOOKUP(F4483,Customer,5,FALSE)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22">
        <f t="shared" si="349"/>
        <v>383.85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VLOOKUP(F4484,Customer,2,FALSE)</f>
        <v>Damala</v>
      </c>
      <c r="H4484" s="6" t="str">
        <f>VLOOKUP(F4484,Customer,3,FALSE)</f>
        <v>Kotsonis</v>
      </c>
      <c r="I4484" s="6" t="str">
        <f>VLOOKUP(F4484,Customer,5,FALSE)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22">
        <f t="shared" si="349"/>
        <v>51.86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VLOOKUP(F4485,Customer,2,FALSE)</f>
        <v>Magdelene</v>
      </c>
      <c r="H4485" s="6" t="str">
        <f>VLOOKUP(F4485,Customer,3,FALSE)</f>
        <v>Morse</v>
      </c>
      <c r="I4485" s="6" t="str">
        <f>VLOOKUP(F4485,Customer,5,FALSE)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22">
        <f t="shared" si="349"/>
        <v>580.30000000000007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VLOOKUP(F4486,Customer,2,FALSE)</f>
        <v>Michael</v>
      </c>
      <c r="H4486" s="6" t="str">
        <f>VLOOKUP(F4486,Customer,3,FALSE)</f>
        <v>Moore</v>
      </c>
      <c r="I4486" s="6" t="str">
        <f>VLOOKUP(F4486,Customer,5,FALSE)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22">
        <f t="shared" si="349"/>
        <v>27.080000000000002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VLOOKUP(F4487,Customer,2,FALSE)</f>
        <v>Charles</v>
      </c>
      <c r="H4487" s="6" t="str">
        <f>VLOOKUP(F4487,Customer,3,FALSE)</f>
        <v>Sheldon</v>
      </c>
      <c r="I4487" s="6" t="str">
        <f>VLOOKUP(F4487,Customer,5,FALSE)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22">
        <f t="shared" si="349"/>
        <v>14.1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VLOOKUP(F4488,Customer,2,FALSE)</f>
        <v>Philip</v>
      </c>
      <c r="H4488" s="6" t="str">
        <f>VLOOKUP(F4488,Customer,3,FALSE)</f>
        <v>Brown</v>
      </c>
      <c r="I4488" s="6" t="str">
        <f>VLOOKUP(F4488,Customer,5,FALSE)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22">
        <f t="shared" si="349"/>
        <v>957.05000000000007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VLOOKUP(F4489,Customer,2,FALSE)</f>
        <v>Karen</v>
      </c>
      <c r="H4489" s="6" t="str">
        <f>VLOOKUP(F4489,Customer,3,FALSE)</f>
        <v>Daniels</v>
      </c>
      <c r="I4489" s="6" t="str">
        <f>VLOOKUP(F4489,Customer,5,FALSE)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22">
        <f t="shared" si="349"/>
        <v>2355.2900000000004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VLOOKUP(F4490,Customer,2,FALSE)</f>
        <v>Sheri</v>
      </c>
      <c r="H4490" s="6" t="str">
        <f>VLOOKUP(F4490,Customer,3,FALSE)</f>
        <v>Gordon</v>
      </c>
      <c r="I4490" s="6" t="str">
        <f>VLOOKUP(F4490,Customer,5,FALSE)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22">
        <f t="shared" si="349"/>
        <v>6.6000000000000005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VLOOKUP(F4491,Customer,2,FALSE)</f>
        <v>Thomas</v>
      </c>
      <c r="H4491" s="6" t="str">
        <f>VLOOKUP(F4491,Customer,3,FALSE)</f>
        <v>Boland</v>
      </c>
      <c r="I4491" s="6" t="str">
        <f>VLOOKUP(F4491,Customer,5,FALSE)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L4491*K4491</f>
        <v>4770</v>
      </c>
      <c r="N4491" s="7">
        <f t="shared" ref="N4491:N4554" si="351">L4491*J4491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22">
        <f t="shared" ref="S4491:S4554" si="354">IF(AND(P4491&gt;=0,P4491&lt;5000),P4491*2%,IF(AND(P4491&gt;=5000,P4491&lt;25000),P4491*5%,IF(AND(P4491&gt;=25000,P4491&lt;50000),P4491*7%,IF(AND(P4491&gt;=50000,P4491&lt;100000),P4491*9%,IF(AND(P4491&gt;=100000,P4491&lt;250000),P4491*12%,IF(P4491&gt;250000,P4491*15%,"No Commission"))))))</f>
        <v>264.25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VLOOKUP(F4492,Customer,2,FALSE)</f>
        <v>Michael</v>
      </c>
      <c r="H4492" s="6" t="str">
        <f>VLOOKUP(F4492,Customer,3,FALSE)</f>
        <v>Moore</v>
      </c>
      <c r="I4492" s="6" t="str">
        <f>VLOOKUP(F4492,Customer,5,FALSE)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22">
        <f t="shared" si="354"/>
        <v>2.96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VLOOKUP(F4493,Customer,2,FALSE)</f>
        <v>Heather</v>
      </c>
      <c r="H4493" s="6" t="str">
        <f>VLOOKUP(F4493,Customer,3,FALSE)</f>
        <v>Kirkland</v>
      </c>
      <c r="I4493" s="6" t="str">
        <f>VLOOKUP(F4493,Customer,5,FALSE)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22">
        <f t="shared" si="354"/>
        <v>697.40000000000009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VLOOKUP(F4494,Customer,2,FALSE)</f>
        <v>Shahid</v>
      </c>
      <c r="H4494" s="6" t="str">
        <f>VLOOKUP(F4494,Customer,3,FALSE)</f>
        <v>Collister</v>
      </c>
      <c r="I4494" s="6" t="str">
        <f>VLOOKUP(F4494,Customer,5,FALSE)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22">
        <f t="shared" si="354"/>
        <v>23.16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VLOOKUP(F4495,Customer,2,FALSE)</f>
        <v>Ralph</v>
      </c>
      <c r="H4495" s="6" t="str">
        <f>VLOOKUP(F4495,Customer,3,FALSE)</f>
        <v>Arnett</v>
      </c>
      <c r="I4495" s="6" t="str">
        <f>VLOOKUP(F4495,Customer,5,FALSE)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22">
        <f t="shared" si="354"/>
        <v>12737.76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VLOOKUP(F4496,Customer,2,FALSE)</f>
        <v>Julia</v>
      </c>
      <c r="H4496" s="6" t="str">
        <f>VLOOKUP(F4496,Customer,3,FALSE)</f>
        <v>Barnett</v>
      </c>
      <c r="I4496" s="6" t="str">
        <f>VLOOKUP(F4496,Customer,5,FALSE)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22">
        <f t="shared" si="354"/>
        <v>98.64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VLOOKUP(F4497,Customer,2,FALSE)</f>
        <v>Brad</v>
      </c>
      <c r="H4497" s="6" t="str">
        <f>VLOOKUP(F4497,Customer,3,FALSE)</f>
        <v>Thomas</v>
      </c>
      <c r="I4497" s="6" t="str">
        <f>VLOOKUP(F4497,Customer,5,FALSE)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22">
        <f t="shared" si="354"/>
        <v>2688.9800000000005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VLOOKUP(F4498,Customer,2,FALSE)</f>
        <v>Sam</v>
      </c>
      <c r="H4498" s="6" t="str">
        <f>VLOOKUP(F4498,Customer,3,FALSE)</f>
        <v>Zeldin</v>
      </c>
      <c r="I4498" s="6" t="str">
        <f>VLOOKUP(F4498,Customer,5,FALSE)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22">
        <f t="shared" si="354"/>
        <v>6.28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VLOOKUP(F4499,Customer,2,FALSE)</f>
        <v>Rachel</v>
      </c>
      <c r="H4499" s="6" t="str">
        <f>VLOOKUP(F4499,Customer,3,FALSE)</f>
        <v>Payne</v>
      </c>
      <c r="I4499" s="6" t="str">
        <f>VLOOKUP(F4499,Customer,5,FALSE)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22">
        <f t="shared" si="354"/>
        <v>19.38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VLOOKUP(F4500,Customer,2,FALSE)</f>
        <v>Sarah</v>
      </c>
      <c r="H4500" s="6" t="str">
        <f>VLOOKUP(F4500,Customer,3,FALSE)</f>
        <v>Foster</v>
      </c>
      <c r="I4500" s="6" t="str">
        <f>VLOOKUP(F4500,Customer,5,FALSE)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22">
        <f t="shared" si="354"/>
        <v>21156.12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VLOOKUP(F4501,Customer,2,FALSE)</f>
        <v>Michael</v>
      </c>
      <c r="H4501" s="6" t="str">
        <f>VLOOKUP(F4501,Customer,3,FALSE)</f>
        <v>Granlund</v>
      </c>
      <c r="I4501" s="6" t="str">
        <f>VLOOKUP(F4501,Customer,5,FALSE)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22">
        <f t="shared" si="354"/>
        <v>2978.0800000000004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VLOOKUP(F4502,Customer,2,FALSE)</f>
        <v>Hunter</v>
      </c>
      <c r="H4502" s="6" t="str">
        <f>VLOOKUP(F4502,Customer,3,FALSE)</f>
        <v>Lopez</v>
      </c>
      <c r="I4502" s="6" t="str">
        <f>VLOOKUP(F4502,Customer,5,FALSE)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22">
        <f t="shared" si="354"/>
        <v>54.08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VLOOKUP(F4503,Customer,2,FALSE)</f>
        <v>Tamara</v>
      </c>
      <c r="H4503" s="6" t="str">
        <f>VLOOKUP(F4503,Customer,3,FALSE)</f>
        <v>Willingham</v>
      </c>
      <c r="I4503" s="6" t="str">
        <f>VLOOKUP(F4503,Customer,5,FALSE)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22">
        <f t="shared" si="354"/>
        <v>329.8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VLOOKUP(F4504,Customer,2,FALSE)</f>
        <v>Maureen</v>
      </c>
      <c r="H4504" s="6" t="str">
        <f>VLOOKUP(F4504,Customer,3,FALSE)</f>
        <v>Gastineau</v>
      </c>
      <c r="I4504" s="6" t="str">
        <f>VLOOKUP(F4504,Customer,5,FALSE)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22">
        <f t="shared" si="354"/>
        <v>4817.79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VLOOKUP(F4505,Customer,2,FALSE)</f>
        <v>Craig</v>
      </c>
      <c r="H4505" s="6" t="str">
        <f>VLOOKUP(F4505,Customer,3,FALSE)</f>
        <v>Yedwab</v>
      </c>
      <c r="I4505" s="6" t="str">
        <f>VLOOKUP(F4505,Customer,5,FALSE)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22">
        <f t="shared" si="354"/>
        <v>412.5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VLOOKUP(F4506,Customer,2,FALSE)</f>
        <v>Sarah</v>
      </c>
      <c r="H4506" s="6" t="str">
        <f>VLOOKUP(F4506,Customer,3,FALSE)</f>
        <v>Foster</v>
      </c>
      <c r="I4506" s="6" t="str">
        <f>VLOOKUP(F4506,Customer,5,FALSE)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22">
        <f t="shared" si="354"/>
        <v>72.34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VLOOKUP(F4507,Customer,2,FALSE)</f>
        <v>Ralph</v>
      </c>
      <c r="H4507" s="6" t="str">
        <f>VLOOKUP(F4507,Customer,3,FALSE)</f>
        <v>Arnett</v>
      </c>
      <c r="I4507" s="6" t="str">
        <f>VLOOKUP(F4507,Customer,5,FALSE)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22">
        <f t="shared" si="354"/>
        <v>265.05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VLOOKUP(F4508,Customer,2,FALSE)</f>
        <v>Sam</v>
      </c>
      <c r="H4508" s="6" t="str">
        <f>VLOOKUP(F4508,Customer,3,FALSE)</f>
        <v>Craven</v>
      </c>
      <c r="I4508" s="6" t="str">
        <f>VLOOKUP(F4508,Customer,5,FALSE)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22">
        <f t="shared" si="354"/>
        <v>11.1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VLOOKUP(F4509,Customer,2,FALSE)</f>
        <v>Michelle</v>
      </c>
      <c r="H4509" s="6" t="str">
        <f>VLOOKUP(F4509,Customer,3,FALSE)</f>
        <v>Arnett</v>
      </c>
      <c r="I4509" s="6" t="str">
        <f>VLOOKUP(F4509,Customer,5,FALSE)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22">
        <f t="shared" si="354"/>
        <v>7.92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VLOOKUP(F4510,Customer,2,FALSE)</f>
        <v>Julia</v>
      </c>
      <c r="H4510" s="6" t="str">
        <f>VLOOKUP(F4510,Customer,3,FALSE)</f>
        <v>Dunbar</v>
      </c>
      <c r="I4510" s="6" t="str">
        <f>VLOOKUP(F4510,Customer,5,FALSE)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22">
        <f t="shared" si="354"/>
        <v>334.1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VLOOKUP(F4511,Customer,2,FALSE)</f>
        <v>Anthony</v>
      </c>
      <c r="H4511" s="6" t="str">
        <f>VLOOKUP(F4511,Customer,3,FALSE)</f>
        <v>Garverick</v>
      </c>
      <c r="I4511" s="6" t="str">
        <f>VLOOKUP(F4511,Customer,5,FALSE)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22">
        <f t="shared" si="354"/>
        <v>9.24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VLOOKUP(F4512,Customer,2,FALSE)</f>
        <v>Dorothy</v>
      </c>
      <c r="H4512" s="6" t="str">
        <f>VLOOKUP(F4512,Customer,3,FALSE)</f>
        <v>Badders</v>
      </c>
      <c r="I4512" s="6" t="str">
        <f>VLOOKUP(F4512,Customer,5,FALSE)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22">
        <f t="shared" si="354"/>
        <v>395.35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VLOOKUP(F4513,Customer,2,FALSE)</f>
        <v>Guy</v>
      </c>
      <c r="H4513" s="6" t="str">
        <f>VLOOKUP(F4513,Customer,3,FALSE)</f>
        <v>Phonely</v>
      </c>
      <c r="I4513" s="6" t="str">
        <f>VLOOKUP(F4513,Customer,5,FALSE)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22">
        <f t="shared" si="354"/>
        <v>2921.4500000000003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VLOOKUP(F4514,Customer,2,FALSE)</f>
        <v>Pauline</v>
      </c>
      <c r="H4514" s="6" t="str">
        <f>VLOOKUP(F4514,Customer,3,FALSE)</f>
        <v>Chand</v>
      </c>
      <c r="I4514" s="6" t="str">
        <f>VLOOKUP(F4514,Customer,5,FALSE)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22">
        <f t="shared" si="354"/>
        <v>584.1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VLOOKUP(F4515,Customer,2,FALSE)</f>
        <v>Kelly</v>
      </c>
      <c r="H4515" s="6" t="str">
        <f>VLOOKUP(F4515,Customer,3,FALSE)</f>
        <v>Collister</v>
      </c>
      <c r="I4515" s="6" t="str">
        <f>VLOOKUP(F4515,Customer,5,FALSE)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22">
        <f t="shared" si="354"/>
        <v>759.7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VLOOKUP(F4516,Customer,2,FALSE)</f>
        <v>Parhena</v>
      </c>
      <c r="H4516" s="6" t="str">
        <f>VLOOKUP(F4516,Customer,3,FALSE)</f>
        <v>Norris</v>
      </c>
      <c r="I4516" s="6" t="str">
        <f>VLOOKUP(F4516,Customer,5,FALSE)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22">
        <f t="shared" si="354"/>
        <v>389.70000000000005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VLOOKUP(F4517,Customer,2,FALSE)</f>
        <v>Andy</v>
      </c>
      <c r="H4517" s="6" t="str">
        <f>VLOOKUP(F4517,Customer,3,FALSE)</f>
        <v>Yotov</v>
      </c>
      <c r="I4517" s="6" t="str">
        <f>VLOOKUP(F4517,Customer,5,FALSE)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22">
        <f t="shared" si="354"/>
        <v>268.2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VLOOKUP(F4518,Customer,2,FALSE)</f>
        <v>Bill</v>
      </c>
      <c r="H4518" s="6" t="str">
        <f>VLOOKUP(F4518,Customer,3,FALSE)</f>
        <v>Stewart</v>
      </c>
      <c r="I4518" s="6" t="str">
        <f>VLOOKUP(F4518,Customer,5,FALSE)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22">
        <f t="shared" si="354"/>
        <v>7.76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VLOOKUP(F4519,Customer,2,FALSE)</f>
        <v>Sarah</v>
      </c>
      <c r="H4519" s="6" t="str">
        <f>VLOOKUP(F4519,Customer,3,FALSE)</f>
        <v>Foster</v>
      </c>
      <c r="I4519" s="6" t="str">
        <f>VLOOKUP(F4519,Customer,5,FALSE)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22">
        <f t="shared" si="354"/>
        <v>376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VLOOKUP(F4520,Customer,2,FALSE)</f>
        <v>Jessica</v>
      </c>
      <c r="H4520" s="6" t="str">
        <f>VLOOKUP(F4520,Customer,3,FALSE)</f>
        <v>Myrick</v>
      </c>
      <c r="I4520" s="6" t="str">
        <f>VLOOKUP(F4520,Customer,5,FALSE)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22">
        <f t="shared" si="354"/>
        <v>494.70000000000005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VLOOKUP(F4521,Customer,2,FALSE)</f>
        <v>Ken</v>
      </c>
      <c r="H4521" s="6" t="str">
        <f>VLOOKUP(F4521,Customer,3,FALSE)</f>
        <v>Heidel</v>
      </c>
      <c r="I4521" s="6" t="str">
        <f>VLOOKUP(F4521,Customer,5,FALSE)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22">
        <f t="shared" si="354"/>
        <v>1105.6000000000001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VLOOKUP(F4522,Customer,2,FALSE)</f>
        <v>Christopher</v>
      </c>
      <c r="H4522" s="6" t="str">
        <f>VLOOKUP(F4522,Customer,3,FALSE)</f>
        <v>Martinez</v>
      </c>
      <c r="I4522" s="6" t="str">
        <f>VLOOKUP(F4522,Customer,5,FALSE)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22">
        <f t="shared" si="354"/>
        <v>69.44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VLOOKUP(F4523,Customer,2,FALSE)</f>
        <v>Dorothy</v>
      </c>
      <c r="H4523" s="6" t="str">
        <f>VLOOKUP(F4523,Customer,3,FALSE)</f>
        <v>Badders</v>
      </c>
      <c r="I4523" s="6" t="str">
        <f>VLOOKUP(F4523,Customer,5,FALSE)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22">
        <f t="shared" si="354"/>
        <v>6.68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VLOOKUP(F4524,Customer,2,FALSE)</f>
        <v>Matt</v>
      </c>
      <c r="H4524" s="6" t="str">
        <f>VLOOKUP(F4524,Customer,3,FALSE)</f>
        <v>Collins</v>
      </c>
      <c r="I4524" s="6" t="str">
        <f>VLOOKUP(F4524,Customer,5,FALSE)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22">
        <f t="shared" si="354"/>
        <v>481.55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VLOOKUP(F4525,Customer,2,FALSE)</f>
        <v>Sara</v>
      </c>
      <c r="H4525" s="6" t="str">
        <f>VLOOKUP(F4525,Customer,3,FALSE)</f>
        <v>Luxemburg</v>
      </c>
      <c r="I4525" s="6" t="str">
        <f>VLOOKUP(F4525,Customer,5,FALSE)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22">
        <f t="shared" si="354"/>
        <v>311.75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VLOOKUP(F4526,Customer,2,FALSE)</f>
        <v>Cyra</v>
      </c>
      <c r="H4526" s="6" t="str">
        <f>VLOOKUP(F4526,Customer,3,FALSE)</f>
        <v>Reiten</v>
      </c>
      <c r="I4526" s="6" t="str">
        <f>VLOOKUP(F4526,Customer,5,FALSE)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22">
        <f t="shared" si="354"/>
        <v>325.35000000000002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VLOOKUP(F4527,Customer,2,FALSE)</f>
        <v>John</v>
      </c>
      <c r="H4527" s="6" t="str">
        <f>VLOOKUP(F4527,Customer,3,FALSE)</f>
        <v>Lucas</v>
      </c>
      <c r="I4527" s="6" t="str">
        <f>VLOOKUP(F4527,Customer,5,FALSE)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22">
        <f t="shared" si="354"/>
        <v>789.2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VLOOKUP(F4528,Customer,2,FALSE)</f>
        <v>Philip</v>
      </c>
      <c r="H4528" s="6" t="str">
        <f>VLOOKUP(F4528,Customer,3,FALSE)</f>
        <v>Fox</v>
      </c>
      <c r="I4528" s="6" t="str">
        <f>VLOOKUP(F4528,Customer,5,FALSE)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22">
        <f t="shared" si="354"/>
        <v>16971.96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VLOOKUP(F4529,Customer,2,FALSE)</f>
        <v>Quincy</v>
      </c>
      <c r="H4529" s="6" t="str">
        <f>VLOOKUP(F4529,Customer,3,FALSE)</f>
        <v>Jones</v>
      </c>
      <c r="I4529" s="6" t="str">
        <f>VLOOKUP(F4529,Customer,5,FALSE)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22">
        <f t="shared" si="354"/>
        <v>534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VLOOKUP(F4530,Customer,2,FALSE)</f>
        <v>Bradley</v>
      </c>
      <c r="H4530" s="6" t="str">
        <f>VLOOKUP(F4530,Customer,3,FALSE)</f>
        <v>Nguyen</v>
      </c>
      <c r="I4530" s="6" t="str">
        <f>VLOOKUP(F4530,Customer,5,FALSE)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22">
        <f t="shared" si="354"/>
        <v>14.92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VLOOKUP(F4531,Customer,2,FALSE)</f>
        <v>Jack</v>
      </c>
      <c r="H4531" s="6" t="str">
        <f>VLOOKUP(F4531,Customer,3,FALSE)</f>
        <v>Lebron</v>
      </c>
      <c r="I4531" s="6" t="str">
        <f>VLOOKUP(F4531,Customer,5,FALSE)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22">
        <f t="shared" si="354"/>
        <v>38.660000000000004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VLOOKUP(F4532,Customer,2,FALSE)</f>
        <v>Sung</v>
      </c>
      <c r="H4532" s="6" t="str">
        <f>VLOOKUP(F4532,Customer,3,FALSE)</f>
        <v>Pak</v>
      </c>
      <c r="I4532" s="6" t="str">
        <f>VLOOKUP(F4532,Customer,5,FALSE)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22">
        <f t="shared" si="354"/>
        <v>66.8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VLOOKUP(F4533,Customer,2,FALSE)</f>
        <v>Sam</v>
      </c>
      <c r="H4533" s="6" t="str">
        <f>VLOOKUP(F4533,Customer,3,FALSE)</f>
        <v>Craven</v>
      </c>
      <c r="I4533" s="6" t="str">
        <f>VLOOKUP(F4533,Customer,5,FALSE)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22">
        <f t="shared" si="354"/>
        <v>354.85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VLOOKUP(F4534,Customer,2,FALSE)</f>
        <v>Tom</v>
      </c>
      <c r="H4534" s="6" t="str">
        <f>VLOOKUP(F4534,Customer,3,FALSE)</f>
        <v>Stivers</v>
      </c>
      <c r="I4534" s="6" t="str">
        <f>VLOOKUP(F4534,Customer,5,FALSE)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22">
        <f t="shared" si="354"/>
        <v>327.55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VLOOKUP(F4535,Customer,2,FALSE)</f>
        <v>Mick</v>
      </c>
      <c r="H4535" s="6" t="str">
        <f>VLOOKUP(F4535,Customer,3,FALSE)</f>
        <v>Brown</v>
      </c>
      <c r="I4535" s="6" t="str">
        <f>VLOOKUP(F4535,Customer,5,FALSE)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22">
        <f t="shared" si="354"/>
        <v>38515.199999999997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VLOOKUP(F4536,Customer,2,FALSE)</f>
        <v>Dianna</v>
      </c>
      <c r="H4536" s="6" t="str">
        <f>VLOOKUP(F4536,Customer,3,FALSE)</f>
        <v>Vittorini</v>
      </c>
      <c r="I4536" s="6" t="str">
        <f>VLOOKUP(F4536,Customer,5,FALSE)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22">
        <f t="shared" si="354"/>
        <v>89.320000000000007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VLOOKUP(F4537,Customer,2,FALSE)</f>
        <v>Susan</v>
      </c>
      <c r="H4537" s="6" t="str">
        <f>VLOOKUP(F4537,Customer,3,FALSE)</f>
        <v>Pistek</v>
      </c>
      <c r="I4537" s="6" t="str">
        <f>VLOOKUP(F4537,Customer,5,FALSE)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22">
        <f t="shared" si="354"/>
        <v>12468.359999999999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VLOOKUP(F4538,Customer,2,FALSE)</f>
        <v>Mike</v>
      </c>
      <c r="H4538" s="6" t="str">
        <f>VLOOKUP(F4538,Customer,3,FALSE)</f>
        <v>Gockenbach</v>
      </c>
      <c r="I4538" s="6" t="str">
        <f>VLOOKUP(F4538,Customer,5,FALSE)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22">
        <f t="shared" si="354"/>
        <v>40.480000000000004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VLOOKUP(F4539,Customer,2,FALSE)</f>
        <v>Steve</v>
      </c>
      <c r="H4539" s="6" t="str">
        <f>VLOOKUP(F4539,Customer,3,FALSE)</f>
        <v>Carroll</v>
      </c>
      <c r="I4539" s="6" t="str">
        <f>VLOOKUP(F4539,Customer,5,FALSE)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22">
        <f t="shared" si="354"/>
        <v>8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VLOOKUP(F4540,Customer,2,FALSE)</f>
        <v>Paul</v>
      </c>
      <c r="H4540" s="6" t="str">
        <f>VLOOKUP(F4540,Customer,3,FALSE)</f>
        <v>Stevenson</v>
      </c>
      <c r="I4540" s="6" t="str">
        <f>VLOOKUP(F4540,Customer,5,FALSE)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22">
        <f t="shared" si="354"/>
        <v>498.15000000000003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VLOOKUP(F4541,Customer,2,FALSE)</f>
        <v>Scott</v>
      </c>
      <c r="H4541" s="6" t="str">
        <f>VLOOKUP(F4541,Customer,3,FALSE)</f>
        <v>Cohen</v>
      </c>
      <c r="I4541" s="6" t="str">
        <f>VLOOKUP(F4541,Customer,5,FALSE)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22">
        <f t="shared" si="354"/>
        <v>3.2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VLOOKUP(F4542,Customer,2,FALSE)</f>
        <v>Karen</v>
      </c>
      <c r="H4542" s="6" t="str">
        <f>VLOOKUP(F4542,Customer,3,FALSE)</f>
        <v>Daniels</v>
      </c>
      <c r="I4542" s="6" t="str">
        <f>VLOOKUP(F4542,Customer,5,FALSE)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22">
        <f t="shared" si="354"/>
        <v>317.3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VLOOKUP(F4543,Customer,2,FALSE)</f>
        <v>Emily</v>
      </c>
      <c r="H4543" s="6" t="str">
        <f>VLOOKUP(F4543,Customer,3,FALSE)</f>
        <v>Burns</v>
      </c>
      <c r="I4543" s="6" t="str">
        <f>VLOOKUP(F4543,Customer,5,FALSE)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22">
        <f t="shared" si="354"/>
        <v>1818.9500000000003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VLOOKUP(F4544,Customer,2,FALSE)</f>
        <v>Robert</v>
      </c>
      <c r="H4544" s="6" t="str">
        <f>VLOOKUP(F4544,Customer,3,FALSE)</f>
        <v>Waldorf</v>
      </c>
      <c r="I4544" s="6" t="str">
        <f>VLOOKUP(F4544,Customer,5,FALSE)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22">
        <f t="shared" si="354"/>
        <v>40.119999999999997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VLOOKUP(F4545,Customer,2,FALSE)</f>
        <v>Cynthia</v>
      </c>
      <c r="H4545" s="6" t="str">
        <f>VLOOKUP(F4545,Customer,3,FALSE)</f>
        <v>Delaney</v>
      </c>
      <c r="I4545" s="6" t="str">
        <f>VLOOKUP(F4545,Customer,5,FALSE)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22">
        <f t="shared" si="354"/>
        <v>419.35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VLOOKUP(F4546,Customer,2,FALSE)</f>
        <v>Jessica</v>
      </c>
      <c r="H4546" s="6" t="str">
        <f>VLOOKUP(F4546,Customer,3,FALSE)</f>
        <v>Myrick</v>
      </c>
      <c r="I4546" s="6" t="str">
        <f>VLOOKUP(F4546,Customer,5,FALSE)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22">
        <f t="shared" si="354"/>
        <v>64.22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VLOOKUP(F4547,Customer,2,FALSE)</f>
        <v>Patricia</v>
      </c>
      <c r="H4547" s="6" t="str">
        <f>VLOOKUP(F4547,Customer,3,FALSE)</f>
        <v>Hirasaki</v>
      </c>
      <c r="I4547" s="6" t="str">
        <f>VLOOKUP(F4547,Customer,5,FALSE)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22">
        <f t="shared" si="354"/>
        <v>29.14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VLOOKUP(F4548,Customer,2,FALSE)</f>
        <v>Darren</v>
      </c>
      <c r="H4548" s="6" t="str">
        <f>VLOOKUP(F4548,Customer,3,FALSE)</f>
        <v>Budd</v>
      </c>
      <c r="I4548" s="6" t="str">
        <f>VLOOKUP(F4548,Customer,5,FALSE)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22">
        <f t="shared" si="354"/>
        <v>10.86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VLOOKUP(F4549,Customer,2,FALSE)</f>
        <v>Brad</v>
      </c>
      <c r="H4549" s="6" t="str">
        <f>VLOOKUP(F4549,Customer,3,FALSE)</f>
        <v>Eason</v>
      </c>
      <c r="I4549" s="6" t="str">
        <f>VLOOKUP(F4549,Customer,5,FALSE)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22">
        <f t="shared" si="354"/>
        <v>2.92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VLOOKUP(F4550,Customer,2,FALSE)</f>
        <v>Valerie</v>
      </c>
      <c r="H4550" s="6" t="str">
        <f>VLOOKUP(F4550,Customer,3,FALSE)</f>
        <v>Takahito</v>
      </c>
      <c r="I4550" s="6" t="str">
        <f>VLOOKUP(F4550,Customer,5,FALSE)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22">
        <f t="shared" si="354"/>
        <v>10.620000000000001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VLOOKUP(F4551,Customer,2,FALSE)</f>
        <v>Dennis</v>
      </c>
      <c r="H4551" s="6" t="str">
        <f>VLOOKUP(F4551,Customer,3,FALSE)</f>
        <v>Pardue</v>
      </c>
      <c r="I4551" s="6" t="str">
        <f>VLOOKUP(F4551,Customer,5,FALSE)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22">
        <f t="shared" si="354"/>
        <v>1171.2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VLOOKUP(F4552,Customer,2,FALSE)</f>
        <v>Jack</v>
      </c>
      <c r="H4552" s="6" t="str">
        <f>VLOOKUP(F4552,Customer,3,FALSE)</f>
        <v>Lebron</v>
      </c>
      <c r="I4552" s="6" t="str">
        <f>VLOOKUP(F4552,Customer,5,FALSE)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22">
        <f t="shared" si="354"/>
        <v>328.6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VLOOKUP(F4553,Customer,2,FALSE)</f>
        <v>Philip</v>
      </c>
      <c r="H4553" s="6" t="str">
        <f>VLOOKUP(F4553,Customer,3,FALSE)</f>
        <v>Brown</v>
      </c>
      <c r="I4553" s="6" t="str">
        <f>VLOOKUP(F4553,Customer,5,FALSE)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22">
        <f t="shared" si="354"/>
        <v>474.05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VLOOKUP(F4554,Customer,2,FALSE)</f>
        <v>Deirdre</v>
      </c>
      <c r="H4554" s="6" t="str">
        <f>VLOOKUP(F4554,Customer,3,FALSE)</f>
        <v>Greer</v>
      </c>
      <c r="I4554" s="6" t="str">
        <f>VLOOKUP(F4554,Customer,5,FALSE)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22">
        <f t="shared" si="354"/>
        <v>2.2000000000000002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VLOOKUP(F4555,Customer,2,FALSE)</f>
        <v>Charles</v>
      </c>
      <c r="H4555" s="6" t="str">
        <f>VLOOKUP(F4555,Customer,3,FALSE)</f>
        <v>Sheldon</v>
      </c>
      <c r="I4555" s="6" t="str">
        <f>VLOOKUP(F4555,Customer,5,FALSE)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L4555*K4555</f>
        <v>24466</v>
      </c>
      <c r="N4555" s="7">
        <f t="shared" ref="N4555:N4618" si="356">L4555*J4555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22">
        <f t="shared" ref="S4555:S4618" si="359">IF(AND(P4555&gt;=0,P4555&lt;5000),P4555*2%,IF(AND(P4555&gt;=5000,P4555&lt;25000),P4555*5%,IF(AND(P4555&gt;=25000,P4555&lt;50000),P4555*7%,IF(AND(P4555&gt;=50000,P4555&lt;100000),P4555*9%,IF(AND(P4555&gt;=100000,P4555&lt;250000),P4555*12%,IF(P4555&gt;250000,P4555*15%,"No Commission"))))))</f>
        <v>1800.2600000000002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VLOOKUP(F4556,Customer,2,FALSE)</f>
        <v>John</v>
      </c>
      <c r="H4556" s="6" t="str">
        <f>VLOOKUP(F4556,Customer,3,FALSE)</f>
        <v>Lucas</v>
      </c>
      <c r="I4556" s="6" t="str">
        <f>VLOOKUP(F4556,Customer,5,FALSE)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22">
        <f t="shared" si="359"/>
        <v>385.8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VLOOKUP(F4557,Customer,2,FALSE)</f>
        <v>Rachel</v>
      </c>
      <c r="H4557" s="6" t="str">
        <f>VLOOKUP(F4557,Customer,3,FALSE)</f>
        <v>Payne</v>
      </c>
      <c r="I4557" s="6" t="str">
        <f>VLOOKUP(F4557,Customer,5,FALSE)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22">
        <f t="shared" si="359"/>
        <v>250.65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VLOOKUP(F4558,Customer,2,FALSE)</f>
        <v>Resi</v>
      </c>
      <c r="H4558" s="6" t="str">
        <f>VLOOKUP(F4558,Customer,3,FALSE)</f>
        <v>Pšlking</v>
      </c>
      <c r="I4558" s="6" t="str">
        <f>VLOOKUP(F4558,Customer,5,FALSE)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22">
        <f t="shared" si="359"/>
        <v>708.85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VLOOKUP(F4559,Customer,2,FALSE)</f>
        <v>Natalie</v>
      </c>
      <c r="H4559" s="6" t="str">
        <f>VLOOKUP(F4559,Customer,3,FALSE)</f>
        <v>DeCherney</v>
      </c>
      <c r="I4559" s="6" t="str">
        <f>VLOOKUP(F4559,Customer,5,FALSE)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22">
        <f t="shared" si="359"/>
        <v>879.80000000000007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VLOOKUP(F4560,Customer,2,FALSE)</f>
        <v>MaryBeth</v>
      </c>
      <c r="H4560" s="6" t="str">
        <f>VLOOKUP(F4560,Customer,3,FALSE)</f>
        <v>Skach</v>
      </c>
      <c r="I4560" s="6" t="str">
        <f>VLOOKUP(F4560,Customer,5,FALSE)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22">
        <f t="shared" si="359"/>
        <v>5960.79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VLOOKUP(F4561,Customer,2,FALSE)</f>
        <v>Harold</v>
      </c>
      <c r="H4561" s="6" t="str">
        <f>VLOOKUP(F4561,Customer,3,FALSE)</f>
        <v>Dahlen</v>
      </c>
      <c r="I4561" s="6" t="str">
        <f>VLOOKUP(F4561,Customer,5,FALSE)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22">
        <f t="shared" si="359"/>
        <v>380.40000000000003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VLOOKUP(F4562,Customer,2,FALSE)</f>
        <v>Irene</v>
      </c>
      <c r="H4562" s="6" t="str">
        <f>VLOOKUP(F4562,Customer,3,FALSE)</f>
        <v>Maddox</v>
      </c>
      <c r="I4562" s="6" t="str">
        <f>VLOOKUP(F4562,Customer,5,FALSE)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22">
        <f t="shared" si="359"/>
        <v>1208.2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VLOOKUP(F4563,Customer,2,FALSE)</f>
        <v>Laurel</v>
      </c>
      <c r="H4563" s="6" t="str">
        <f>VLOOKUP(F4563,Customer,3,FALSE)</f>
        <v>Workman</v>
      </c>
      <c r="I4563" s="6" t="str">
        <f>VLOOKUP(F4563,Customer,5,FALSE)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22">
        <f t="shared" si="359"/>
        <v>414.25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VLOOKUP(F4564,Customer,2,FALSE)</f>
        <v>Dennis</v>
      </c>
      <c r="H4564" s="6" t="str">
        <f>VLOOKUP(F4564,Customer,3,FALSE)</f>
        <v>Pardue</v>
      </c>
      <c r="I4564" s="6" t="str">
        <f>VLOOKUP(F4564,Customer,5,FALSE)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22">
        <f t="shared" si="359"/>
        <v>3.74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VLOOKUP(F4565,Customer,2,FALSE)</f>
        <v>Ivan</v>
      </c>
      <c r="H4565" s="6" t="str">
        <f>VLOOKUP(F4565,Customer,3,FALSE)</f>
        <v>Gibson</v>
      </c>
      <c r="I4565" s="6" t="str">
        <f>VLOOKUP(F4565,Customer,5,FALSE)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22">
        <f t="shared" si="359"/>
        <v>1923.1800000000003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VLOOKUP(F4566,Customer,2,FALSE)</f>
        <v>Sanjit</v>
      </c>
      <c r="H4566" s="6" t="str">
        <f>VLOOKUP(F4566,Customer,3,FALSE)</f>
        <v>Chand</v>
      </c>
      <c r="I4566" s="6" t="str">
        <f>VLOOKUP(F4566,Customer,5,FALSE)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22">
        <f t="shared" si="359"/>
        <v>351.45000000000005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VLOOKUP(F4567,Customer,2,FALSE)</f>
        <v>Laurel</v>
      </c>
      <c r="H4567" s="6" t="str">
        <f>VLOOKUP(F4567,Customer,3,FALSE)</f>
        <v>Workman</v>
      </c>
      <c r="I4567" s="6" t="str">
        <f>VLOOKUP(F4567,Customer,5,FALSE)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22">
        <f t="shared" si="359"/>
        <v>28.7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VLOOKUP(F4568,Customer,2,FALSE)</f>
        <v>Vivek</v>
      </c>
      <c r="H4568" s="6" t="str">
        <f>VLOOKUP(F4568,Customer,3,FALSE)</f>
        <v>Sundaresam</v>
      </c>
      <c r="I4568" s="6" t="str">
        <f>VLOOKUP(F4568,Customer,5,FALSE)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22">
        <f t="shared" si="359"/>
        <v>878.95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VLOOKUP(F4569,Customer,2,FALSE)</f>
        <v>Carl</v>
      </c>
      <c r="H4569" s="6" t="str">
        <f>VLOOKUP(F4569,Customer,3,FALSE)</f>
        <v>Weiss</v>
      </c>
      <c r="I4569" s="6" t="str">
        <f>VLOOKUP(F4569,Customer,5,FALSE)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22">
        <f t="shared" si="359"/>
        <v>1777.7200000000003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VLOOKUP(F4570,Customer,2,FALSE)</f>
        <v>Quincy</v>
      </c>
      <c r="H4570" s="6" t="str">
        <f>VLOOKUP(F4570,Customer,3,FALSE)</f>
        <v>Jones</v>
      </c>
      <c r="I4570" s="6" t="str">
        <f>VLOOKUP(F4570,Customer,5,FALSE)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22">
        <f t="shared" si="359"/>
        <v>6.5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VLOOKUP(F4571,Customer,2,FALSE)</f>
        <v>Mark</v>
      </c>
      <c r="H4571" s="6" t="str">
        <f>VLOOKUP(F4571,Customer,3,FALSE)</f>
        <v>Cousins</v>
      </c>
      <c r="I4571" s="6" t="str">
        <f>VLOOKUP(F4571,Customer,5,FALSE)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22">
        <f t="shared" si="359"/>
        <v>23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VLOOKUP(F4572,Customer,2,FALSE)</f>
        <v>Allen</v>
      </c>
      <c r="H4572" s="6" t="str">
        <f>VLOOKUP(F4572,Customer,3,FALSE)</f>
        <v>Armold</v>
      </c>
      <c r="I4572" s="6" t="str">
        <f>VLOOKUP(F4572,Customer,5,FALSE)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22">
        <f t="shared" si="359"/>
        <v>66.040000000000006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VLOOKUP(F4573,Customer,2,FALSE)</f>
        <v>Jim</v>
      </c>
      <c r="H4573" s="6" t="str">
        <f>VLOOKUP(F4573,Customer,3,FALSE)</f>
        <v>Epp</v>
      </c>
      <c r="I4573" s="6" t="str">
        <f>VLOOKUP(F4573,Customer,5,FALSE)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22">
        <f t="shared" si="359"/>
        <v>14.200000000000001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VLOOKUP(F4574,Customer,2,FALSE)</f>
        <v>Harry</v>
      </c>
      <c r="H4574" s="6" t="str">
        <f>VLOOKUP(F4574,Customer,3,FALSE)</f>
        <v>Marie</v>
      </c>
      <c r="I4574" s="6" t="str">
        <f>VLOOKUP(F4574,Customer,5,FALSE)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22">
        <f t="shared" si="359"/>
        <v>64.7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VLOOKUP(F4575,Customer,2,FALSE)</f>
        <v>Harold</v>
      </c>
      <c r="H4575" s="6" t="str">
        <f>VLOOKUP(F4575,Customer,3,FALSE)</f>
        <v>Pawlan</v>
      </c>
      <c r="I4575" s="6" t="str">
        <f>VLOOKUP(F4575,Customer,5,FALSE)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22">
        <f t="shared" si="359"/>
        <v>560.75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VLOOKUP(F4576,Customer,2,FALSE)</f>
        <v>Thomas</v>
      </c>
      <c r="H4576" s="6" t="str">
        <f>VLOOKUP(F4576,Customer,3,FALSE)</f>
        <v>Boland</v>
      </c>
      <c r="I4576" s="6" t="str">
        <f>VLOOKUP(F4576,Customer,5,FALSE)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22">
        <f t="shared" si="359"/>
        <v>32.380000000000003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VLOOKUP(F4577,Customer,2,FALSE)</f>
        <v>Ed</v>
      </c>
      <c r="H4577" s="6" t="str">
        <f>VLOOKUP(F4577,Customer,3,FALSE)</f>
        <v>Braxton</v>
      </c>
      <c r="I4577" s="6" t="str">
        <f>VLOOKUP(F4577,Customer,5,FALSE)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22">
        <f t="shared" si="359"/>
        <v>405.55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VLOOKUP(F4578,Customer,2,FALSE)</f>
        <v>Joy</v>
      </c>
      <c r="H4578" s="6" t="str">
        <f>VLOOKUP(F4578,Customer,3,FALSE)</f>
        <v>Bell</v>
      </c>
      <c r="I4578" s="6" t="str">
        <f>VLOOKUP(F4578,Customer,5,FALSE)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22">
        <f t="shared" si="359"/>
        <v>4803.66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VLOOKUP(F4579,Customer,2,FALSE)</f>
        <v>Brendan</v>
      </c>
      <c r="H4579" s="6" t="str">
        <f>VLOOKUP(F4579,Customer,3,FALSE)</f>
        <v>Murry</v>
      </c>
      <c r="I4579" s="6" t="str">
        <f>VLOOKUP(F4579,Customer,5,FALSE)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22">
        <f t="shared" si="359"/>
        <v>1798.4400000000003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VLOOKUP(F4580,Customer,2,FALSE)</f>
        <v>Thomas</v>
      </c>
      <c r="H4580" s="6" t="str">
        <f>VLOOKUP(F4580,Customer,3,FALSE)</f>
        <v>Brumley</v>
      </c>
      <c r="I4580" s="6" t="str">
        <f>VLOOKUP(F4580,Customer,5,FALSE)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22">
        <f t="shared" si="359"/>
        <v>2022.65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VLOOKUP(F4581,Customer,2,FALSE)</f>
        <v>Laurel</v>
      </c>
      <c r="H4581" s="6" t="str">
        <f>VLOOKUP(F4581,Customer,3,FALSE)</f>
        <v>Beltran</v>
      </c>
      <c r="I4581" s="6" t="str">
        <f>VLOOKUP(F4581,Customer,5,FALSE)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22">
        <f t="shared" si="359"/>
        <v>2.52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VLOOKUP(F4582,Customer,2,FALSE)</f>
        <v>Bill</v>
      </c>
      <c r="H4582" s="6" t="str">
        <f>VLOOKUP(F4582,Customer,3,FALSE)</f>
        <v>Shonely</v>
      </c>
      <c r="I4582" s="6" t="str">
        <f>VLOOKUP(F4582,Customer,5,FALSE)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22">
        <f t="shared" si="359"/>
        <v>84.2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VLOOKUP(F4583,Customer,2,FALSE)</f>
        <v>Brendan</v>
      </c>
      <c r="H4583" s="6" t="str">
        <f>VLOOKUP(F4583,Customer,3,FALSE)</f>
        <v>Dodson</v>
      </c>
      <c r="I4583" s="6" t="str">
        <f>VLOOKUP(F4583,Customer,5,FALSE)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22">
        <f t="shared" si="359"/>
        <v>35.6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VLOOKUP(F4584,Customer,2,FALSE)</f>
        <v>Dave</v>
      </c>
      <c r="H4584" s="6" t="str">
        <f>VLOOKUP(F4584,Customer,3,FALSE)</f>
        <v>Hallsten</v>
      </c>
      <c r="I4584" s="6" t="str">
        <f>VLOOKUP(F4584,Customer,5,FALSE)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22">
        <f t="shared" si="359"/>
        <v>14.200000000000001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VLOOKUP(F4585,Customer,2,FALSE)</f>
        <v>Charlotte</v>
      </c>
      <c r="H4585" s="6" t="str">
        <f>VLOOKUP(F4585,Customer,3,FALSE)</f>
        <v>Melton</v>
      </c>
      <c r="I4585" s="6" t="str">
        <f>VLOOKUP(F4585,Customer,5,FALSE)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22">
        <f t="shared" si="359"/>
        <v>27.76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VLOOKUP(F4586,Customer,2,FALSE)</f>
        <v>Eileen</v>
      </c>
      <c r="H4586" s="6" t="str">
        <f>VLOOKUP(F4586,Customer,3,FALSE)</f>
        <v>Kiefer</v>
      </c>
      <c r="I4586" s="6" t="str">
        <f>VLOOKUP(F4586,Customer,5,FALSE)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22">
        <f t="shared" si="359"/>
        <v>27.560000000000002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VLOOKUP(F4587,Customer,2,FALSE)</f>
        <v>Dana</v>
      </c>
      <c r="H4587" s="6" t="str">
        <f>VLOOKUP(F4587,Customer,3,FALSE)</f>
        <v>Kaydos</v>
      </c>
      <c r="I4587" s="6" t="str">
        <f>VLOOKUP(F4587,Customer,5,FALSE)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22">
        <f t="shared" si="359"/>
        <v>737.30000000000007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VLOOKUP(F4588,Customer,2,FALSE)</f>
        <v>Ben</v>
      </c>
      <c r="H4588" s="6" t="str">
        <f>VLOOKUP(F4588,Customer,3,FALSE)</f>
        <v>Wallace</v>
      </c>
      <c r="I4588" s="6" t="str">
        <f>VLOOKUP(F4588,Customer,5,FALSE)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22">
        <f t="shared" si="359"/>
        <v>2593.71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VLOOKUP(F4589,Customer,2,FALSE)</f>
        <v>Liz</v>
      </c>
      <c r="H4589" s="6" t="str">
        <f>VLOOKUP(F4589,Customer,3,FALSE)</f>
        <v>Pelletier</v>
      </c>
      <c r="I4589" s="6" t="str">
        <f>VLOOKUP(F4589,Customer,5,FALSE)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22">
        <f t="shared" si="359"/>
        <v>610.25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VLOOKUP(F4590,Customer,2,FALSE)</f>
        <v>Helen</v>
      </c>
      <c r="H4590" s="6" t="str">
        <f>VLOOKUP(F4590,Customer,3,FALSE)</f>
        <v>Abelman</v>
      </c>
      <c r="I4590" s="6" t="str">
        <f>VLOOKUP(F4590,Customer,5,FALSE)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22">
        <f t="shared" si="359"/>
        <v>55.38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VLOOKUP(F4591,Customer,2,FALSE)</f>
        <v>Philisse</v>
      </c>
      <c r="H4591" s="6" t="str">
        <f>VLOOKUP(F4591,Customer,3,FALSE)</f>
        <v>Overcash</v>
      </c>
      <c r="I4591" s="6" t="str">
        <f>VLOOKUP(F4591,Customer,5,FALSE)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22">
        <f t="shared" si="359"/>
        <v>477.1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VLOOKUP(F4592,Customer,2,FALSE)</f>
        <v>Bryan</v>
      </c>
      <c r="H4592" s="6" t="str">
        <f>VLOOKUP(F4592,Customer,3,FALSE)</f>
        <v>Davis</v>
      </c>
      <c r="I4592" s="6" t="str">
        <f>VLOOKUP(F4592,Customer,5,FALSE)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22">
        <f t="shared" si="359"/>
        <v>29.18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VLOOKUP(F4593,Customer,2,FALSE)</f>
        <v>Jim</v>
      </c>
      <c r="H4593" s="6" t="str">
        <f>VLOOKUP(F4593,Customer,3,FALSE)</f>
        <v>Epp</v>
      </c>
      <c r="I4593" s="6" t="str">
        <f>VLOOKUP(F4593,Customer,5,FALSE)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22">
        <f t="shared" si="359"/>
        <v>494.6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VLOOKUP(F4594,Customer,2,FALSE)</f>
        <v>Harold</v>
      </c>
      <c r="H4594" s="6" t="str">
        <f>VLOOKUP(F4594,Customer,3,FALSE)</f>
        <v>Engle</v>
      </c>
      <c r="I4594" s="6" t="str">
        <f>VLOOKUP(F4594,Customer,5,FALSE)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22">
        <f t="shared" si="359"/>
        <v>36.980000000000004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VLOOKUP(F4595,Customer,2,FALSE)</f>
        <v>Fred</v>
      </c>
      <c r="H4595" s="6" t="str">
        <f>VLOOKUP(F4595,Customer,3,FALSE)</f>
        <v>Hopkins</v>
      </c>
      <c r="I4595" s="6" t="str">
        <f>VLOOKUP(F4595,Customer,5,FALSE)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22">
        <f t="shared" si="359"/>
        <v>928.80000000000007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VLOOKUP(F4596,Customer,2,FALSE)</f>
        <v>Bruce</v>
      </c>
      <c r="H4596" s="6" t="str">
        <f>VLOOKUP(F4596,Customer,3,FALSE)</f>
        <v>Geld</v>
      </c>
      <c r="I4596" s="6" t="str">
        <f>VLOOKUP(F4596,Customer,5,FALSE)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22">
        <f t="shared" si="359"/>
        <v>35.96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VLOOKUP(F4597,Customer,2,FALSE)</f>
        <v>Sonia</v>
      </c>
      <c r="H4597" s="6" t="str">
        <f>VLOOKUP(F4597,Customer,3,FALSE)</f>
        <v>Sunley</v>
      </c>
      <c r="I4597" s="6" t="str">
        <f>VLOOKUP(F4597,Customer,5,FALSE)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22">
        <f t="shared" si="359"/>
        <v>31.6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VLOOKUP(F4598,Customer,2,FALSE)</f>
        <v>Thomas</v>
      </c>
      <c r="H4598" s="6" t="str">
        <f>VLOOKUP(F4598,Customer,3,FALSE)</f>
        <v>Brumley</v>
      </c>
      <c r="I4598" s="6" t="str">
        <f>VLOOKUP(F4598,Customer,5,FALSE)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22">
        <f t="shared" si="359"/>
        <v>49.480000000000004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VLOOKUP(F4599,Customer,2,FALSE)</f>
        <v>Robert</v>
      </c>
      <c r="H4599" s="6" t="str">
        <f>VLOOKUP(F4599,Customer,3,FALSE)</f>
        <v>Waldorf</v>
      </c>
      <c r="I4599" s="6" t="str">
        <f>VLOOKUP(F4599,Customer,5,FALSE)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22">
        <f t="shared" si="359"/>
        <v>47.68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VLOOKUP(F4600,Customer,2,FALSE)</f>
        <v>Neil</v>
      </c>
      <c r="H4600" s="6" t="str">
        <f>VLOOKUP(F4600,Customer,3,FALSE)</f>
        <v>Franzšsisch</v>
      </c>
      <c r="I4600" s="6" t="str">
        <f>VLOOKUP(F4600,Customer,5,FALSE)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22">
        <f t="shared" si="359"/>
        <v>17.96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VLOOKUP(F4601,Customer,2,FALSE)</f>
        <v>Max</v>
      </c>
      <c r="H4601" s="6" t="str">
        <f>VLOOKUP(F4601,Customer,3,FALSE)</f>
        <v>Jones</v>
      </c>
      <c r="I4601" s="6" t="str">
        <f>VLOOKUP(F4601,Customer,5,FALSE)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22">
        <f t="shared" si="359"/>
        <v>20.52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VLOOKUP(F4602,Customer,2,FALSE)</f>
        <v>Alex</v>
      </c>
      <c r="H4602" s="6" t="str">
        <f>VLOOKUP(F4602,Customer,3,FALSE)</f>
        <v>Avila</v>
      </c>
      <c r="I4602" s="6" t="str">
        <f>VLOOKUP(F4602,Customer,5,FALSE)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22">
        <f t="shared" si="359"/>
        <v>765.2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VLOOKUP(F4603,Customer,2,FALSE)</f>
        <v>Beth</v>
      </c>
      <c r="H4603" s="6" t="str">
        <f>VLOOKUP(F4603,Customer,3,FALSE)</f>
        <v>Thompson</v>
      </c>
      <c r="I4603" s="6" t="str">
        <f>VLOOKUP(F4603,Customer,5,FALSE)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22">
        <f t="shared" si="359"/>
        <v>2073.4700000000003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VLOOKUP(F4604,Customer,2,FALSE)</f>
        <v>Anthony</v>
      </c>
      <c r="H4604" s="6" t="str">
        <f>VLOOKUP(F4604,Customer,3,FALSE)</f>
        <v>Rawles</v>
      </c>
      <c r="I4604" s="6" t="str">
        <f>VLOOKUP(F4604,Customer,5,FALSE)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22">
        <f t="shared" si="359"/>
        <v>445.20000000000005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VLOOKUP(F4605,Customer,2,FALSE)</f>
        <v>Frank</v>
      </c>
      <c r="H4605" s="6" t="str">
        <f>VLOOKUP(F4605,Customer,3,FALSE)</f>
        <v>Hawley</v>
      </c>
      <c r="I4605" s="6" t="str">
        <f>VLOOKUP(F4605,Customer,5,FALSE)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22">
        <f t="shared" si="359"/>
        <v>410.70000000000005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VLOOKUP(F4606,Customer,2,FALSE)</f>
        <v>Greg</v>
      </c>
      <c r="H4606" s="6" t="str">
        <f>VLOOKUP(F4606,Customer,3,FALSE)</f>
        <v>Tran</v>
      </c>
      <c r="I4606" s="6" t="str">
        <f>VLOOKUP(F4606,Customer,5,FALSE)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22">
        <f t="shared" si="359"/>
        <v>7116.3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VLOOKUP(F4607,Customer,2,FALSE)</f>
        <v>Meg</v>
      </c>
      <c r="H4607" s="6" t="str">
        <f>VLOOKUP(F4607,Customer,3,FALSE)</f>
        <v>Tillman</v>
      </c>
      <c r="I4607" s="6" t="str">
        <f>VLOOKUP(F4607,Customer,5,FALSE)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22">
        <f t="shared" si="359"/>
        <v>7.4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VLOOKUP(F4608,Customer,2,FALSE)</f>
        <v>Rachel</v>
      </c>
      <c r="H4608" s="6" t="str">
        <f>VLOOKUP(F4608,Customer,3,FALSE)</f>
        <v>Payne</v>
      </c>
      <c r="I4608" s="6" t="str">
        <f>VLOOKUP(F4608,Customer,5,FALSE)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22">
        <f t="shared" si="359"/>
        <v>354.5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VLOOKUP(F4609,Customer,2,FALSE)</f>
        <v>Michelle</v>
      </c>
      <c r="H4609" s="6" t="str">
        <f>VLOOKUP(F4609,Customer,3,FALSE)</f>
        <v>Arnett</v>
      </c>
      <c r="I4609" s="6" t="str">
        <f>VLOOKUP(F4609,Customer,5,FALSE)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22">
        <f t="shared" si="359"/>
        <v>6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VLOOKUP(F4610,Customer,2,FALSE)</f>
        <v>Sanjit</v>
      </c>
      <c r="H4610" s="6" t="str">
        <f>VLOOKUP(F4610,Customer,3,FALSE)</f>
        <v>Chand</v>
      </c>
      <c r="I4610" s="6" t="str">
        <f>VLOOKUP(F4610,Customer,5,FALSE)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22">
        <f t="shared" si="359"/>
        <v>7613.6399999999994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VLOOKUP(F4611,Customer,2,FALSE)</f>
        <v>Dianna</v>
      </c>
      <c r="H4611" s="6" t="str">
        <f>VLOOKUP(F4611,Customer,3,FALSE)</f>
        <v>Vittorini</v>
      </c>
      <c r="I4611" s="6" t="str">
        <f>VLOOKUP(F4611,Customer,5,FALSE)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22">
        <f t="shared" si="359"/>
        <v>4.8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VLOOKUP(F4612,Customer,2,FALSE)</f>
        <v>Craig</v>
      </c>
      <c r="H4612" s="6" t="str">
        <f>VLOOKUP(F4612,Customer,3,FALSE)</f>
        <v>Carreira</v>
      </c>
      <c r="I4612" s="6" t="str">
        <f>VLOOKUP(F4612,Customer,5,FALSE)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22">
        <f t="shared" si="359"/>
        <v>294.10000000000002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VLOOKUP(F4613,Customer,2,FALSE)</f>
        <v>Russell</v>
      </c>
      <c r="H4613" s="6" t="str">
        <f>VLOOKUP(F4613,Customer,3,FALSE)</f>
        <v>Applegate</v>
      </c>
      <c r="I4613" s="6" t="str">
        <f>VLOOKUP(F4613,Customer,5,FALSE)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22">
        <f t="shared" si="359"/>
        <v>473.35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VLOOKUP(F4614,Customer,2,FALSE)</f>
        <v>Maribeth</v>
      </c>
      <c r="H4614" s="6" t="str">
        <f>VLOOKUP(F4614,Customer,3,FALSE)</f>
        <v>Dona</v>
      </c>
      <c r="I4614" s="6" t="str">
        <f>VLOOKUP(F4614,Customer,5,FALSE)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22">
        <f t="shared" si="359"/>
        <v>405.15000000000003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VLOOKUP(F4615,Customer,2,FALSE)</f>
        <v>Jenna</v>
      </c>
      <c r="H4615" s="6" t="str">
        <f>VLOOKUP(F4615,Customer,3,FALSE)</f>
        <v>Caffey</v>
      </c>
      <c r="I4615" s="6" t="str">
        <f>VLOOKUP(F4615,Customer,5,FALSE)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22">
        <f t="shared" si="359"/>
        <v>328.45000000000005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VLOOKUP(F4616,Customer,2,FALSE)</f>
        <v>Brian</v>
      </c>
      <c r="H4616" s="6" t="str">
        <f>VLOOKUP(F4616,Customer,3,FALSE)</f>
        <v>Stugart</v>
      </c>
      <c r="I4616" s="6" t="str">
        <f>VLOOKUP(F4616,Customer,5,FALSE)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22">
        <f t="shared" si="359"/>
        <v>31.64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VLOOKUP(F4617,Customer,2,FALSE)</f>
        <v>Anemone</v>
      </c>
      <c r="H4617" s="6" t="str">
        <f>VLOOKUP(F4617,Customer,3,FALSE)</f>
        <v>Ratner</v>
      </c>
      <c r="I4617" s="6" t="str">
        <f>VLOOKUP(F4617,Customer,5,FALSE)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22">
        <f t="shared" si="359"/>
        <v>15.700000000000001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VLOOKUP(F4618,Customer,2,FALSE)</f>
        <v>Peter</v>
      </c>
      <c r="H4618" s="6" t="str">
        <f>VLOOKUP(F4618,Customer,3,FALSE)</f>
        <v>BŸhler</v>
      </c>
      <c r="I4618" s="6" t="str">
        <f>VLOOKUP(F4618,Customer,5,FALSE)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22">
        <f t="shared" si="359"/>
        <v>4.28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VLOOKUP(F4619,Customer,2,FALSE)</f>
        <v>Helen</v>
      </c>
      <c r="H4619" s="6" t="str">
        <f>VLOOKUP(F4619,Customer,3,FALSE)</f>
        <v>Abelman</v>
      </c>
      <c r="I4619" s="6" t="str">
        <f>VLOOKUP(F4619,Customer,5,FALSE)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L4619*K4619</f>
        <v>3050</v>
      </c>
      <c r="N4619" s="7">
        <f t="shared" ref="N4619:N4682" si="361">L4619*J4619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22">
        <f t="shared" ref="S4619:S4682" si="364">IF(AND(P4619&gt;=0,P4619&lt;5000),P4619*2%,IF(AND(P4619&gt;=5000,P4619&lt;25000),P4619*5%,IF(AND(P4619&gt;=25000,P4619&lt;50000),P4619*7%,IF(AND(P4619&gt;=50000,P4619&lt;100000),P4619*9%,IF(AND(P4619&gt;=100000,P4619&lt;250000),P4619*12%,IF(P4619&gt;250000,P4619*15%,"No Commission"))))))</f>
        <v>65.64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VLOOKUP(F4620,Customer,2,FALSE)</f>
        <v>Meg</v>
      </c>
      <c r="H4620" s="6" t="str">
        <f>VLOOKUP(F4620,Customer,3,FALSE)</f>
        <v>Tillman</v>
      </c>
      <c r="I4620" s="6" t="str">
        <f>VLOOKUP(F4620,Customer,5,FALSE)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22">
        <f t="shared" si="364"/>
        <v>13.38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VLOOKUP(F4621,Customer,2,FALSE)</f>
        <v>Sara</v>
      </c>
      <c r="H4621" s="6" t="str">
        <f>VLOOKUP(F4621,Customer,3,FALSE)</f>
        <v>Luxemburg</v>
      </c>
      <c r="I4621" s="6" t="str">
        <f>VLOOKUP(F4621,Customer,5,FALSE)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22">
        <f t="shared" si="364"/>
        <v>59.14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VLOOKUP(F4622,Customer,2,FALSE)</f>
        <v>Alejandro</v>
      </c>
      <c r="H4622" s="6" t="str">
        <f>VLOOKUP(F4622,Customer,3,FALSE)</f>
        <v>Ballentine</v>
      </c>
      <c r="I4622" s="6" t="str">
        <f>VLOOKUP(F4622,Customer,5,FALSE)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22">
        <f t="shared" si="364"/>
        <v>68.8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VLOOKUP(F4623,Customer,2,FALSE)</f>
        <v>Laura</v>
      </c>
      <c r="H4623" s="6" t="str">
        <f>VLOOKUP(F4623,Customer,3,FALSE)</f>
        <v>Armstrong</v>
      </c>
      <c r="I4623" s="6" t="str">
        <f>VLOOKUP(F4623,Customer,5,FALSE)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22">
        <f t="shared" si="364"/>
        <v>764.2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VLOOKUP(F4624,Customer,2,FALSE)</f>
        <v>Charles</v>
      </c>
      <c r="H4624" s="6" t="str">
        <f>VLOOKUP(F4624,Customer,3,FALSE)</f>
        <v>Sheldon</v>
      </c>
      <c r="I4624" s="6" t="str">
        <f>VLOOKUP(F4624,Customer,5,FALSE)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22">
        <f t="shared" si="364"/>
        <v>82.04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VLOOKUP(F4625,Customer,2,FALSE)</f>
        <v>Darrin</v>
      </c>
      <c r="H4625" s="6" t="str">
        <f>VLOOKUP(F4625,Customer,3,FALSE)</f>
        <v>Martin</v>
      </c>
      <c r="I4625" s="6" t="str">
        <f>VLOOKUP(F4625,Customer,5,FALSE)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22">
        <f t="shared" si="364"/>
        <v>18.900000000000002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VLOOKUP(F4626,Customer,2,FALSE)</f>
        <v>Frank</v>
      </c>
      <c r="H4626" s="6" t="str">
        <f>VLOOKUP(F4626,Customer,3,FALSE)</f>
        <v>Hawley</v>
      </c>
      <c r="I4626" s="6" t="str">
        <f>VLOOKUP(F4626,Customer,5,FALSE)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22">
        <f t="shared" si="364"/>
        <v>2.52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VLOOKUP(F4627,Customer,2,FALSE)</f>
        <v>David</v>
      </c>
      <c r="H4627" s="6" t="str">
        <f>VLOOKUP(F4627,Customer,3,FALSE)</f>
        <v>Kendrick</v>
      </c>
      <c r="I4627" s="6" t="str">
        <f>VLOOKUP(F4627,Customer,5,FALSE)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22">
        <f t="shared" si="364"/>
        <v>32.56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VLOOKUP(F4628,Customer,2,FALSE)</f>
        <v>Darrin</v>
      </c>
      <c r="H4628" s="6" t="str">
        <f>VLOOKUP(F4628,Customer,3,FALSE)</f>
        <v>Martin</v>
      </c>
      <c r="I4628" s="6" t="str">
        <f>VLOOKUP(F4628,Customer,5,FALSE)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22">
        <f t="shared" si="364"/>
        <v>97.36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VLOOKUP(F4629,Customer,2,FALSE)</f>
        <v>Michael</v>
      </c>
      <c r="H4629" s="6" t="str">
        <f>VLOOKUP(F4629,Customer,3,FALSE)</f>
        <v>Moore</v>
      </c>
      <c r="I4629" s="6" t="str">
        <f>VLOOKUP(F4629,Customer,5,FALSE)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22">
        <f t="shared" si="364"/>
        <v>259.10000000000002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VLOOKUP(F4630,Customer,2,FALSE)</f>
        <v>Duane</v>
      </c>
      <c r="H4630" s="6" t="str">
        <f>VLOOKUP(F4630,Customer,3,FALSE)</f>
        <v>Noonan</v>
      </c>
      <c r="I4630" s="6" t="str">
        <f>VLOOKUP(F4630,Customer,5,FALSE)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22">
        <f t="shared" si="364"/>
        <v>333.45000000000005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VLOOKUP(F4631,Customer,2,FALSE)</f>
        <v>Vivek</v>
      </c>
      <c r="H4631" s="6" t="str">
        <f>VLOOKUP(F4631,Customer,3,FALSE)</f>
        <v>Gonzalez</v>
      </c>
      <c r="I4631" s="6" t="str">
        <f>VLOOKUP(F4631,Customer,5,FALSE)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22">
        <f t="shared" si="364"/>
        <v>2949.4500000000003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VLOOKUP(F4632,Customer,2,FALSE)</f>
        <v>Ted</v>
      </c>
      <c r="H4632" s="6" t="str">
        <f>VLOOKUP(F4632,Customer,3,FALSE)</f>
        <v>Trevino</v>
      </c>
      <c r="I4632" s="6" t="str">
        <f>VLOOKUP(F4632,Customer,5,FALSE)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22">
        <f t="shared" si="364"/>
        <v>33.36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VLOOKUP(F4633,Customer,2,FALSE)</f>
        <v>Adrian</v>
      </c>
      <c r="H4633" s="6" t="str">
        <f>VLOOKUP(F4633,Customer,3,FALSE)</f>
        <v>Barton</v>
      </c>
      <c r="I4633" s="6" t="str">
        <f>VLOOKUP(F4633,Customer,5,FALSE)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22">
        <f t="shared" si="364"/>
        <v>6.4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VLOOKUP(F4634,Customer,2,FALSE)</f>
        <v>Adam</v>
      </c>
      <c r="H4634" s="6" t="str">
        <f>VLOOKUP(F4634,Customer,3,FALSE)</f>
        <v>Bellavance</v>
      </c>
      <c r="I4634" s="6" t="str">
        <f>VLOOKUP(F4634,Customer,5,FALSE)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22">
        <f t="shared" si="364"/>
        <v>63.9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VLOOKUP(F4635,Customer,2,FALSE)</f>
        <v>Deanra</v>
      </c>
      <c r="H4635" s="6" t="str">
        <f>VLOOKUP(F4635,Customer,3,FALSE)</f>
        <v>Eno</v>
      </c>
      <c r="I4635" s="6" t="str">
        <f>VLOOKUP(F4635,Customer,5,FALSE)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22">
        <f t="shared" si="364"/>
        <v>24.240000000000002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VLOOKUP(F4636,Customer,2,FALSE)</f>
        <v>Kelly</v>
      </c>
      <c r="H4636" s="6" t="str">
        <f>VLOOKUP(F4636,Customer,3,FALSE)</f>
        <v>Collister</v>
      </c>
      <c r="I4636" s="6" t="str">
        <f>VLOOKUP(F4636,Customer,5,FALSE)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22">
        <f t="shared" si="364"/>
        <v>18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VLOOKUP(F4637,Customer,2,FALSE)</f>
        <v>Peter</v>
      </c>
      <c r="H4637" s="6" t="str">
        <f>VLOOKUP(F4637,Customer,3,FALSE)</f>
        <v>McVee</v>
      </c>
      <c r="I4637" s="6" t="str">
        <f>VLOOKUP(F4637,Customer,5,FALSE)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22">
        <f t="shared" si="364"/>
        <v>630.45000000000005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VLOOKUP(F4638,Customer,2,FALSE)</f>
        <v>Roy</v>
      </c>
      <c r="H4638" s="6" t="str">
        <f>VLOOKUP(F4638,Customer,3,FALSE)</f>
        <v>Phan</v>
      </c>
      <c r="I4638" s="6" t="str">
        <f>VLOOKUP(F4638,Customer,5,FALSE)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22">
        <f t="shared" si="364"/>
        <v>64.8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VLOOKUP(F4639,Customer,2,FALSE)</f>
        <v>Max</v>
      </c>
      <c r="H4639" s="6" t="str">
        <f>VLOOKUP(F4639,Customer,3,FALSE)</f>
        <v>Ludwig</v>
      </c>
      <c r="I4639" s="6" t="str">
        <f>VLOOKUP(F4639,Customer,5,FALSE)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22">
        <f t="shared" si="364"/>
        <v>725.90000000000009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VLOOKUP(F4640,Customer,2,FALSE)</f>
        <v>Shahid</v>
      </c>
      <c r="H4640" s="6" t="str">
        <f>VLOOKUP(F4640,Customer,3,FALSE)</f>
        <v>Collister</v>
      </c>
      <c r="I4640" s="6" t="str">
        <f>VLOOKUP(F4640,Customer,5,FALSE)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22">
        <f t="shared" si="364"/>
        <v>86.62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VLOOKUP(F4641,Customer,2,FALSE)</f>
        <v>Eugene</v>
      </c>
      <c r="H4641" s="6" t="str">
        <f>VLOOKUP(F4641,Customer,3,FALSE)</f>
        <v>Barchas</v>
      </c>
      <c r="I4641" s="6" t="str">
        <f>VLOOKUP(F4641,Customer,5,FALSE)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22">
        <f t="shared" si="364"/>
        <v>6627.33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VLOOKUP(F4642,Customer,2,FALSE)</f>
        <v>Max</v>
      </c>
      <c r="H4642" s="6" t="str">
        <f>VLOOKUP(F4642,Customer,3,FALSE)</f>
        <v>Ludwig</v>
      </c>
      <c r="I4642" s="6" t="str">
        <f>VLOOKUP(F4642,Customer,5,FALSE)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22">
        <f t="shared" si="364"/>
        <v>20727.239999999998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VLOOKUP(F4643,Customer,2,FALSE)</f>
        <v>Cathy</v>
      </c>
      <c r="H4643" s="6" t="str">
        <f>VLOOKUP(F4643,Customer,3,FALSE)</f>
        <v>Hwang</v>
      </c>
      <c r="I4643" s="6" t="str">
        <f>VLOOKUP(F4643,Customer,5,FALSE)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22">
        <f t="shared" si="364"/>
        <v>3.86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VLOOKUP(F4644,Customer,2,FALSE)</f>
        <v>Craig</v>
      </c>
      <c r="H4644" s="6" t="str">
        <f>VLOOKUP(F4644,Customer,3,FALSE)</f>
        <v>Carreira</v>
      </c>
      <c r="I4644" s="6" t="str">
        <f>VLOOKUP(F4644,Customer,5,FALSE)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22">
        <f t="shared" si="364"/>
        <v>88.14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VLOOKUP(F4645,Customer,2,FALSE)</f>
        <v>Eugene</v>
      </c>
      <c r="H4645" s="6" t="str">
        <f>VLOOKUP(F4645,Customer,3,FALSE)</f>
        <v>Barchas</v>
      </c>
      <c r="I4645" s="6" t="str">
        <f>VLOOKUP(F4645,Customer,5,FALSE)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22">
        <f t="shared" si="364"/>
        <v>511.45000000000005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VLOOKUP(F4646,Customer,2,FALSE)</f>
        <v>Lindsay</v>
      </c>
      <c r="H4646" s="6" t="str">
        <f>VLOOKUP(F4646,Customer,3,FALSE)</f>
        <v>Castell</v>
      </c>
      <c r="I4646" s="6" t="str">
        <f>VLOOKUP(F4646,Customer,5,FALSE)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22">
        <f t="shared" si="364"/>
        <v>1882.2300000000002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VLOOKUP(F4647,Customer,2,FALSE)</f>
        <v>Evan</v>
      </c>
      <c r="H4647" s="6" t="str">
        <f>VLOOKUP(F4647,Customer,3,FALSE)</f>
        <v>Henry</v>
      </c>
      <c r="I4647" s="6" t="str">
        <f>VLOOKUP(F4647,Customer,5,FALSE)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22">
        <f t="shared" si="364"/>
        <v>1090.8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VLOOKUP(F4648,Customer,2,FALSE)</f>
        <v>Jeremy</v>
      </c>
      <c r="H4648" s="6" t="str">
        <f>VLOOKUP(F4648,Customer,3,FALSE)</f>
        <v>Ellison</v>
      </c>
      <c r="I4648" s="6" t="str">
        <f>VLOOKUP(F4648,Customer,5,FALSE)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22">
        <f t="shared" si="364"/>
        <v>10.620000000000001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VLOOKUP(F4649,Customer,2,FALSE)</f>
        <v>Rick</v>
      </c>
      <c r="H4649" s="6" t="str">
        <f>VLOOKUP(F4649,Customer,3,FALSE)</f>
        <v>Duston</v>
      </c>
      <c r="I4649" s="6" t="str">
        <f>VLOOKUP(F4649,Customer,5,FALSE)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22">
        <f t="shared" si="364"/>
        <v>543.55000000000007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VLOOKUP(F4650,Customer,2,FALSE)</f>
        <v>Maureen</v>
      </c>
      <c r="H4650" s="6" t="str">
        <f>VLOOKUP(F4650,Customer,3,FALSE)</f>
        <v>Gastineau</v>
      </c>
      <c r="I4650" s="6" t="str">
        <f>VLOOKUP(F4650,Customer,5,FALSE)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22">
        <f t="shared" si="364"/>
        <v>708.45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VLOOKUP(F4651,Customer,2,FALSE)</f>
        <v>Roger</v>
      </c>
      <c r="H4651" s="6" t="str">
        <f>VLOOKUP(F4651,Customer,3,FALSE)</f>
        <v>Demir</v>
      </c>
      <c r="I4651" s="6" t="str">
        <f>VLOOKUP(F4651,Customer,5,FALSE)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22">
        <f t="shared" si="364"/>
        <v>296.7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VLOOKUP(F4652,Customer,2,FALSE)</f>
        <v>Pamela</v>
      </c>
      <c r="H4652" s="6" t="str">
        <f>VLOOKUP(F4652,Customer,3,FALSE)</f>
        <v>Stobb</v>
      </c>
      <c r="I4652" s="6" t="str">
        <f>VLOOKUP(F4652,Customer,5,FALSE)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22">
        <f t="shared" si="364"/>
        <v>555.85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VLOOKUP(F4653,Customer,2,FALSE)</f>
        <v>Harold</v>
      </c>
      <c r="H4653" s="6" t="str">
        <f>VLOOKUP(F4653,Customer,3,FALSE)</f>
        <v>Engle</v>
      </c>
      <c r="I4653" s="6" t="str">
        <f>VLOOKUP(F4653,Customer,5,FALSE)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22">
        <f t="shared" si="364"/>
        <v>54.26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VLOOKUP(F4654,Customer,2,FALSE)</f>
        <v>Beth</v>
      </c>
      <c r="H4654" s="6" t="str">
        <f>VLOOKUP(F4654,Customer,3,FALSE)</f>
        <v>Thompson</v>
      </c>
      <c r="I4654" s="6" t="str">
        <f>VLOOKUP(F4654,Customer,5,FALSE)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22">
        <f t="shared" si="364"/>
        <v>7.44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VLOOKUP(F4655,Customer,2,FALSE)</f>
        <v>David</v>
      </c>
      <c r="H4655" s="6" t="str">
        <f>VLOOKUP(F4655,Customer,3,FALSE)</f>
        <v>Kendrick</v>
      </c>
      <c r="I4655" s="6" t="str">
        <f>VLOOKUP(F4655,Customer,5,FALSE)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22">
        <f t="shared" si="364"/>
        <v>935.90000000000009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VLOOKUP(F4656,Customer,2,FALSE)</f>
        <v>Pamela</v>
      </c>
      <c r="H4656" s="6" t="str">
        <f>VLOOKUP(F4656,Customer,3,FALSE)</f>
        <v>Stobb</v>
      </c>
      <c r="I4656" s="6" t="str">
        <f>VLOOKUP(F4656,Customer,5,FALSE)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22">
        <f t="shared" si="364"/>
        <v>329.90000000000003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VLOOKUP(F4657,Customer,2,FALSE)</f>
        <v>Cari</v>
      </c>
      <c r="H4657" s="6" t="str">
        <f>VLOOKUP(F4657,Customer,3,FALSE)</f>
        <v>Schnelling</v>
      </c>
      <c r="I4657" s="6" t="str">
        <f>VLOOKUP(F4657,Customer,5,FALSE)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22">
        <f t="shared" si="364"/>
        <v>41.7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VLOOKUP(F4658,Customer,2,FALSE)</f>
        <v>Rachel</v>
      </c>
      <c r="H4658" s="6" t="str">
        <f>VLOOKUP(F4658,Customer,3,FALSE)</f>
        <v>Payne</v>
      </c>
      <c r="I4658" s="6" t="str">
        <f>VLOOKUP(F4658,Customer,5,FALSE)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22">
        <f t="shared" si="364"/>
        <v>2082.0100000000002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VLOOKUP(F4659,Customer,2,FALSE)</f>
        <v>Troy</v>
      </c>
      <c r="H4659" s="6" t="str">
        <f>VLOOKUP(F4659,Customer,3,FALSE)</f>
        <v>Blackwell</v>
      </c>
      <c r="I4659" s="6" t="str">
        <f>VLOOKUP(F4659,Customer,5,FALSE)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22">
        <f t="shared" si="364"/>
        <v>452.45000000000005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VLOOKUP(F4660,Customer,2,FALSE)</f>
        <v>Allen</v>
      </c>
      <c r="H4660" s="6" t="str">
        <f>VLOOKUP(F4660,Customer,3,FALSE)</f>
        <v>Rosenblatt</v>
      </c>
      <c r="I4660" s="6" t="str">
        <f>VLOOKUP(F4660,Customer,5,FALSE)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22">
        <f t="shared" si="364"/>
        <v>8.24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VLOOKUP(F4661,Customer,2,FALSE)</f>
        <v>Kunst</v>
      </c>
      <c r="H4661" s="6" t="str">
        <f>VLOOKUP(F4661,Customer,3,FALSE)</f>
        <v>Miller</v>
      </c>
      <c r="I4661" s="6" t="str">
        <f>VLOOKUP(F4661,Customer,5,FALSE)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22">
        <f t="shared" si="364"/>
        <v>11.58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VLOOKUP(F4662,Customer,2,FALSE)</f>
        <v>Pamela</v>
      </c>
      <c r="H4662" s="6" t="str">
        <f>VLOOKUP(F4662,Customer,3,FALSE)</f>
        <v>Stobb</v>
      </c>
      <c r="I4662" s="6" t="str">
        <f>VLOOKUP(F4662,Customer,5,FALSE)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22">
        <f t="shared" si="364"/>
        <v>462.1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VLOOKUP(F4663,Customer,2,FALSE)</f>
        <v>Julia</v>
      </c>
      <c r="H4663" s="6" t="str">
        <f>VLOOKUP(F4663,Customer,3,FALSE)</f>
        <v>Barnett</v>
      </c>
      <c r="I4663" s="6" t="str">
        <f>VLOOKUP(F4663,Customer,5,FALSE)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22">
        <f t="shared" si="364"/>
        <v>15.88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VLOOKUP(F4664,Customer,2,FALSE)</f>
        <v>Greg</v>
      </c>
      <c r="H4664" s="6" t="str">
        <f>VLOOKUP(F4664,Customer,3,FALSE)</f>
        <v>Hansen</v>
      </c>
      <c r="I4664" s="6" t="str">
        <f>VLOOKUP(F4664,Customer,5,FALSE)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22">
        <f t="shared" si="364"/>
        <v>7268.04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VLOOKUP(F4665,Customer,2,FALSE)</f>
        <v>Becky</v>
      </c>
      <c r="H4665" s="6" t="str">
        <f>VLOOKUP(F4665,Customer,3,FALSE)</f>
        <v>Pak</v>
      </c>
      <c r="I4665" s="6" t="str">
        <f>VLOOKUP(F4665,Customer,5,FALSE)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22">
        <f t="shared" si="364"/>
        <v>40.92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VLOOKUP(F4666,Customer,2,FALSE)</f>
        <v>Logan</v>
      </c>
      <c r="H4666" s="6" t="str">
        <f>VLOOKUP(F4666,Customer,3,FALSE)</f>
        <v>Haushalter</v>
      </c>
      <c r="I4666" s="6" t="str">
        <f>VLOOKUP(F4666,Customer,5,FALSE)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22">
        <f t="shared" si="364"/>
        <v>571.4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VLOOKUP(F4667,Customer,2,FALSE)</f>
        <v>Jessica</v>
      </c>
      <c r="H4667" s="6" t="str">
        <f>VLOOKUP(F4667,Customer,3,FALSE)</f>
        <v>Myrick</v>
      </c>
      <c r="I4667" s="6" t="str">
        <f>VLOOKUP(F4667,Customer,5,FALSE)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22">
        <f t="shared" si="364"/>
        <v>48.42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VLOOKUP(F4668,Customer,2,FALSE)</f>
        <v>Tamara</v>
      </c>
      <c r="H4668" s="6" t="str">
        <f>VLOOKUP(F4668,Customer,3,FALSE)</f>
        <v>Willingham</v>
      </c>
      <c r="I4668" s="6" t="str">
        <f>VLOOKUP(F4668,Customer,5,FALSE)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22">
        <f t="shared" si="364"/>
        <v>36.56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VLOOKUP(F4669,Customer,2,FALSE)</f>
        <v>Tamara</v>
      </c>
      <c r="H4669" s="6" t="str">
        <f>VLOOKUP(F4669,Customer,3,FALSE)</f>
        <v>Willingham</v>
      </c>
      <c r="I4669" s="6" t="str">
        <f>VLOOKUP(F4669,Customer,5,FALSE)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22">
        <f t="shared" si="364"/>
        <v>5007.87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VLOOKUP(F4670,Customer,2,FALSE)</f>
        <v>Jonathan</v>
      </c>
      <c r="H4670" s="6" t="str">
        <f>VLOOKUP(F4670,Customer,3,FALSE)</f>
        <v>Howell</v>
      </c>
      <c r="I4670" s="6" t="str">
        <f>VLOOKUP(F4670,Customer,5,FALSE)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22">
        <f t="shared" si="364"/>
        <v>68.400000000000006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VLOOKUP(F4671,Customer,2,FALSE)</f>
        <v>Robert</v>
      </c>
      <c r="H4671" s="6" t="str">
        <f>VLOOKUP(F4671,Customer,3,FALSE)</f>
        <v>Dilbeck</v>
      </c>
      <c r="I4671" s="6" t="str">
        <f>VLOOKUP(F4671,Customer,5,FALSE)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22">
        <f t="shared" si="364"/>
        <v>526.5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VLOOKUP(F4672,Customer,2,FALSE)</f>
        <v>Brendan</v>
      </c>
      <c r="H4672" s="6" t="str">
        <f>VLOOKUP(F4672,Customer,3,FALSE)</f>
        <v>Murry</v>
      </c>
      <c r="I4672" s="6" t="str">
        <f>VLOOKUP(F4672,Customer,5,FALSE)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22">
        <f t="shared" si="364"/>
        <v>43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VLOOKUP(F4673,Customer,2,FALSE)</f>
        <v>Neoma</v>
      </c>
      <c r="H4673" s="6" t="str">
        <f>VLOOKUP(F4673,Customer,3,FALSE)</f>
        <v>Murray</v>
      </c>
      <c r="I4673" s="6" t="str">
        <f>VLOOKUP(F4673,Customer,5,FALSE)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22">
        <f t="shared" si="364"/>
        <v>13.92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VLOOKUP(F4674,Customer,2,FALSE)</f>
        <v>Brooke</v>
      </c>
      <c r="H4674" s="6" t="str">
        <f>VLOOKUP(F4674,Customer,3,FALSE)</f>
        <v>Gillingham</v>
      </c>
      <c r="I4674" s="6" t="str">
        <f>VLOOKUP(F4674,Customer,5,FALSE)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22">
        <f t="shared" si="364"/>
        <v>409.35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VLOOKUP(F4675,Customer,2,FALSE)</f>
        <v>John</v>
      </c>
      <c r="H4675" s="6" t="str">
        <f>VLOOKUP(F4675,Customer,3,FALSE)</f>
        <v>Grady</v>
      </c>
      <c r="I4675" s="6" t="str">
        <f>VLOOKUP(F4675,Customer,5,FALSE)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22">
        <f t="shared" si="364"/>
        <v>2.64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VLOOKUP(F4676,Customer,2,FALSE)</f>
        <v>Anna</v>
      </c>
      <c r="H4676" s="6" t="str">
        <f>VLOOKUP(F4676,Customer,3,FALSE)</f>
        <v>Gayman</v>
      </c>
      <c r="I4676" s="6" t="str">
        <f>VLOOKUP(F4676,Customer,5,FALSE)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22">
        <f t="shared" si="364"/>
        <v>13.16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VLOOKUP(F4677,Customer,2,FALSE)</f>
        <v>Ralph</v>
      </c>
      <c r="H4677" s="6" t="str">
        <f>VLOOKUP(F4677,Customer,3,FALSE)</f>
        <v>Kennedy</v>
      </c>
      <c r="I4677" s="6" t="str">
        <f>VLOOKUP(F4677,Customer,5,FALSE)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22">
        <f t="shared" si="364"/>
        <v>66.460000000000008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VLOOKUP(F4678,Customer,2,FALSE)</f>
        <v>Gary</v>
      </c>
      <c r="H4678" s="6" t="str">
        <f>VLOOKUP(F4678,Customer,3,FALSE)</f>
        <v>Hansen</v>
      </c>
      <c r="I4678" s="6" t="str">
        <f>VLOOKUP(F4678,Customer,5,FALSE)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22">
        <f t="shared" si="364"/>
        <v>591.55000000000007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VLOOKUP(F4679,Customer,2,FALSE)</f>
        <v>Alejandro</v>
      </c>
      <c r="H4679" s="6" t="str">
        <f>VLOOKUP(F4679,Customer,3,FALSE)</f>
        <v>Grove</v>
      </c>
      <c r="I4679" s="6" t="str">
        <f>VLOOKUP(F4679,Customer,5,FALSE)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22">
        <f t="shared" si="364"/>
        <v>297.60000000000002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VLOOKUP(F4680,Customer,2,FALSE)</f>
        <v>Allen</v>
      </c>
      <c r="H4680" s="6" t="str">
        <f>VLOOKUP(F4680,Customer,3,FALSE)</f>
        <v>Armold</v>
      </c>
      <c r="I4680" s="6" t="str">
        <f>VLOOKUP(F4680,Customer,5,FALSE)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22">
        <f t="shared" si="364"/>
        <v>23.32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VLOOKUP(F4681,Customer,2,FALSE)</f>
        <v>Rick</v>
      </c>
      <c r="H4681" s="6" t="str">
        <f>VLOOKUP(F4681,Customer,3,FALSE)</f>
        <v>Reed</v>
      </c>
      <c r="I4681" s="6" t="str">
        <f>VLOOKUP(F4681,Customer,5,FALSE)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22">
        <f t="shared" si="364"/>
        <v>26.52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VLOOKUP(F4682,Customer,2,FALSE)</f>
        <v>Sylvia</v>
      </c>
      <c r="H4682" s="6" t="str">
        <f>VLOOKUP(F4682,Customer,3,FALSE)</f>
        <v>Foulston</v>
      </c>
      <c r="I4682" s="6" t="str">
        <f>VLOOKUP(F4682,Customer,5,FALSE)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22">
        <f t="shared" si="364"/>
        <v>55.4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VLOOKUP(F4683,Customer,2,FALSE)</f>
        <v>Nicole</v>
      </c>
      <c r="H4683" s="6" t="str">
        <f>VLOOKUP(F4683,Customer,3,FALSE)</f>
        <v>Fjeld</v>
      </c>
      <c r="I4683" s="6" t="str">
        <f>VLOOKUP(F4683,Customer,5,FALSE)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L4683*K4683</f>
        <v>2229</v>
      </c>
      <c r="N4683" s="7">
        <f t="shared" ref="N4683:N4746" si="366">L4683*J4683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22">
        <f t="shared" ref="S4683:S4746" si="369">IF(AND(P4683&gt;=0,P4683&lt;5000),P4683*2%,IF(AND(P4683&gt;=5000,P4683&lt;25000),P4683*5%,IF(AND(P4683&gt;=25000,P4683&lt;50000),P4683*7%,IF(AND(P4683&gt;=50000,P4683&lt;100000),P4683*9%,IF(AND(P4683&gt;=100000,P4683&lt;250000),P4683*12%,IF(P4683&gt;250000,P4683*15%,"No Commission"))))))</f>
        <v>46.34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VLOOKUP(F4684,Customer,2,FALSE)</f>
        <v>Patricia</v>
      </c>
      <c r="H4684" s="6" t="str">
        <f>VLOOKUP(F4684,Customer,3,FALSE)</f>
        <v>Hirasaki</v>
      </c>
      <c r="I4684" s="6" t="str">
        <f>VLOOKUP(F4684,Customer,5,FALSE)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22">
        <f t="shared" si="369"/>
        <v>17770.68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VLOOKUP(F4685,Customer,2,FALSE)</f>
        <v>Rachel</v>
      </c>
      <c r="H4685" s="6" t="str">
        <f>VLOOKUP(F4685,Customer,3,FALSE)</f>
        <v>Payne</v>
      </c>
      <c r="I4685" s="6" t="str">
        <f>VLOOKUP(F4685,Customer,5,FALSE)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22">
        <f t="shared" si="369"/>
        <v>33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VLOOKUP(F4686,Customer,2,FALSE)</f>
        <v>Cynthia</v>
      </c>
      <c r="H4686" s="6" t="str">
        <f>VLOOKUP(F4686,Customer,3,FALSE)</f>
        <v>Delaney</v>
      </c>
      <c r="I4686" s="6" t="str">
        <f>VLOOKUP(F4686,Customer,5,FALSE)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22">
        <f t="shared" si="369"/>
        <v>36.200000000000003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VLOOKUP(F4687,Customer,2,FALSE)</f>
        <v>Dennis</v>
      </c>
      <c r="H4687" s="6" t="str">
        <f>VLOOKUP(F4687,Customer,3,FALSE)</f>
        <v>Pardue</v>
      </c>
      <c r="I4687" s="6" t="str">
        <f>VLOOKUP(F4687,Customer,5,FALSE)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22">
        <f t="shared" si="369"/>
        <v>554.05000000000007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VLOOKUP(F4688,Customer,2,FALSE)</f>
        <v>Cari</v>
      </c>
      <c r="H4688" s="6" t="str">
        <f>VLOOKUP(F4688,Customer,3,FALSE)</f>
        <v>Sayre</v>
      </c>
      <c r="I4688" s="6" t="str">
        <f>VLOOKUP(F4688,Customer,5,FALSE)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22">
        <f t="shared" si="369"/>
        <v>66.260000000000005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VLOOKUP(F4689,Customer,2,FALSE)</f>
        <v>Rick</v>
      </c>
      <c r="H4689" s="6" t="str">
        <f>VLOOKUP(F4689,Customer,3,FALSE)</f>
        <v>Duston</v>
      </c>
      <c r="I4689" s="6" t="str">
        <f>VLOOKUP(F4689,Customer,5,FALSE)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22">
        <f t="shared" si="369"/>
        <v>420.25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VLOOKUP(F4690,Customer,2,FALSE)</f>
        <v>Philisse</v>
      </c>
      <c r="H4690" s="6" t="str">
        <f>VLOOKUP(F4690,Customer,3,FALSE)</f>
        <v>Overcash</v>
      </c>
      <c r="I4690" s="6" t="str">
        <f>VLOOKUP(F4690,Customer,5,FALSE)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22">
        <f t="shared" si="369"/>
        <v>360.55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VLOOKUP(F4691,Customer,2,FALSE)</f>
        <v>Christy</v>
      </c>
      <c r="H4691" s="6" t="str">
        <f>VLOOKUP(F4691,Customer,3,FALSE)</f>
        <v>Brittain</v>
      </c>
      <c r="I4691" s="6" t="str">
        <f>VLOOKUP(F4691,Customer,5,FALSE)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22">
        <f t="shared" si="369"/>
        <v>36.82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VLOOKUP(F4692,Customer,2,FALSE)</f>
        <v>Hunter</v>
      </c>
      <c r="H4692" s="6" t="str">
        <f>VLOOKUP(F4692,Customer,3,FALSE)</f>
        <v>Lopez</v>
      </c>
      <c r="I4692" s="6" t="str">
        <f>VLOOKUP(F4692,Customer,5,FALSE)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22">
        <f t="shared" si="369"/>
        <v>15.6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VLOOKUP(F4693,Customer,2,FALSE)</f>
        <v>Neil</v>
      </c>
      <c r="H4693" s="6" t="str">
        <f>VLOOKUP(F4693,Customer,3,FALSE)</f>
        <v>Knudson</v>
      </c>
      <c r="I4693" s="6" t="str">
        <f>VLOOKUP(F4693,Customer,5,FALSE)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22">
        <f t="shared" si="369"/>
        <v>16.760000000000002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VLOOKUP(F4694,Customer,2,FALSE)</f>
        <v>Rachel</v>
      </c>
      <c r="H4694" s="6" t="str">
        <f>VLOOKUP(F4694,Customer,3,FALSE)</f>
        <v>Payne</v>
      </c>
      <c r="I4694" s="6" t="str">
        <f>VLOOKUP(F4694,Customer,5,FALSE)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22">
        <f t="shared" si="369"/>
        <v>394.20000000000005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VLOOKUP(F4695,Customer,2,FALSE)</f>
        <v>Anemone</v>
      </c>
      <c r="H4695" s="6" t="str">
        <f>VLOOKUP(F4695,Customer,3,FALSE)</f>
        <v>Ratner</v>
      </c>
      <c r="I4695" s="6" t="str">
        <f>VLOOKUP(F4695,Customer,5,FALSE)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22">
        <f t="shared" si="369"/>
        <v>79.16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VLOOKUP(F4696,Customer,2,FALSE)</f>
        <v>Julia</v>
      </c>
      <c r="H4696" s="6" t="str">
        <f>VLOOKUP(F4696,Customer,3,FALSE)</f>
        <v>Barnett</v>
      </c>
      <c r="I4696" s="6" t="str">
        <f>VLOOKUP(F4696,Customer,5,FALSE)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22">
        <f t="shared" si="369"/>
        <v>90.78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VLOOKUP(F4697,Customer,2,FALSE)</f>
        <v>Rick</v>
      </c>
      <c r="H4697" s="6" t="str">
        <f>VLOOKUP(F4697,Customer,3,FALSE)</f>
        <v>Reed</v>
      </c>
      <c r="I4697" s="6" t="str">
        <f>VLOOKUP(F4697,Customer,5,FALSE)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22">
        <f t="shared" si="369"/>
        <v>93.22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VLOOKUP(F4698,Customer,2,FALSE)</f>
        <v>Darren</v>
      </c>
      <c r="H4698" s="6" t="str">
        <f>VLOOKUP(F4698,Customer,3,FALSE)</f>
        <v>Koutras</v>
      </c>
      <c r="I4698" s="6" t="str">
        <f>VLOOKUP(F4698,Customer,5,FALSE)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22">
        <f t="shared" si="369"/>
        <v>4.34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VLOOKUP(F4699,Customer,2,FALSE)</f>
        <v>Rick</v>
      </c>
      <c r="H4699" s="6" t="str">
        <f>VLOOKUP(F4699,Customer,3,FALSE)</f>
        <v>Reed</v>
      </c>
      <c r="I4699" s="6" t="str">
        <f>VLOOKUP(F4699,Customer,5,FALSE)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22">
        <f t="shared" si="369"/>
        <v>6.5200000000000005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VLOOKUP(F4700,Customer,2,FALSE)</f>
        <v>Brad</v>
      </c>
      <c r="H4700" s="6" t="str">
        <f>VLOOKUP(F4700,Customer,3,FALSE)</f>
        <v>Thomas</v>
      </c>
      <c r="I4700" s="6" t="str">
        <f>VLOOKUP(F4700,Customer,5,FALSE)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22">
        <f t="shared" si="369"/>
        <v>14.42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VLOOKUP(F4701,Customer,2,FALSE)</f>
        <v>Erica</v>
      </c>
      <c r="H4701" s="6" t="str">
        <f>VLOOKUP(F4701,Customer,3,FALSE)</f>
        <v>Smith</v>
      </c>
      <c r="I4701" s="6" t="str">
        <f>VLOOKUP(F4701,Customer,5,FALSE)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22">
        <f t="shared" si="369"/>
        <v>611.15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VLOOKUP(F4702,Customer,2,FALSE)</f>
        <v>Carlos</v>
      </c>
      <c r="H4702" s="6" t="str">
        <f>VLOOKUP(F4702,Customer,3,FALSE)</f>
        <v>Soltero</v>
      </c>
      <c r="I4702" s="6" t="str">
        <f>VLOOKUP(F4702,Customer,5,FALSE)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22">
        <f t="shared" si="369"/>
        <v>299.95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VLOOKUP(F4703,Customer,2,FALSE)</f>
        <v>Anthony</v>
      </c>
      <c r="H4703" s="6" t="str">
        <f>VLOOKUP(F4703,Customer,3,FALSE)</f>
        <v>O'Donnell</v>
      </c>
      <c r="I4703" s="6" t="str">
        <f>VLOOKUP(F4703,Customer,5,FALSE)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22">
        <f t="shared" si="369"/>
        <v>329.85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VLOOKUP(F4704,Customer,2,FALSE)</f>
        <v>Troy</v>
      </c>
      <c r="H4704" s="6" t="str">
        <f>VLOOKUP(F4704,Customer,3,FALSE)</f>
        <v>Staebel</v>
      </c>
      <c r="I4704" s="6" t="str">
        <f>VLOOKUP(F4704,Customer,5,FALSE)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22">
        <f t="shared" si="369"/>
        <v>48.76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VLOOKUP(F4705,Customer,2,FALSE)</f>
        <v>Ruben</v>
      </c>
      <c r="H4705" s="6" t="str">
        <f>VLOOKUP(F4705,Customer,3,FALSE)</f>
        <v>Ausman</v>
      </c>
      <c r="I4705" s="6" t="str">
        <f>VLOOKUP(F4705,Customer,5,FALSE)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22">
        <f t="shared" si="369"/>
        <v>8304.66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VLOOKUP(F4706,Customer,2,FALSE)</f>
        <v>Joel</v>
      </c>
      <c r="H4706" s="6" t="str">
        <f>VLOOKUP(F4706,Customer,3,FALSE)</f>
        <v>Eaton</v>
      </c>
      <c r="I4706" s="6" t="str">
        <f>VLOOKUP(F4706,Customer,5,FALSE)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22">
        <f t="shared" si="369"/>
        <v>92.320000000000007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VLOOKUP(F4707,Customer,2,FALSE)</f>
        <v>Jim</v>
      </c>
      <c r="H4707" s="6" t="str">
        <f>VLOOKUP(F4707,Customer,3,FALSE)</f>
        <v>Epp</v>
      </c>
      <c r="I4707" s="6" t="str">
        <f>VLOOKUP(F4707,Customer,5,FALSE)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22">
        <f t="shared" si="369"/>
        <v>10.98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VLOOKUP(F4708,Customer,2,FALSE)</f>
        <v>Yana</v>
      </c>
      <c r="H4708" s="6" t="str">
        <f>VLOOKUP(F4708,Customer,3,FALSE)</f>
        <v>Sorensen</v>
      </c>
      <c r="I4708" s="6" t="str">
        <f>VLOOKUP(F4708,Customer,5,FALSE)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22">
        <f t="shared" si="369"/>
        <v>717.35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VLOOKUP(F4709,Customer,2,FALSE)</f>
        <v>Jas</v>
      </c>
      <c r="H4709" s="6" t="str">
        <f>VLOOKUP(F4709,Customer,3,FALSE)</f>
        <v>O'Carroll</v>
      </c>
      <c r="I4709" s="6" t="str">
        <f>VLOOKUP(F4709,Customer,5,FALSE)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22">
        <f t="shared" si="369"/>
        <v>14.700000000000001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VLOOKUP(F4710,Customer,2,FALSE)</f>
        <v>Aaron</v>
      </c>
      <c r="H4710" s="6" t="str">
        <f>VLOOKUP(F4710,Customer,3,FALSE)</f>
        <v>Bergman</v>
      </c>
      <c r="I4710" s="6" t="str">
        <f>VLOOKUP(F4710,Customer,5,FALSE)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22">
        <f t="shared" si="369"/>
        <v>1194.25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VLOOKUP(F4711,Customer,2,FALSE)</f>
        <v>David</v>
      </c>
      <c r="H4711" s="6" t="str">
        <f>VLOOKUP(F4711,Customer,3,FALSE)</f>
        <v>Kendrick</v>
      </c>
      <c r="I4711" s="6" t="str">
        <f>VLOOKUP(F4711,Customer,5,FALSE)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22">
        <f t="shared" si="369"/>
        <v>30.52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VLOOKUP(F4712,Customer,2,FALSE)</f>
        <v>Stuart</v>
      </c>
      <c r="H4712" s="6" t="str">
        <f>VLOOKUP(F4712,Customer,3,FALSE)</f>
        <v>Calhoun</v>
      </c>
      <c r="I4712" s="6" t="str">
        <f>VLOOKUP(F4712,Customer,5,FALSE)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22">
        <f t="shared" si="369"/>
        <v>53.6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VLOOKUP(F4713,Customer,2,FALSE)</f>
        <v>Victoria</v>
      </c>
      <c r="H4713" s="6" t="str">
        <f>VLOOKUP(F4713,Customer,3,FALSE)</f>
        <v>Brennan</v>
      </c>
      <c r="I4713" s="6" t="str">
        <f>VLOOKUP(F4713,Customer,5,FALSE)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22">
        <f t="shared" si="369"/>
        <v>6.6000000000000005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VLOOKUP(F4714,Customer,2,FALSE)</f>
        <v>Ralph</v>
      </c>
      <c r="H4714" s="6" t="str">
        <f>VLOOKUP(F4714,Customer,3,FALSE)</f>
        <v>Kennedy</v>
      </c>
      <c r="I4714" s="6" t="str">
        <f>VLOOKUP(F4714,Customer,5,FALSE)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22">
        <f t="shared" si="369"/>
        <v>6.24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VLOOKUP(F4715,Customer,2,FALSE)</f>
        <v>Michael</v>
      </c>
      <c r="H4715" s="6" t="str">
        <f>VLOOKUP(F4715,Customer,3,FALSE)</f>
        <v>Moore</v>
      </c>
      <c r="I4715" s="6" t="str">
        <f>VLOOKUP(F4715,Customer,5,FALSE)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22">
        <f t="shared" si="369"/>
        <v>319.10000000000002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VLOOKUP(F4716,Customer,2,FALSE)</f>
        <v>Brad</v>
      </c>
      <c r="H4716" s="6" t="str">
        <f>VLOOKUP(F4716,Customer,3,FALSE)</f>
        <v>Eason</v>
      </c>
      <c r="I4716" s="6" t="str">
        <f>VLOOKUP(F4716,Customer,5,FALSE)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22">
        <f t="shared" si="369"/>
        <v>593.35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VLOOKUP(F4717,Customer,2,FALSE)</f>
        <v>Cari</v>
      </c>
      <c r="H4717" s="6" t="str">
        <f>VLOOKUP(F4717,Customer,3,FALSE)</f>
        <v>Schnelling</v>
      </c>
      <c r="I4717" s="6" t="str">
        <f>VLOOKUP(F4717,Customer,5,FALSE)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22">
        <f t="shared" si="369"/>
        <v>4792.05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VLOOKUP(F4718,Customer,2,FALSE)</f>
        <v>Ben</v>
      </c>
      <c r="H4718" s="6" t="str">
        <f>VLOOKUP(F4718,Customer,3,FALSE)</f>
        <v>Peterman</v>
      </c>
      <c r="I4718" s="6" t="str">
        <f>VLOOKUP(F4718,Customer,5,FALSE)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22">
        <f t="shared" si="369"/>
        <v>6.96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VLOOKUP(F4719,Customer,2,FALSE)</f>
        <v>Adrian</v>
      </c>
      <c r="H4719" s="6" t="str">
        <f>VLOOKUP(F4719,Customer,3,FALSE)</f>
        <v>Barton</v>
      </c>
      <c r="I4719" s="6" t="str">
        <f>VLOOKUP(F4719,Customer,5,FALSE)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22">
        <f t="shared" si="369"/>
        <v>21.82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VLOOKUP(F4720,Customer,2,FALSE)</f>
        <v>Philisse</v>
      </c>
      <c r="H4720" s="6" t="str">
        <f>VLOOKUP(F4720,Customer,3,FALSE)</f>
        <v>Overcash</v>
      </c>
      <c r="I4720" s="6" t="str">
        <f>VLOOKUP(F4720,Customer,5,FALSE)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22">
        <f t="shared" si="369"/>
        <v>36.619999999999997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VLOOKUP(F4721,Customer,2,FALSE)</f>
        <v>Ionia</v>
      </c>
      <c r="H4721" s="6" t="str">
        <f>VLOOKUP(F4721,Customer,3,FALSE)</f>
        <v>McGrath</v>
      </c>
      <c r="I4721" s="6" t="str">
        <f>VLOOKUP(F4721,Customer,5,FALSE)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22">
        <f t="shared" si="369"/>
        <v>57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VLOOKUP(F4722,Customer,2,FALSE)</f>
        <v>Carl</v>
      </c>
      <c r="H4722" s="6" t="str">
        <f>VLOOKUP(F4722,Customer,3,FALSE)</f>
        <v>Weiss</v>
      </c>
      <c r="I4722" s="6" t="str">
        <f>VLOOKUP(F4722,Customer,5,FALSE)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22">
        <f t="shared" si="369"/>
        <v>414.65000000000003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VLOOKUP(F4723,Customer,2,FALSE)</f>
        <v>Valerie</v>
      </c>
      <c r="H4723" s="6" t="str">
        <f>VLOOKUP(F4723,Customer,3,FALSE)</f>
        <v>Takahito</v>
      </c>
      <c r="I4723" s="6" t="str">
        <f>VLOOKUP(F4723,Customer,5,FALSE)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22">
        <f t="shared" si="369"/>
        <v>13.82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VLOOKUP(F4724,Customer,2,FALSE)</f>
        <v>Nick</v>
      </c>
      <c r="H4724" s="6" t="str">
        <f>VLOOKUP(F4724,Customer,3,FALSE)</f>
        <v>Radford</v>
      </c>
      <c r="I4724" s="6" t="str">
        <f>VLOOKUP(F4724,Customer,5,FALSE)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22">
        <f t="shared" si="369"/>
        <v>339.45000000000005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VLOOKUP(F4725,Customer,2,FALSE)</f>
        <v>Tony</v>
      </c>
      <c r="H4725" s="6" t="str">
        <f>VLOOKUP(F4725,Customer,3,FALSE)</f>
        <v>Sayre</v>
      </c>
      <c r="I4725" s="6" t="str">
        <f>VLOOKUP(F4725,Customer,5,FALSE)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22">
        <f t="shared" si="369"/>
        <v>374.90000000000003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VLOOKUP(F4726,Customer,2,FALSE)</f>
        <v>Filia</v>
      </c>
      <c r="H4726" s="6" t="str">
        <f>VLOOKUP(F4726,Customer,3,FALSE)</f>
        <v>McAdams</v>
      </c>
      <c r="I4726" s="6" t="str">
        <f>VLOOKUP(F4726,Customer,5,FALSE)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22">
        <f t="shared" si="369"/>
        <v>6.88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VLOOKUP(F4727,Customer,2,FALSE)</f>
        <v>Sam</v>
      </c>
      <c r="H4727" s="6" t="str">
        <f>VLOOKUP(F4727,Customer,3,FALSE)</f>
        <v>Craven</v>
      </c>
      <c r="I4727" s="6" t="str">
        <f>VLOOKUP(F4727,Customer,5,FALSE)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22">
        <f t="shared" si="369"/>
        <v>313.70000000000005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VLOOKUP(F4728,Customer,2,FALSE)</f>
        <v>Harold</v>
      </c>
      <c r="H4728" s="6" t="str">
        <f>VLOOKUP(F4728,Customer,3,FALSE)</f>
        <v>Engle</v>
      </c>
      <c r="I4728" s="6" t="str">
        <f>VLOOKUP(F4728,Customer,5,FALSE)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22">
        <f t="shared" si="369"/>
        <v>3198.4400000000005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VLOOKUP(F4729,Customer,2,FALSE)</f>
        <v>Thomas</v>
      </c>
      <c r="H4729" s="6" t="str">
        <f>VLOOKUP(F4729,Customer,3,FALSE)</f>
        <v>Brumley</v>
      </c>
      <c r="I4729" s="6" t="str">
        <f>VLOOKUP(F4729,Customer,5,FALSE)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22">
        <f t="shared" si="369"/>
        <v>637.40000000000009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VLOOKUP(F4730,Customer,2,FALSE)</f>
        <v>Barry</v>
      </c>
      <c r="H4730" s="6" t="str">
        <f>VLOOKUP(F4730,Customer,3,FALSE)</f>
        <v>Franzšsisch</v>
      </c>
      <c r="I4730" s="6" t="str">
        <f>VLOOKUP(F4730,Customer,5,FALSE)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22">
        <f t="shared" si="369"/>
        <v>473.45000000000005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VLOOKUP(F4731,Customer,2,FALSE)</f>
        <v>Gary</v>
      </c>
      <c r="H4731" s="6" t="str">
        <f>VLOOKUP(F4731,Customer,3,FALSE)</f>
        <v>Zandusky</v>
      </c>
      <c r="I4731" s="6" t="str">
        <f>VLOOKUP(F4731,Customer,5,FALSE)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22">
        <f t="shared" si="369"/>
        <v>6.2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VLOOKUP(F4732,Customer,2,FALSE)</f>
        <v>Emily</v>
      </c>
      <c r="H4732" s="6" t="str">
        <f>VLOOKUP(F4732,Customer,3,FALSE)</f>
        <v>Burns</v>
      </c>
      <c r="I4732" s="6" t="str">
        <f>VLOOKUP(F4732,Customer,5,FALSE)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22">
        <f t="shared" si="369"/>
        <v>59.08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VLOOKUP(F4733,Customer,2,FALSE)</f>
        <v>Eugene</v>
      </c>
      <c r="H4733" s="6" t="str">
        <f>VLOOKUP(F4733,Customer,3,FALSE)</f>
        <v>Hildebrand</v>
      </c>
      <c r="I4733" s="6" t="str">
        <f>VLOOKUP(F4733,Customer,5,FALSE)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22">
        <f t="shared" si="369"/>
        <v>637.90000000000009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VLOOKUP(F4734,Customer,2,FALSE)</f>
        <v>Victoria</v>
      </c>
      <c r="H4734" s="6" t="str">
        <f>VLOOKUP(F4734,Customer,3,FALSE)</f>
        <v>Brennan</v>
      </c>
      <c r="I4734" s="6" t="str">
        <f>VLOOKUP(F4734,Customer,5,FALSE)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22">
        <f t="shared" si="369"/>
        <v>892.25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VLOOKUP(F4735,Customer,2,FALSE)</f>
        <v>Jennifer</v>
      </c>
      <c r="H4735" s="6" t="str">
        <f>VLOOKUP(F4735,Customer,3,FALSE)</f>
        <v>Jackson</v>
      </c>
      <c r="I4735" s="6" t="str">
        <f>VLOOKUP(F4735,Customer,5,FALSE)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22">
        <f t="shared" si="369"/>
        <v>3.86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VLOOKUP(F4736,Customer,2,FALSE)</f>
        <v>Christina</v>
      </c>
      <c r="H4736" s="6" t="str">
        <f>VLOOKUP(F4736,Customer,3,FALSE)</f>
        <v>VanderZanden</v>
      </c>
      <c r="I4736" s="6" t="str">
        <f>VLOOKUP(F4736,Customer,5,FALSE)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22">
        <f t="shared" si="369"/>
        <v>3145.8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VLOOKUP(F4737,Customer,2,FALSE)</f>
        <v>Toby</v>
      </c>
      <c r="H4737" s="6" t="str">
        <f>VLOOKUP(F4737,Customer,3,FALSE)</f>
        <v>Gnade</v>
      </c>
      <c r="I4737" s="6" t="str">
        <f>VLOOKUP(F4737,Customer,5,FALSE)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22">
        <f t="shared" si="369"/>
        <v>43.02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VLOOKUP(F4738,Customer,2,FALSE)</f>
        <v>Cynthia</v>
      </c>
      <c r="H4738" s="6" t="str">
        <f>VLOOKUP(F4738,Customer,3,FALSE)</f>
        <v>Delaney</v>
      </c>
      <c r="I4738" s="6" t="str">
        <f>VLOOKUP(F4738,Customer,5,FALSE)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22">
        <f t="shared" si="369"/>
        <v>1.58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VLOOKUP(F4739,Customer,2,FALSE)</f>
        <v>Evan</v>
      </c>
      <c r="H4739" s="6" t="str">
        <f>VLOOKUP(F4739,Customer,3,FALSE)</f>
        <v>Henry</v>
      </c>
      <c r="I4739" s="6" t="str">
        <f>VLOOKUP(F4739,Customer,5,FALSE)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22">
        <f t="shared" si="369"/>
        <v>797.85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VLOOKUP(F4740,Customer,2,FALSE)</f>
        <v>Dave</v>
      </c>
      <c r="H4740" s="6" t="str">
        <f>VLOOKUP(F4740,Customer,3,FALSE)</f>
        <v>Hallsten</v>
      </c>
      <c r="I4740" s="6" t="str">
        <f>VLOOKUP(F4740,Customer,5,FALSE)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22">
        <f t="shared" si="369"/>
        <v>291.7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VLOOKUP(F4741,Customer,2,FALSE)</f>
        <v>Sally</v>
      </c>
      <c r="H4741" s="6" t="str">
        <f>VLOOKUP(F4741,Customer,3,FALSE)</f>
        <v>Knutson</v>
      </c>
      <c r="I4741" s="6" t="str">
        <f>VLOOKUP(F4741,Customer,5,FALSE)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22">
        <f t="shared" si="369"/>
        <v>493.20000000000005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VLOOKUP(F4742,Customer,2,FALSE)</f>
        <v>Melanie</v>
      </c>
      <c r="H4742" s="6" t="str">
        <f>VLOOKUP(F4742,Customer,3,FALSE)</f>
        <v>Seite</v>
      </c>
      <c r="I4742" s="6" t="str">
        <f>VLOOKUP(F4742,Customer,5,FALSE)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22">
        <f t="shared" si="369"/>
        <v>285.3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VLOOKUP(F4743,Customer,2,FALSE)</f>
        <v>Paul</v>
      </c>
      <c r="H4743" s="6" t="str">
        <f>VLOOKUP(F4743,Customer,3,FALSE)</f>
        <v>Stevenson</v>
      </c>
      <c r="I4743" s="6" t="str">
        <f>VLOOKUP(F4743,Customer,5,FALSE)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22">
        <f t="shared" si="369"/>
        <v>6.2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VLOOKUP(F4744,Customer,2,FALSE)</f>
        <v>Logan</v>
      </c>
      <c r="H4744" s="6" t="str">
        <f>VLOOKUP(F4744,Customer,3,FALSE)</f>
        <v>Currie</v>
      </c>
      <c r="I4744" s="6" t="str">
        <f>VLOOKUP(F4744,Customer,5,FALSE)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22">
        <f t="shared" si="369"/>
        <v>1956.9900000000002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VLOOKUP(F4745,Customer,2,FALSE)</f>
        <v>Aaron</v>
      </c>
      <c r="H4745" s="6" t="str">
        <f>VLOOKUP(F4745,Customer,3,FALSE)</f>
        <v>Smayling</v>
      </c>
      <c r="I4745" s="6" t="str">
        <f>VLOOKUP(F4745,Customer,5,FALSE)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22">
        <f t="shared" si="369"/>
        <v>275.35000000000002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VLOOKUP(F4746,Customer,2,FALSE)</f>
        <v>Cyra</v>
      </c>
      <c r="H4746" s="6" t="str">
        <f>VLOOKUP(F4746,Customer,3,FALSE)</f>
        <v>Reiten</v>
      </c>
      <c r="I4746" s="6" t="str">
        <f>VLOOKUP(F4746,Customer,5,FALSE)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22">
        <f t="shared" si="369"/>
        <v>2.52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VLOOKUP(F4747,Customer,2,FALSE)</f>
        <v>Bill</v>
      </c>
      <c r="H4747" s="6" t="str">
        <f>VLOOKUP(F4747,Customer,3,FALSE)</f>
        <v>Eplett</v>
      </c>
      <c r="I4747" s="6" t="str">
        <f>VLOOKUP(F4747,Customer,5,FALSE)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L4747*K4747</f>
        <v>2949</v>
      </c>
      <c r="N4747" s="7">
        <f t="shared" ref="N4747:N4810" si="371">L4747*J4747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22">
        <f t="shared" ref="S4747:S4810" si="374">IF(AND(P4747&gt;=0,P4747&lt;5000),P4747*2%,IF(AND(P4747&gt;=5000,P4747&lt;25000),P4747*5%,IF(AND(P4747&gt;=25000,P4747&lt;50000),P4747*7%,IF(AND(P4747&gt;=50000,P4747&lt;100000),P4747*9%,IF(AND(P4747&gt;=100000,P4747&lt;250000),P4747*12%,IF(P4747&gt;250000,P4747*15%,"No Commission"))))))</f>
        <v>65.739999999999995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VLOOKUP(F4748,Customer,2,FALSE)</f>
        <v>Elpida</v>
      </c>
      <c r="H4748" s="6" t="str">
        <f>VLOOKUP(F4748,Customer,3,FALSE)</f>
        <v>Rittenbach</v>
      </c>
      <c r="I4748" s="6" t="str">
        <f>VLOOKUP(F4748,Customer,5,FALSE)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22">
        <f t="shared" si="374"/>
        <v>21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VLOOKUP(F4749,Customer,2,FALSE)</f>
        <v>Laurel</v>
      </c>
      <c r="H4749" s="6" t="str">
        <f>VLOOKUP(F4749,Customer,3,FALSE)</f>
        <v>Workman</v>
      </c>
      <c r="I4749" s="6" t="str">
        <f>VLOOKUP(F4749,Customer,5,FALSE)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22">
        <f t="shared" si="374"/>
        <v>906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VLOOKUP(F4750,Customer,2,FALSE)</f>
        <v>Ritsa</v>
      </c>
      <c r="H4750" s="6" t="str">
        <f>VLOOKUP(F4750,Customer,3,FALSE)</f>
        <v>Hightower</v>
      </c>
      <c r="I4750" s="6" t="str">
        <f>VLOOKUP(F4750,Customer,5,FALSE)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22">
        <f t="shared" si="374"/>
        <v>634.40000000000009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VLOOKUP(F4751,Customer,2,FALSE)</f>
        <v>Emily</v>
      </c>
      <c r="H4751" s="6" t="str">
        <f>VLOOKUP(F4751,Customer,3,FALSE)</f>
        <v>Burns</v>
      </c>
      <c r="I4751" s="6" t="str">
        <f>VLOOKUP(F4751,Customer,5,FALSE)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22">
        <f t="shared" si="374"/>
        <v>1100.05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VLOOKUP(F4752,Customer,2,FALSE)</f>
        <v>Sonia</v>
      </c>
      <c r="H4752" s="6" t="str">
        <f>VLOOKUP(F4752,Customer,3,FALSE)</f>
        <v>Sunley</v>
      </c>
      <c r="I4752" s="6" t="str">
        <f>VLOOKUP(F4752,Customer,5,FALSE)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22">
        <f t="shared" si="374"/>
        <v>484.25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VLOOKUP(F4753,Customer,2,FALSE)</f>
        <v>Emily</v>
      </c>
      <c r="H4753" s="6" t="str">
        <f>VLOOKUP(F4753,Customer,3,FALSE)</f>
        <v>Burns</v>
      </c>
      <c r="I4753" s="6" t="str">
        <f>VLOOKUP(F4753,Customer,5,FALSE)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22">
        <f t="shared" si="374"/>
        <v>2.88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VLOOKUP(F4754,Customer,2,FALSE)</f>
        <v>Tamara</v>
      </c>
      <c r="H4754" s="6" t="str">
        <f>VLOOKUP(F4754,Customer,3,FALSE)</f>
        <v>Willingham</v>
      </c>
      <c r="I4754" s="6" t="str">
        <f>VLOOKUP(F4754,Customer,5,FALSE)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22">
        <f t="shared" si="374"/>
        <v>57.28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VLOOKUP(F4755,Customer,2,FALSE)</f>
        <v>Neil</v>
      </c>
      <c r="H4755" s="6" t="str">
        <f>VLOOKUP(F4755,Customer,3,FALSE)</f>
        <v>Knudson</v>
      </c>
      <c r="I4755" s="6" t="str">
        <f>VLOOKUP(F4755,Customer,5,FALSE)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22">
        <f t="shared" si="374"/>
        <v>726.6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VLOOKUP(F4756,Customer,2,FALSE)</f>
        <v>Alejandro</v>
      </c>
      <c r="H4756" s="6" t="str">
        <f>VLOOKUP(F4756,Customer,3,FALSE)</f>
        <v>Grove</v>
      </c>
      <c r="I4756" s="6" t="str">
        <f>VLOOKUP(F4756,Customer,5,FALSE)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22">
        <f t="shared" si="374"/>
        <v>93.88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VLOOKUP(F4757,Customer,2,FALSE)</f>
        <v>Trudy</v>
      </c>
      <c r="H4757" s="6" t="str">
        <f>VLOOKUP(F4757,Customer,3,FALSE)</f>
        <v>Glocke</v>
      </c>
      <c r="I4757" s="6" t="str">
        <f>VLOOKUP(F4757,Customer,5,FALSE)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22">
        <f t="shared" si="374"/>
        <v>1765.8200000000002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VLOOKUP(F4758,Customer,2,FALSE)</f>
        <v>Ralph</v>
      </c>
      <c r="H4758" s="6" t="str">
        <f>VLOOKUP(F4758,Customer,3,FALSE)</f>
        <v>Arnett</v>
      </c>
      <c r="I4758" s="6" t="str">
        <f>VLOOKUP(F4758,Customer,5,FALSE)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22">
        <f t="shared" si="374"/>
        <v>913.6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VLOOKUP(F4759,Customer,2,FALSE)</f>
        <v>Kunst</v>
      </c>
      <c r="H4759" s="6" t="str">
        <f>VLOOKUP(F4759,Customer,3,FALSE)</f>
        <v>Miller</v>
      </c>
      <c r="I4759" s="6" t="str">
        <f>VLOOKUP(F4759,Customer,5,FALSE)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22">
        <f t="shared" si="374"/>
        <v>52.5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VLOOKUP(F4760,Customer,2,FALSE)</f>
        <v>Hunter</v>
      </c>
      <c r="H4760" s="6" t="str">
        <f>VLOOKUP(F4760,Customer,3,FALSE)</f>
        <v>Lopez</v>
      </c>
      <c r="I4760" s="6" t="str">
        <f>VLOOKUP(F4760,Customer,5,FALSE)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22">
        <f t="shared" si="374"/>
        <v>318.70000000000005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VLOOKUP(F4761,Customer,2,FALSE)</f>
        <v>Thomas</v>
      </c>
      <c r="H4761" s="6" t="str">
        <f>VLOOKUP(F4761,Customer,3,FALSE)</f>
        <v>Boland</v>
      </c>
      <c r="I4761" s="6" t="str">
        <f>VLOOKUP(F4761,Customer,5,FALSE)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22">
        <f t="shared" si="374"/>
        <v>5.76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VLOOKUP(F4762,Customer,2,FALSE)</f>
        <v>Deirdre</v>
      </c>
      <c r="H4762" s="6" t="str">
        <f>VLOOKUP(F4762,Customer,3,FALSE)</f>
        <v>Greer</v>
      </c>
      <c r="I4762" s="6" t="str">
        <f>VLOOKUP(F4762,Customer,5,FALSE)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22">
        <f t="shared" si="374"/>
        <v>27.240000000000002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VLOOKUP(F4763,Customer,2,FALSE)</f>
        <v>Thomas</v>
      </c>
      <c r="H4763" s="6" t="str">
        <f>VLOOKUP(F4763,Customer,3,FALSE)</f>
        <v>Seio</v>
      </c>
      <c r="I4763" s="6" t="str">
        <f>VLOOKUP(F4763,Customer,5,FALSE)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22">
        <f t="shared" si="374"/>
        <v>45.22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VLOOKUP(F4764,Customer,2,FALSE)</f>
        <v>Jessica</v>
      </c>
      <c r="H4764" s="6" t="str">
        <f>VLOOKUP(F4764,Customer,3,FALSE)</f>
        <v>Myrick</v>
      </c>
      <c r="I4764" s="6" t="str">
        <f>VLOOKUP(F4764,Customer,5,FALSE)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22">
        <f t="shared" si="374"/>
        <v>2274.7200000000003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VLOOKUP(F4765,Customer,2,FALSE)</f>
        <v>Brendan</v>
      </c>
      <c r="H4765" s="6" t="str">
        <f>VLOOKUP(F4765,Customer,3,FALSE)</f>
        <v>Murry</v>
      </c>
      <c r="I4765" s="6" t="str">
        <f>VLOOKUP(F4765,Customer,5,FALSE)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22">
        <f t="shared" si="374"/>
        <v>6.5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VLOOKUP(F4766,Customer,2,FALSE)</f>
        <v>Larry</v>
      </c>
      <c r="H4766" s="6" t="str">
        <f>VLOOKUP(F4766,Customer,3,FALSE)</f>
        <v>Blacks</v>
      </c>
      <c r="I4766" s="6" t="str">
        <f>VLOOKUP(F4766,Customer,5,FALSE)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22">
        <f t="shared" si="374"/>
        <v>19.3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VLOOKUP(F4767,Customer,2,FALSE)</f>
        <v>Robert</v>
      </c>
      <c r="H4767" s="6" t="str">
        <f>VLOOKUP(F4767,Customer,3,FALSE)</f>
        <v>Dilbeck</v>
      </c>
      <c r="I4767" s="6" t="str">
        <f>VLOOKUP(F4767,Customer,5,FALSE)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22">
        <f t="shared" si="374"/>
        <v>94.9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VLOOKUP(F4768,Customer,2,FALSE)</f>
        <v>Joy</v>
      </c>
      <c r="H4768" s="6" t="str">
        <f>VLOOKUP(F4768,Customer,3,FALSE)</f>
        <v>Daniels</v>
      </c>
      <c r="I4768" s="6" t="str">
        <f>VLOOKUP(F4768,Customer,5,FALSE)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22">
        <f t="shared" si="374"/>
        <v>10.98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VLOOKUP(F4769,Customer,2,FALSE)</f>
        <v>Philip</v>
      </c>
      <c r="H4769" s="6" t="str">
        <f>VLOOKUP(F4769,Customer,3,FALSE)</f>
        <v>Brown</v>
      </c>
      <c r="I4769" s="6" t="str">
        <f>VLOOKUP(F4769,Customer,5,FALSE)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22">
        <f t="shared" si="374"/>
        <v>359.3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VLOOKUP(F4770,Customer,2,FALSE)</f>
        <v>Brad</v>
      </c>
      <c r="H4770" s="6" t="str">
        <f>VLOOKUP(F4770,Customer,3,FALSE)</f>
        <v>Eason</v>
      </c>
      <c r="I4770" s="6" t="str">
        <f>VLOOKUP(F4770,Customer,5,FALSE)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22">
        <f t="shared" si="374"/>
        <v>7.6000000000000005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VLOOKUP(F4771,Customer,2,FALSE)</f>
        <v>Cyra</v>
      </c>
      <c r="H4771" s="6" t="str">
        <f>VLOOKUP(F4771,Customer,3,FALSE)</f>
        <v>Reiten</v>
      </c>
      <c r="I4771" s="6" t="str">
        <f>VLOOKUP(F4771,Customer,5,FALSE)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22">
        <f t="shared" si="374"/>
        <v>3.92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VLOOKUP(F4772,Customer,2,FALSE)</f>
        <v>Filia</v>
      </c>
      <c r="H4772" s="6" t="str">
        <f>VLOOKUP(F4772,Customer,3,FALSE)</f>
        <v>McAdams</v>
      </c>
      <c r="I4772" s="6" t="str">
        <f>VLOOKUP(F4772,Customer,5,FALSE)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22">
        <f t="shared" si="374"/>
        <v>1208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VLOOKUP(F4773,Customer,2,FALSE)</f>
        <v>Duane</v>
      </c>
      <c r="H4773" s="6" t="str">
        <f>VLOOKUP(F4773,Customer,3,FALSE)</f>
        <v>Benoit</v>
      </c>
      <c r="I4773" s="6" t="str">
        <f>VLOOKUP(F4773,Customer,5,FALSE)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22">
        <f t="shared" si="374"/>
        <v>1.78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VLOOKUP(F4774,Customer,2,FALSE)</f>
        <v>Rick</v>
      </c>
      <c r="H4774" s="6" t="str">
        <f>VLOOKUP(F4774,Customer,3,FALSE)</f>
        <v>Duston</v>
      </c>
      <c r="I4774" s="6" t="str">
        <f>VLOOKUP(F4774,Customer,5,FALSE)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22">
        <f t="shared" si="374"/>
        <v>333.6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VLOOKUP(F4775,Customer,2,FALSE)</f>
        <v>Lisa</v>
      </c>
      <c r="H4775" s="6" t="str">
        <f>VLOOKUP(F4775,Customer,3,FALSE)</f>
        <v>DeCherney</v>
      </c>
      <c r="I4775" s="6" t="str">
        <f>VLOOKUP(F4775,Customer,5,FALSE)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22">
        <f t="shared" si="374"/>
        <v>598.9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VLOOKUP(F4776,Customer,2,FALSE)</f>
        <v>Kunst</v>
      </c>
      <c r="H4776" s="6" t="str">
        <f>VLOOKUP(F4776,Customer,3,FALSE)</f>
        <v>Miller</v>
      </c>
      <c r="I4776" s="6" t="str">
        <f>VLOOKUP(F4776,Customer,5,FALSE)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22">
        <f t="shared" si="374"/>
        <v>28.16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VLOOKUP(F4777,Customer,2,FALSE)</f>
        <v>Joy</v>
      </c>
      <c r="H4777" s="6" t="str">
        <f>VLOOKUP(F4777,Customer,3,FALSE)</f>
        <v>Daniels</v>
      </c>
      <c r="I4777" s="6" t="str">
        <f>VLOOKUP(F4777,Customer,5,FALSE)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22">
        <f t="shared" si="374"/>
        <v>712.90000000000009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VLOOKUP(F4778,Customer,2,FALSE)</f>
        <v>Scott</v>
      </c>
      <c r="H4778" s="6" t="str">
        <f>VLOOKUP(F4778,Customer,3,FALSE)</f>
        <v>Williamson</v>
      </c>
      <c r="I4778" s="6" t="str">
        <f>VLOOKUP(F4778,Customer,5,FALSE)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22">
        <f t="shared" si="374"/>
        <v>16.04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VLOOKUP(F4779,Customer,2,FALSE)</f>
        <v>Erica</v>
      </c>
      <c r="H4779" s="6" t="str">
        <f>VLOOKUP(F4779,Customer,3,FALSE)</f>
        <v>Hackney</v>
      </c>
      <c r="I4779" s="6" t="str">
        <f>VLOOKUP(F4779,Customer,5,FALSE)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22">
        <f t="shared" si="374"/>
        <v>1880.2700000000002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VLOOKUP(F4780,Customer,2,FALSE)</f>
        <v>Bart</v>
      </c>
      <c r="H4780" s="6" t="str">
        <f>VLOOKUP(F4780,Customer,3,FALSE)</f>
        <v>Folk</v>
      </c>
      <c r="I4780" s="6" t="str">
        <f>VLOOKUP(F4780,Customer,5,FALSE)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22">
        <f t="shared" si="374"/>
        <v>905.5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VLOOKUP(F4781,Customer,2,FALSE)</f>
        <v>John</v>
      </c>
      <c r="H4781" s="6" t="str">
        <f>VLOOKUP(F4781,Customer,3,FALSE)</f>
        <v>Grady</v>
      </c>
      <c r="I4781" s="6" t="str">
        <f>VLOOKUP(F4781,Customer,5,FALSE)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22">
        <f t="shared" si="374"/>
        <v>11.88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VLOOKUP(F4782,Customer,2,FALSE)</f>
        <v>Rick</v>
      </c>
      <c r="H4782" s="6" t="str">
        <f>VLOOKUP(F4782,Customer,3,FALSE)</f>
        <v>Duston</v>
      </c>
      <c r="I4782" s="6" t="str">
        <f>VLOOKUP(F4782,Customer,5,FALSE)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22">
        <f t="shared" si="374"/>
        <v>18.66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VLOOKUP(F4783,Customer,2,FALSE)</f>
        <v>Charles</v>
      </c>
      <c r="H4783" s="6" t="str">
        <f>VLOOKUP(F4783,Customer,3,FALSE)</f>
        <v>Sheldon</v>
      </c>
      <c r="I4783" s="6" t="str">
        <f>VLOOKUP(F4783,Customer,5,FALSE)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22">
        <f t="shared" si="374"/>
        <v>1225.75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VLOOKUP(F4784,Customer,2,FALSE)</f>
        <v>Christopher</v>
      </c>
      <c r="H4784" s="6" t="str">
        <f>VLOOKUP(F4784,Customer,3,FALSE)</f>
        <v>Martinez</v>
      </c>
      <c r="I4784" s="6" t="str">
        <f>VLOOKUP(F4784,Customer,5,FALSE)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22">
        <f t="shared" si="374"/>
        <v>274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VLOOKUP(F4785,Customer,2,FALSE)</f>
        <v>Patrick</v>
      </c>
      <c r="H4785" s="6" t="str">
        <f>VLOOKUP(F4785,Customer,3,FALSE)</f>
        <v>Bzostek</v>
      </c>
      <c r="I4785" s="6" t="str">
        <f>VLOOKUP(F4785,Customer,5,FALSE)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22">
        <f t="shared" si="374"/>
        <v>48.08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VLOOKUP(F4786,Customer,2,FALSE)</f>
        <v>Sung</v>
      </c>
      <c r="H4786" s="6" t="str">
        <f>VLOOKUP(F4786,Customer,3,FALSE)</f>
        <v>Shariari</v>
      </c>
      <c r="I4786" s="6" t="str">
        <f>VLOOKUP(F4786,Customer,5,FALSE)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22">
        <f t="shared" si="374"/>
        <v>12.44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VLOOKUP(F4787,Customer,2,FALSE)</f>
        <v>Craig</v>
      </c>
      <c r="H4787" s="6" t="str">
        <f>VLOOKUP(F4787,Customer,3,FALSE)</f>
        <v>Yedwab</v>
      </c>
      <c r="I4787" s="6" t="str">
        <f>VLOOKUP(F4787,Customer,5,FALSE)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22">
        <f t="shared" si="374"/>
        <v>17.18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VLOOKUP(F4788,Customer,2,FALSE)</f>
        <v>Stuart</v>
      </c>
      <c r="H4788" s="6" t="str">
        <f>VLOOKUP(F4788,Customer,3,FALSE)</f>
        <v>Calhoun</v>
      </c>
      <c r="I4788" s="6" t="str">
        <f>VLOOKUP(F4788,Customer,5,FALSE)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22">
        <f t="shared" si="374"/>
        <v>2351.86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VLOOKUP(F4789,Customer,2,FALSE)</f>
        <v>Bill</v>
      </c>
      <c r="H4789" s="6" t="str">
        <f>VLOOKUP(F4789,Customer,3,FALSE)</f>
        <v>Donatelli</v>
      </c>
      <c r="I4789" s="6" t="str">
        <f>VLOOKUP(F4789,Customer,5,FALSE)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22">
        <f t="shared" si="374"/>
        <v>274.7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VLOOKUP(F4790,Customer,2,FALSE)</f>
        <v>Toby</v>
      </c>
      <c r="H4790" s="6" t="str">
        <f>VLOOKUP(F4790,Customer,3,FALSE)</f>
        <v>Braunhardt</v>
      </c>
      <c r="I4790" s="6" t="str">
        <f>VLOOKUP(F4790,Customer,5,FALSE)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22">
        <f t="shared" si="374"/>
        <v>8.2799999999999994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VLOOKUP(F4791,Customer,2,FALSE)</f>
        <v>Bart</v>
      </c>
      <c r="H4791" s="6" t="str">
        <f>VLOOKUP(F4791,Customer,3,FALSE)</f>
        <v>Folk</v>
      </c>
      <c r="I4791" s="6" t="str">
        <f>VLOOKUP(F4791,Customer,5,FALSE)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22">
        <f t="shared" si="374"/>
        <v>281.7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VLOOKUP(F4792,Customer,2,FALSE)</f>
        <v>Katherine</v>
      </c>
      <c r="H4792" s="6" t="str">
        <f>VLOOKUP(F4792,Customer,3,FALSE)</f>
        <v>Murray</v>
      </c>
      <c r="I4792" s="6" t="str">
        <f>VLOOKUP(F4792,Customer,5,FALSE)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22">
        <f t="shared" si="374"/>
        <v>9.2000000000000011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VLOOKUP(F4793,Customer,2,FALSE)</f>
        <v>Jill</v>
      </c>
      <c r="H4793" s="6" t="str">
        <f>VLOOKUP(F4793,Customer,3,FALSE)</f>
        <v>Fjeld</v>
      </c>
      <c r="I4793" s="6" t="str">
        <f>VLOOKUP(F4793,Customer,5,FALSE)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22">
        <f t="shared" si="374"/>
        <v>69.38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VLOOKUP(F4794,Customer,2,FALSE)</f>
        <v>Bryan</v>
      </c>
      <c r="H4794" s="6" t="str">
        <f>VLOOKUP(F4794,Customer,3,FALSE)</f>
        <v>Davis</v>
      </c>
      <c r="I4794" s="6" t="str">
        <f>VLOOKUP(F4794,Customer,5,FALSE)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22">
        <f t="shared" si="374"/>
        <v>889.5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VLOOKUP(F4795,Customer,2,FALSE)</f>
        <v>Justin</v>
      </c>
      <c r="H4795" s="6" t="str">
        <f>VLOOKUP(F4795,Customer,3,FALSE)</f>
        <v>Deggeller</v>
      </c>
      <c r="I4795" s="6" t="str">
        <f>VLOOKUP(F4795,Customer,5,FALSE)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22">
        <f t="shared" si="374"/>
        <v>300.85000000000002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VLOOKUP(F4796,Customer,2,FALSE)</f>
        <v>Emily</v>
      </c>
      <c r="H4796" s="6" t="str">
        <f>VLOOKUP(F4796,Customer,3,FALSE)</f>
        <v>Burns</v>
      </c>
      <c r="I4796" s="6" t="str">
        <f>VLOOKUP(F4796,Customer,5,FALSE)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22">
        <f t="shared" si="374"/>
        <v>899.15000000000009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VLOOKUP(F4797,Customer,2,FALSE)</f>
        <v>Meg</v>
      </c>
      <c r="H4797" s="6" t="str">
        <f>VLOOKUP(F4797,Customer,3,FALSE)</f>
        <v>Tillman</v>
      </c>
      <c r="I4797" s="6" t="str">
        <f>VLOOKUP(F4797,Customer,5,FALSE)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22">
        <f t="shared" si="374"/>
        <v>96.28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VLOOKUP(F4798,Customer,2,FALSE)</f>
        <v>Daniel</v>
      </c>
      <c r="H4798" s="6" t="str">
        <f>VLOOKUP(F4798,Customer,3,FALSE)</f>
        <v>Raglin</v>
      </c>
      <c r="I4798" s="6" t="str">
        <f>VLOOKUP(F4798,Customer,5,FALSE)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22">
        <f t="shared" si="374"/>
        <v>375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VLOOKUP(F4799,Customer,2,FALSE)</f>
        <v>Dennis</v>
      </c>
      <c r="H4799" s="6" t="str">
        <f>VLOOKUP(F4799,Customer,3,FALSE)</f>
        <v>Pardue</v>
      </c>
      <c r="I4799" s="6" t="str">
        <f>VLOOKUP(F4799,Customer,5,FALSE)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22">
        <f t="shared" si="374"/>
        <v>55.480000000000004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VLOOKUP(F4800,Customer,2,FALSE)</f>
        <v>Thomas</v>
      </c>
      <c r="H4800" s="6" t="str">
        <f>VLOOKUP(F4800,Customer,3,FALSE)</f>
        <v>Boland</v>
      </c>
      <c r="I4800" s="6" t="str">
        <f>VLOOKUP(F4800,Customer,5,FALSE)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22">
        <f t="shared" si="374"/>
        <v>832.2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VLOOKUP(F4801,Customer,2,FALSE)</f>
        <v>Claudia</v>
      </c>
      <c r="H4801" s="6" t="str">
        <f>VLOOKUP(F4801,Customer,3,FALSE)</f>
        <v>Bergmann</v>
      </c>
      <c r="I4801" s="6" t="str">
        <f>VLOOKUP(F4801,Customer,5,FALSE)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22">
        <f t="shared" si="374"/>
        <v>616.25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VLOOKUP(F4802,Customer,2,FALSE)</f>
        <v>Meg</v>
      </c>
      <c r="H4802" s="6" t="str">
        <f>VLOOKUP(F4802,Customer,3,FALSE)</f>
        <v>Tillman</v>
      </c>
      <c r="I4802" s="6" t="str">
        <f>VLOOKUP(F4802,Customer,5,FALSE)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22">
        <f t="shared" si="374"/>
        <v>414.95000000000005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VLOOKUP(F4803,Customer,2,FALSE)</f>
        <v>Craig</v>
      </c>
      <c r="H4803" s="6" t="str">
        <f>VLOOKUP(F4803,Customer,3,FALSE)</f>
        <v>Carreira</v>
      </c>
      <c r="I4803" s="6" t="str">
        <f>VLOOKUP(F4803,Customer,5,FALSE)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22">
        <f t="shared" si="374"/>
        <v>1940.3300000000002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VLOOKUP(F4804,Customer,2,FALSE)</f>
        <v>Deirdre</v>
      </c>
      <c r="H4804" s="6" t="str">
        <f>VLOOKUP(F4804,Customer,3,FALSE)</f>
        <v>Greer</v>
      </c>
      <c r="I4804" s="6" t="str">
        <f>VLOOKUP(F4804,Customer,5,FALSE)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22">
        <f t="shared" si="374"/>
        <v>44.14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VLOOKUP(F4805,Customer,2,FALSE)</f>
        <v>Anthony</v>
      </c>
      <c r="H4805" s="6" t="str">
        <f>VLOOKUP(F4805,Customer,3,FALSE)</f>
        <v>O'Donnell</v>
      </c>
      <c r="I4805" s="6" t="str">
        <f>VLOOKUP(F4805,Customer,5,FALSE)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22">
        <f t="shared" si="374"/>
        <v>445.3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VLOOKUP(F4806,Customer,2,FALSE)</f>
        <v>Laurel</v>
      </c>
      <c r="H4806" s="6" t="str">
        <f>VLOOKUP(F4806,Customer,3,FALSE)</f>
        <v>Workman</v>
      </c>
      <c r="I4806" s="6" t="str">
        <f>VLOOKUP(F4806,Customer,5,FALSE)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22">
        <f t="shared" si="374"/>
        <v>615.20000000000005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VLOOKUP(F4807,Customer,2,FALSE)</f>
        <v>Lynn</v>
      </c>
      <c r="H4807" s="6" t="str">
        <f>VLOOKUP(F4807,Customer,3,FALSE)</f>
        <v>Smith</v>
      </c>
      <c r="I4807" s="6" t="str">
        <f>VLOOKUP(F4807,Customer,5,FALSE)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22">
        <f t="shared" si="374"/>
        <v>341.40000000000003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VLOOKUP(F4808,Customer,2,FALSE)</f>
        <v>Brendan</v>
      </c>
      <c r="H4808" s="6" t="str">
        <f>VLOOKUP(F4808,Customer,3,FALSE)</f>
        <v>Murry</v>
      </c>
      <c r="I4808" s="6" t="str">
        <f>VLOOKUP(F4808,Customer,5,FALSE)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22">
        <f t="shared" si="374"/>
        <v>24.560000000000002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VLOOKUP(F4809,Customer,2,FALSE)</f>
        <v>Matt</v>
      </c>
      <c r="H4809" s="6" t="str">
        <f>VLOOKUP(F4809,Customer,3,FALSE)</f>
        <v>Collins</v>
      </c>
      <c r="I4809" s="6" t="str">
        <f>VLOOKUP(F4809,Customer,5,FALSE)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22">
        <f t="shared" si="374"/>
        <v>322.10000000000002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VLOOKUP(F4810,Customer,2,FALSE)</f>
        <v>Paul</v>
      </c>
      <c r="H4810" s="6" t="str">
        <f>VLOOKUP(F4810,Customer,3,FALSE)</f>
        <v>Knutson</v>
      </c>
      <c r="I4810" s="6" t="str">
        <f>VLOOKUP(F4810,Customer,5,FALSE)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22">
        <f t="shared" si="374"/>
        <v>1758.4700000000003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VLOOKUP(F4811,Customer,2,FALSE)</f>
        <v>Patrick</v>
      </c>
      <c r="H4811" s="6" t="str">
        <f>VLOOKUP(F4811,Customer,3,FALSE)</f>
        <v>O'Donnell</v>
      </c>
      <c r="I4811" s="6" t="str">
        <f>VLOOKUP(F4811,Customer,5,FALSE)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L4811*K4811</f>
        <v>531</v>
      </c>
      <c r="N4811" s="7">
        <f t="shared" ref="N4811:N4815" si="376">L4811*J4811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22">
        <f t="shared" ref="S4811:S4815" si="379">IF(AND(P4811&gt;=0,P4811&lt;5000),P4811*2%,IF(AND(P4811&gt;=5000,P4811&lt;25000),P4811*5%,IF(AND(P4811&gt;=25000,P4811&lt;50000),P4811*7%,IF(AND(P4811&gt;=50000,P4811&lt;100000),P4811*9%,IF(AND(P4811&gt;=100000,P4811&lt;250000),P4811*12%,IF(P4811&gt;250000,P4811*15%,"No Commission"))))))</f>
        <v>11.540000000000001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VLOOKUP(F4812,Customer,2,FALSE)</f>
        <v>Erica</v>
      </c>
      <c r="H4812" s="6" t="str">
        <f>VLOOKUP(F4812,Customer,3,FALSE)</f>
        <v>Smith</v>
      </c>
      <c r="I4812" s="6" t="str">
        <f>VLOOKUP(F4812,Customer,5,FALSE)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22">
        <f t="shared" si="379"/>
        <v>2566.2000000000003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VLOOKUP(F4813,Customer,2,FALSE)</f>
        <v>Jessica</v>
      </c>
      <c r="H4813" s="6" t="str">
        <f>VLOOKUP(F4813,Customer,3,FALSE)</f>
        <v>Myrick</v>
      </c>
      <c r="I4813" s="6" t="str">
        <f>VLOOKUP(F4813,Customer,5,FALSE)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22">
        <f t="shared" si="379"/>
        <v>1.42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VLOOKUP(F4814,Customer,2,FALSE)</f>
        <v>Stuart</v>
      </c>
      <c r="H4814" s="6" t="str">
        <f>VLOOKUP(F4814,Customer,3,FALSE)</f>
        <v>Calhoun</v>
      </c>
      <c r="I4814" s="6" t="str">
        <f>VLOOKUP(F4814,Customer,5,FALSE)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22">
        <f t="shared" si="379"/>
        <v>4.68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VLOOKUP(F4815,Customer,2,FALSE)</f>
        <v>Anthony</v>
      </c>
      <c r="H4815" s="6" t="str">
        <f>VLOOKUP(F4815,Customer,3,FALSE)</f>
        <v>O'Donnell</v>
      </c>
      <c r="I4815" s="6" t="str">
        <f>VLOOKUP(F4815,Customer,5,FALSE)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22">
        <f t="shared" si="379"/>
        <v>36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5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5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5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5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5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5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5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5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5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5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5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5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5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5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5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5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5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5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5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5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5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5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5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5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5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5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5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5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5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5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5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5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5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5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5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5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5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Abhi Pawar</cp:lastModifiedBy>
  <dcterms:created xsi:type="dcterms:W3CDTF">2022-11-26T08:10:01Z</dcterms:created>
  <dcterms:modified xsi:type="dcterms:W3CDTF">2024-04-08T05:00:44Z</dcterms:modified>
</cp:coreProperties>
</file>