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Maintenance Statement" sheetId="4" r:id="rId3"/>
  </sheets>
  <calcPr calcId="152511"/>
</workbook>
</file>

<file path=xl/calcChain.xml><?xml version="1.0" encoding="utf-8"?>
<calcChain xmlns="http://schemas.openxmlformats.org/spreadsheetml/2006/main">
  <c r="B13" i="2" l="1"/>
  <c r="D13" i="2"/>
  <c r="D15" i="2"/>
  <c r="D11" i="2"/>
  <c r="B15" i="2"/>
  <c r="B11" i="2"/>
  <c r="B14" i="2"/>
  <c r="B12" i="2"/>
  <c r="B10" i="2"/>
  <c r="H15" i="2"/>
  <c r="H14" i="2"/>
  <c r="H13" i="2"/>
  <c r="H12" i="2"/>
  <c r="H11" i="2"/>
  <c r="H10" i="2"/>
  <c r="H9" i="2"/>
  <c r="F15" i="2"/>
  <c r="F13" i="2"/>
  <c r="F11" i="2"/>
  <c r="E14" i="2"/>
  <c r="E12" i="2"/>
  <c r="E10" i="2"/>
  <c r="B9" i="2"/>
  <c r="B4" i="2"/>
  <c r="B117" i="1" l="1"/>
  <c r="C117" i="1" s="1"/>
</calcChain>
</file>

<file path=xl/sharedStrings.xml><?xml version="1.0" encoding="utf-8"?>
<sst xmlns="http://schemas.openxmlformats.org/spreadsheetml/2006/main" count="2570" uniqueCount="110">
  <si>
    <t>Flat No.</t>
  </si>
  <si>
    <t>Name of Flat Holder</t>
  </si>
  <si>
    <t>Last Month's Balance</t>
  </si>
  <si>
    <t>Current Month Balance</t>
  </si>
  <si>
    <t>Total Balance</t>
  </si>
  <si>
    <t>Penalty</t>
  </si>
  <si>
    <t>Received Maint. Charge</t>
  </si>
  <si>
    <t>Remaining Balance</t>
  </si>
  <si>
    <t>Date</t>
  </si>
  <si>
    <t>Receipt No.</t>
  </si>
  <si>
    <t>Payer's Sign</t>
  </si>
  <si>
    <t>थकबाकी न देण्याचे कारण </t>
  </si>
  <si>
    <t>कदम आर. एस.</t>
  </si>
  <si>
    <t xml:space="preserve">      /01/14</t>
  </si>
  <si>
    <t>खडतरे बी. बी.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</si>
  <si>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</si>
  <si>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</si>
  <si>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</si>
  <si>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</si>
  <si>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</si>
  <si>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Annual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</si>
  <si>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</si>
  <si>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</si>
  <si>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</si>
  <si>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</si>
  <si>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</si>
  <si>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</si>
  <si>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</si>
  <si>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</si>
  <si>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</si>
  <si>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</si>
  <si>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</si>
  <si>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सामक एस जी</t>
  </si>
  <si>
    <t>नाईक बी. बी.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</si>
  <si>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</si>
  <si>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</si>
  <si>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</si>
  <si>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</si>
  <si>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</si>
  <si>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</si>
  <si>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</si>
  <si>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</si>
  <si>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</si>
  <si>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</si>
  <si>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28A</t>
  </si>
  <si>
    <t>फडतरे सुनंदा</t>
  </si>
  <si>
    <t>28B</t>
  </si>
  <si>
    <t>पाटिल एस. यू.</t>
  </si>
  <si>
    <t>29A</t>
  </si>
  <si>
    <t>कटारे एस. एच.</t>
  </si>
  <si>
    <t>29B</t>
  </si>
  <si>
    <t>घाडे एस. एस.</t>
  </si>
  <si>
    <t>तोडकर डी. जी.</t>
  </si>
  <si>
    <t xml:space="preserve">      /02/14</t>
  </si>
  <si>
    <t>15/03/2014</t>
  </si>
  <si>
    <t xml:space="preserve">      /03/14</t>
  </si>
  <si>
    <t>Total</t>
  </si>
  <si>
    <t>Purva-Vihar Residency Association,</t>
  </si>
  <si>
    <t xml:space="preserve">Plot no. 16, Sr. No. 29, Chaitanyanagar, Near Kalanagar, Dhankawadi, Pune - 411043. 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</si>
  <si>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</si>
  <si>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rPr>
        <b/>
        <u/>
        <sz val="11"/>
        <color rgb="FF3F3F3F"/>
        <rFont val="Calibri"/>
        <family val="2"/>
        <scheme val="minor"/>
      </rPr>
      <t>Note</t>
    </r>
    <r>
      <rPr>
        <sz val="11"/>
        <color rgb="FF3F3F3F"/>
        <rFont val="Calibri"/>
        <family val="2"/>
        <scheme val="minor"/>
      </rPr>
      <t xml:space="preserve"> :</t>
    </r>
    <r>
      <rPr>
        <b/>
        <sz val="11"/>
        <color rgb="FF3F3F3F"/>
        <rFont val="Calibri"/>
        <family val="2"/>
        <scheme val="minor"/>
      </rPr>
      <t xml:space="preserve"> To Register Purva-Vihar as a Society, kindly deposit Xerox of "INDEX-II" with Latest Light Bill &amp; Identity Proof.</t>
    </r>
  </si>
  <si>
    <t>List of ALL Flat Holders</t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</si>
  <si>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January to March 2014.</t>
    </r>
  </si>
  <si>
    <t>Description</t>
  </si>
  <si>
    <t>Drawn</t>
  </si>
  <si>
    <t>Credit</t>
  </si>
  <si>
    <t>Balance</t>
  </si>
  <si>
    <t>Opening Balance</t>
  </si>
  <si>
    <t>To Mainetnance</t>
  </si>
  <si>
    <t>By Cash</t>
  </si>
  <si>
    <t xml:space="preserve">Wing: A Flat: 1 Owner: Kadam R. S. Contact:NA </t>
  </si>
  <si>
    <t>Sr. No.</t>
  </si>
  <si>
    <t>Credited</t>
  </si>
  <si>
    <t>To Maintenance</t>
  </si>
  <si>
    <t>By Cheque</t>
  </si>
  <si>
    <t xml:space="preserve">Wing: A Flat: 2 Owner: Khadtare B. B. Contact:NA </t>
  </si>
  <si>
    <t xml:space="preserve">Wing: B Flat: 3 Owner: Khadtare B. B. Contact:NA </t>
  </si>
  <si>
    <t xml:space="preserve">Wing: B Flat: 4 Owner: Samak S. G. Contact:NA </t>
  </si>
  <si>
    <t xml:space="preserve">Wing: B Flat: 5 Owner: Naik B. B. Contact:NA </t>
  </si>
  <si>
    <t xml:space="preserve">Wing: B Flat: 6 Owner: Poman L. K. Contact:NA </t>
  </si>
  <si>
    <t xml:space="preserve">Wing: A Flat: 7 Owner: Devgirikar S. Contact:NA </t>
  </si>
  <si>
    <t xml:space="preserve">Wing: A Flat: 8 Owner: Kshirsagar B. L. Contact:NA </t>
  </si>
  <si>
    <t xml:space="preserve">Wing: A Flat: 9 Owner: Awale D.T. Contact:NA </t>
  </si>
  <si>
    <t xml:space="preserve">Wing: A Flat: 10 Owner: Dandekar V. N. Contact:NA </t>
  </si>
  <si>
    <t xml:space="preserve">Wing: B Flat: 11 Owner: Khadtare B. B. Contact:NA </t>
  </si>
  <si>
    <t xml:space="preserve">Wing: B Flat: 12 Owner: Kulkarni S. D. Contact:NA </t>
  </si>
  <si>
    <t xml:space="preserve">Wing: B Flat: 13 Owner: Patil K. H. Contact:NA </t>
  </si>
  <si>
    <t xml:space="preserve">Wing: B Flat: 14 Owner: Kour R. B. Contact:NA </t>
  </si>
  <si>
    <t xml:space="preserve">Wing: A Flat: 15 Owner: Rathod G. H. Contact:NA </t>
  </si>
  <si>
    <t xml:space="preserve">Wing: A Flat: 16 Owner: Arde K. Y. Contact:NA </t>
  </si>
  <si>
    <t xml:space="preserve">Wing: A Flat: 17 Owner: Nirgude M. V. Contact:NA </t>
  </si>
  <si>
    <t xml:space="preserve">Wing: A Flat: 18 Owner: Naidu S. M. Contact:NA </t>
  </si>
  <si>
    <t xml:space="preserve">Wing: B Flat: 19 Owner: Mane M. B. Contact:NA </t>
  </si>
  <si>
    <t xml:space="preserve">Wing: B Flat: 20 Owner: Bhise V. R. Contact:NA </t>
  </si>
  <si>
    <t xml:space="preserve">Wing: B Flat: 21 Owner: Naik C. N. Contact:NA </t>
  </si>
  <si>
    <t xml:space="preserve">Wing: B Flat: 22 Owner: Patil M. R. Contact:NA </t>
  </si>
  <si>
    <t xml:space="preserve">Wing: A Flat: 23 Owner: Dumpatti N. Y. Contact:NA </t>
  </si>
  <si>
    <t xml:space="preserve">Wing: A Flat: 24 Owner: Remobhotkar R.B./S.B. Contact:NA </t>
  </si>
  <si>
    <t xml:space="preserve">Wing: A Flat: 25 Owner: Ghare S. D. Contact:NA </t>
  </si>
  <si>
    <t xml:space="preserve">Wing: A Flat: 26 Owner: Rane A. K. Contact:NA </t>
  </si>
  <si>
    <t xml:space="preserve">Wing: B Flat: 27 Owner: Patil B. B. Contact:NA </t>
  </si>
  <si>
    <t xml:space="preserve">Wing: B Flat: 28A Owner: Phadtare Sunanda Contact:NA </t>
  </si>
  <si>
    <t xml:space="preserve">Wing: B Flat: 28B Owner: Patil S. U. Contact:NA </t>
  </si>
  <si>
    <t xml:space="preserve">Wing: B Flat: 29A Owner: Katare Contact:NA </t>
  </si>
  <si>
    <t xml:space="preserve">Wing: B Flat: 29B Owner: Ghade S. S. Contact:NA </t>
  </si>
  <si>
    <t xml:space="preserve">Wing: B Flat: 30 Owner: Todkar D. G. Contact:NA </t>
  </si>
  <si>
    <t xml:space="preserve">Wing: A Flat: 31 Owner: Kudal P. R. Contact:NA </t>
  </si>
  <si>
    <t xml:space="preserve">Wing: A Flat: 32 Owner: Kirve M. M. Contact:NA </t>
  </si>
  <si>
    <t xml:space="preserve">Wing: A Flat: 33 Owner: Rajmane M. M. Contact:NA </t>
  </si>
  <si>
    <t xml:space="preserve">Wing: A Flat: 34 Owner: Rajguru H. V. Contact:NA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</si>
</sst>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रु-44E]\ * #,##0_ ;_ [$रु-44E]\ * \-#,##0_ ;_ [$रु-44E]\ * &quot;-&quot;??_ ;_ @_ "/>
    <numFmt numFmtId="165" formatCode="dd\.mm\.yyyy;@"/>
    <numFmt numFmtId="166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3" borderId="7" applyNumberFormat="0" applyAlignment="0" applyProtection="0"/>
    <xf numFmtId="0" fontId="7" fillId="0" borderId="8" applyNumberFormat="0" applyFill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applyNumberFormat="1" applyBorder="1"/>
    <xf numFmtId="0" fontId="1" fillId="2" borderId="2" xfId="1" applyBorder="1" applyAlignment="1">
      <alignment horizontal="center" wrapText="1"/>
    </xf>
    <xf numFmtId="0" fontId="3" fillId="2" borderId="1" xfId="1" applyFont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6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/>
    <xf numFmtId="0" fontId="6" fillId="3" borderId="7" xfId="2" applyAlignment="1">
      <alignment horizontal="center" vertical="center"/>
    </xf>
    <xf numFmtId="0" fontId="7" fillId="4" borderId="8" xfId="3" applyFill="1" applyAlignment="1">
      <alignment horizontal="center" vertical="center"/>
    </xf>
    <xf numFmtId="0" fontId="7" fillId="4" borderId="8" xfId="3" applyFill="1"/>
    <xf numFmtId="166" fontId="7" fillId="4" borderId="8" xfId="3" applyNumberFormat="1" applyFill="1"/>
  </cellXfs>
  <cellStyles count="4">
    <cellStyle name="Check Cell" xfId="2" builtinId="23"/>
    <cellStyle name="Normal" xfId="0" builtinId="0"/>
    <cellStyle name="Output" xfId="1" builtinId="21"/>
    <cellStyle name="Total" xfId="3" builtinId="25"/>
  </cellStyles>
  <dxfs count="767"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66" formatCode="_ [$₹-4009]\ * #,##0.00_ ;_ [$₹-4009]\ * \-#,##0.00_ ;_ [$₹-4009]\ * &quot;-&quot;??_ ;_ @_ 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alignment horizontal="center" vertical="bottom" textRotation="0" wrapText="0" relative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ll" displayName="all" ref="A8:L117" totalsRowCount="1" headerRowDxfId="766">
  <autoFilter ref="A8:L116">
    <filterColumn colId="0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A"/>
        <filter val="28B"/>
        <filter val="29A"/>
        <filter val="29B"/>
        <filter val="3"/>
        <filter val="30"/>
        <filter val="31"/>
        <filter val="32"/>
        <filter val="33"/>
        <filter val="34"/>
        <filter val="4"/>
        <filter val="5"/>
        <filter val="6"/>
        <filter val="7"/>
        <filter val="8"/>
        <filter val="9"/>
      </filters>
    </filterColumn>
  </autoFilter>
  <tableColumns count="12">
    <tableColumn id="1" name="Flat No." totalsRowLabel="Total" dataDxfId="765" totalsRowDxfId="764"/>
    <tableColumn id="2" name="Name of Flat Holder" totalsRowFunction="count" dataDxfId="763" totalsRowDxfId="762"/>
    <tableColumn id="3" name="Last Month's Balance" totalsRowFunction="custom">
      <totalsRowFormula>all[[#Totals],[Name of Flat Holder]]/3</totalsRowFormula>
    </tableColumn>
    <tableColumn id="4" name="Current Month Balance"/>
    <tableColumn id="5" name="Total Balance"/>
    <tableColumn id="6" name="Penalty"/>
    <tableColumn id="7" name="Received Maint. Charge"/>
    <tableColumn id="8" name="Remaining Balance"/>
    <tableColumn id="9" name="Date"/>
    <tableColumn id="10" name="Receipt No."/>
    <tableColumn id="11" name="Payer's Sign"/>
    <tableColumn id="12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8:H15" totalsRowShown="0">
  <autoFilter ref="B8:H15"/>
  <tableColumns count="7">
    <tableColumn id="1" name="Date" dataDxfId="761">
      <calculatedColumnFormula>REPLACE(Sheet1!I9,3, 4, "01")</calculatedColumnFormula>
    </tableColumn>
    <tableColumn id="2" name="Description"/>
    <tableColumn id="3" name="Receipt No." dataDxfId="760">
      <calculatedColumnFormula>Sheet1!J7</calculatedColumnFormula>
    </tableColumn>
    <tableColumn id="4" name="Drawn" dataDxfId="759">
      <calculatedColumnFormula>Sheet1!D8</calculatedColumnFormula>
    </tableColumn>
    <tableColumn id="5" name="Credit" dataDxfId="758">
      <calculatedColumnFormula>Sheet1!G7</calculatedColumnFormula>
    </tableColumn>
    <tableColumn id="6" name="Penalty" dataDxfId="757"/>
    <tableColumn id="7" name="Balance" dataDxfId="756">
      <calculatedColumnFormula>all[[#This Row],[Last Month''s Balance]]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85:G1791" totalsRowShown="0" headerRowDxfId="749">
  <autoFilter ref="A1785:G1791"/>
  <tableColumns count="7">
    <tableColumn id="1" name="Sr. No." dataDxfId="755"/>
    <tableColumn id="2" name="Date" dataDxfId="754"/>
    <tableColumn id="3" name="Description"/>
    <tableColumn id="4" name="Drawn" dataDxfId="753"/>
    <tableColumn id="5" name="Credited" dataDxfId="752"/>
    <tableColumn id="6" name="Penalty" dataDxfId="751"/>
    <tableColumn id="7" name="Balance" dataDxfId="7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763:G1783" totalsRowShown="0" headerRowDxfId="742">
  <autoFilter ref="A1763:G1783"/>
  <tableColumns count="7">
    <tableColumn id="1" name="Sr. No." dataDxfId="748"/>
    <tableColumn id="2" name="Date" dataDxfId="747"/>
    <tableColumn id="3" name="Description"/>
    <tableColumn id="4" name="Drawn" dataDxfId="746"/>
    <tableColumn id="5" name="Credited" dataDxfId="745"/>
    <tableColumn id="6" name="Penalty" dataDxfId="744"/>
    <tableColumn id="7" name="Balance" dataDxfId="74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753:G1761" totalsRowShown="0" headerRowDxfId="735">
  <autoFilter ref="A1753:G1761"/>
  <tableColumns count="7">
    <tableColumn id="1" name="Sr. No." dataDxfId="741"/>
    <tableColumn id="2" name="Date" dataDxfId="740"/>
    <tableColumn id="3" name="Description"/>
    <tableColumn id="4" name="Drawn" dataDxfId="739"/>
    <tableColumn id="5" name="Credited" dataDxfId="738"/>
    <tableColumn id="6" name="Penalty" dataDxfId="737"/>
    <tableColumn id="7" name="Balance" dataDxfId="73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741:G1749" totalsRowShown="0" headerRowDxfId="728">
  <autoFilter ref="A1741:G1749"/>
  <tableColumns count="7">
    <tableColumn id="1" name="Sr. No." dataDxfId="734"/>
    <tableColumn id="2" name="Date" dataDxfId="733"/>
    <tableColumn id="3" name="Description"/>
    <tableColumn id="4" name="Drawn" dataDxfId="732"/>
    <tableColumn id="5" name="Credited" dataDxfId="731"/>
    <tableColumn id="6" name="Penalty" dataDxfId="730"/>
    <tableColumn id="7" name="Balance" dataDxfId="72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713:G1739" totalsRowShown="0" headerRowDxfId="721">
  <autoFilter ref="A1713:G1739"/>
  <tableColumns count="7">
    <tableColumn id="1" name="Sr. No." dataDxfId="727"/>
    <tableColumn id="2" name="Date" dataDxfId="726"/>
    <tableColumn id="3" name="Description"/>
    <tableColumn id="4" name="Drawn" dataDxfId="725"/>
    <tableColumn id="5" name="Credited" dataDxfId="724"/>
    <tableColumn id="6" name="Penalty" dataDxfId="723"/>
    <tableColumn id="7" name="Balance" dataDxfId="7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702:G1711" totalsRowShown="0" headerRowDxfId="714">
  <autoFilter ref="A1702:G1711"/>
  <tableColumns count="7">
    <tableColumn id="1" name="Sr. No." dataDxfId="720"/>
    <tableColumn id="2" name="Date" dataDxfId="719"/>
    <tableColumn id="3" name="Description"/>
    <tableColumn id="4" name="Drawn" dataDxfId="718"/>
    <tableColumn id="5" name="Credited" dataDxfId="717"/>
    <tableColumn id="6" name="Penalty" dataDxfId="716"/>
    <tableColumn id="7" name="Balance" dataDxfId="71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692:G1698" totalsRowShown="0" headerRowDxfId="707">
  <autoFilter ref="A1692:G1698"/>
  <tableColumns count="7">
    <tableColumn id="1" name="Sr. No." dataDxfId="713"/>
    <tableColumn id="2" name="Date" dataDxfId="712"/>
    <tableColumn id="3" name="Description"/>
    <tableColumn id="4" name="Drawn" dataDxfId="711"/>
    <tableColumn id="5" name="Credited" dataDxfId="710"/>
    <tableColumn id="6" name="Penalty" dataDxfId="709"/>
    <tableColumn id="7" name="Balance" dataDxfId="70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675:G1690" totalsRowShown="0" headerRowDxfId="700">
  <autoFilter ref="A1675:G1690"/>
  <tableColumns count="7">
    <tableColumn id="1" name="Sr. No." dataDxfId="706"/>
    <tableColumn id="2" name="Date" dataDxfId="705"/>
    <tableColumn id="3" name="Description"/>
    <tableColumn id="4" name="Drawn" dataDxfId="704"/>
    <tableColumn id="5" name="Credited" dataDxfId="703"/>
    <tableColumn id="6" name="Penalty" dataDxfId="702"/>
    <tableColumn id="7" name="Balance" dataDxfId="70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667:G1673" totalsRowShown="0" headerRowDxfId="693">
  <autoFilter ref="A1667:G1673"/>
  <tableColumns count="7">
    <tableColumn id="1" name="Sr. No." dataDxfId="699"/>
    <tableColumn id="2" name="Date" dataDxfId="698"/>
    <tableColumn id="3" name="Description"/>
    <tableColumn id="4" name="Drawn" dataDxfId="697"/>
    <tableColumn id="5" name="Credited" dataDxfId="696"/>
    <tableColumn id="6" name="Penalty" dataDxfId="695"/>
    <tableColumn id="7" name="Balance" dataDxfId="69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655:G1663" totalsRowShown="0" headerRowDxfId="686">
  <autoFilter ref="A1655:G1663"/>
  <tableColumns count="7">
    <tableColumn id="1" name="Sr. No." dataDxfId="692"/>
    <tableColumn id="2" name="Date" dataDxfId="691"/>
    <tableColumn id="3" name="Description"/>
    <tableColumn id="4" name="Drawn" dataDxfId="690"/>
    <tableColumn id="5" name="Credited" dataDxfId="689"/>
    <tableColumn id="6" name="Penalty" dataDxfId="688"/>
    <tableColumn id="7" name="Balance" dataDxfId="687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627:G1653" totalsRowShown="0" headerRowDxfId="679">
  <autoFilter ref="A1627:G1653"/>
  <tableColumns count="7">
    <tableColumn id="1" name="Sr. No." dataDxfId="685"/>
    <tableColumn id="2" name="Date" dataDxfId="684"/>
    <tableColumn id="3" name="Description"/>
    <tableColumn id="4" name="Drawn" dataDxfId="683"/>
    <tableColumn id="5" name="Credited" dataDxfId="682"/>
    <tableColumn id="6" name="Penalty" dataDxfId="681"/>
    <tableColumn id="7" name="Balance" dataDxfId="68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615:G1625" totalsRowShown="0" headerRowDxfId="672">
  <autoFilter ref="A1615:G1625"/>
  <tableColumns count="7">
    <tableColumn id="1" name="Sr. No." dataDxfId="678"/>
    <tableColumn id="2" name="Date" dataDxfId="677"/>
    <tableColumn id="3" name="Description"/>
    <tableColumn id="4" name="Drawn" dataDxfId="676"/>
    <tableColumn id="5" name="Credited" dataDxfId="675"/>
    <tableColumn id="6" name="Penalty" dataDxfId="674"/>
    <tableColumn id="7" name="Balance" dataDxfId="67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603:G1611" totalsRowShown="0" headerRowDxfId="665">
  <autoFilter ref="A1603:G1611"/>
  <tableColumns count="7">
    <tableColumn id="1" name="Sr. No." dataDxfId="671"/>
    <tableColumn id="2" name="Date" dataDxfId="670"/>
    <tableColumn id="3" name="Description"/>
    <tableColumn id="4" name="Drawn" dataDxfId="669"/>
    <tableColumn id="5" name="Credited" dataDxfId="668"/>
    <tableColumn id="6" name="Penalty" dataDxfId="667"/>
    <tableColumn id="7" name="Balance" dataDxfId="66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3:G13" totalsRowShown="0" headerRowDxfId="658">
  <autoFilter ref="A3:G13"/>
  <tableColumns count="7">
    <tableColumn id="1" name="Sr. No." dataDxfId="664"/>
    <tableColumn id="2" name="Date" dataDxfId="663"/>
    <tableColumn id="3" name="Description"/>
    <tableColumn id="4" name="Drawn" dataDxfId="662"/>
    <tableColumn id="5" name="Credited" dataDxfId="661"/>
    <tableColumn id="6" name="Penalty" dataDxfId="660"/>
    <tableColumn id="7" name="Balance" dataDxfId="659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5:G41" totalsRowShown="0" headerRowDxfId="651">
  <autoFilter ref="A15:G41"/>
  <tableColumns count="7">
    <tableColumn id="1" name="Sr. No." dataDxfId="657"/>
    <tableColumn id="2" name="Date" dataDxfId="656"/>
    <tableColumn id="3" name="Description"/>
    <tableColumn id="4" name="Drawn" dataDxfId="655"/>
    <tableColumn id="5" name="Credited" dataDxfId="654"/>
    <tableColumn id="6" name="Penalty" dataDxfId="653"/>
    <tableColumn id="7" name="Balance" dataDxfId="65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43:G51" totalsRowShown="0" headerRowDxfId="644">
  <autoFilter ref="A43:G51"/>
  <tableColumns count="7">
    <tableColumn id="1" name="Sr. No." dataDxfId="650"/>
    <tableColumn id="2" name="Date" dataDxfId="649"/>
    <tableColumn id="3" name="Description"/>
    <tableColumn id="4" name="Drawn" dataDxfId="648"/>
    <tableColumn id="5" name="Credited" dataDxfId="647"/>
    <tableColumn id="6" name="Penalty" dataDxfId="646"/>
    <tableColumn id="7" name="Balance" dataDxfId="64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5:G65" totalsRowShown="0" headerRowDxfId="637">
  <autoFilter ref="A55:G65"/>
  <tableColumns count="7">
    <tableColumn id="1" name="Sr. No." dataDxfId="643"/>
    <tableColumn id="2" name="Date" dataDxfId="642"/>
    <tableColumn id="3" name="Description"/>
    <tableColumn id="4" name="Drawn" dataDxfId="641"/>
    <tableColumn id="5" name="Credited" dataDxfId="640"/>
    <tableColumn id="6" name="Penalty" dataDxfId="639"/>
    <tableColumn id="7" name="Balance" dataDxfId="638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67:G93" totalsRowShown="0" headerRowDxfId="630">
  <autoFilter ref="A67:G93"/>
  <tableColumns count="7">
    <tableColumn id="1" name="Sr. No." dataDxfId="636"/>
    <tableColumn id="2" name="Date" dataDxfId="635"/>
    <tableColumn id="3" name="Description"/>
    <tableColumn id="4" name="Drawn" dataDxfId="634"/>
    <tableColumn id="5" name="Credited" dataDxfId="633"/>
    <tableColumn id="6" name="Penalty" dataDxfId="632"/>
    <tableColumn id="7" name="Balance" dataDxfId="63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95:G103" totalsRowShown="0" headerRowDxfId="623">
  <autoFilter ref="A95:G103"/>
  <tableColumns count="7">
    <tableColumn id="1" name="Sr. No." dataDxfId="629"/>
    <tableColumn id="2" name="Date" dataDxfId="628"/>
    <tableColumn id="3" name="Description"/>
    <tableColumn id="4" name="Drawn" dataDxfId="627"/>
    <tableColumn id="5" name="Credited" dataDxfId="626"/>
    <tableColumn id="6" name="Penalty" dataDxfId="625"/>
    <tableColumn id="7" name="Balance" dataDxfId="62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07:G117" totalsRowShown="0" headerRowDxfId="616">
  <autoFilter ref="A107:G117"/>
  <tableColumns count="7">
    <tableColumn id="1" name="Sr. No." dataDxfId="622"/>
    <tableColumn id="2" name="Date" dataDxfId="621"/>
    <tableColumn id="3" name="Description"/>
    <tableColumn id="4" name="Drawn" dataDxfId="620"/>
    <tableColumn id="5" name="Credited" dataDxfId="619"/>
    <tableColumn id="6" name="Penalty" dataDxfId="618"/>
    <tableColumn id="7" name="Balance" dataDxfId="61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19:G145" totalsRowShown="0" headerRowDxfId="609">
  <autoFilter ref="A119:G145"/>
  <tableColumns count="7">
    <tableColumn id="1" name="Sr. No." dataDxfId="615"/>
    <tableColumn id="2" name="Date" dataDxfId="614"/>
    <tableColumn id="3" name="Description"/>
    <tableColumn id="4" name="Drawn" dataDxfId="613"/>
    <tableColumn id="5" name="Credited" dataDxfId="612"/>
    <tableColumn id="6" name="Penalty" dataDxfId="611"/>
    <tableColumn id="7" name="Balance" dataDxfId="61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47:G155" totalsRowShown="0" headerRowDxfId="602">
  <autoFilter ref="A147:G155"/>
  <tableColumns count="7">
    <tableColumn id="1" name="Sr. No." dataDxfId="608"/>
    <tableColumn id="2" name="Date" dataDxfId="607"/>
    <tableColumn id="3" name="Description"/>
    <tableColumn id="4" name="Drawn" dataDxfId="606"/>
    <tableColumn id="5" name="Credited" dataDxfId="605"/>
    <tableColumn id="6" name="Penalty" dataDxfId="604"/>
    <tableColumn id="7" name="Balance" dataDxfId="60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59:G169" totalsRowShown="0" headerRowDxfId="595">
  <autoFilter ref="A159:G169"/>
  <tableColumns count="7">
    <tableColumn id="1" name="Sr. No." dataDxfId="601"/>
    <tableColumn id="2" name="Date" dataDxfId="600"/>
    <tableColumn id="3" name="Description"/>
    <tableColumn id="4" name="Drawn" dataDxfId="599"/>
    <tableColumn id="5" name="Credited" dataDxfId="598"/>
    <tableColumn id="6" name="Penalty" dataDxfId="597"/>
    <tableColumn id="7" name="Balance" dataDxfId="596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71:G197" totalsRowShown="0" headerRowDxfId="588">
  <autoFilter ref="A171:G197"/>
  <tableColumns count="7">
    <tableColumn id="1" name="Sr. No." dataDxfId="594"/>
    <tableColumn id="2" name="Date" dataDxfId="593"/>
    <tableColumn id="3" name="Description"/>
    <tableColumn id="4" name="Drawn" dataDxfId="592"/>
    <tableColumn id="5" name="Credited" dataDxfId="591"/>
    <tableColumn id="6" name="Penalty" dataDxfId="590"/>
    <tableColumn id="7" name="Balance" dataDxfId="589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99:G207" totalsRowShown="0" headerRowDxfId="581">
  <autoFilter ref="A199:G207"/>
  <tableColumns count="7">
    <tableColumn id="1" name="Sr. No." dataDxfId="587"/>
    <tableColumn id="2" name="Date" dataDxfId="586"/>
    <tableColumn id="3" name="Description"/>
    <tableColumn id="4" name="Drawn" dataDxfId="585"/>
    <tableColumn id="5" name="Credited" dataDxfId="584"/>
    <tableColumn id="6" name="Penalty" dataDxfId="583"/>
    <tableColumn id="7" name="Balance" dataDxfId="582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1:G221" totalsRowShown="0" headerRowDxfId="574">
  <autoFilter ref="A211:G221"/>
  <tableColumns count="7">
    <tableColumn id="1" name="Sr. No." dataDxfId="580"/>
    <tableColumn id="2" name="Date" dataDxfId="579"/>
    <tableColumn id="3" name="Description"/>
    <tableColumn id="4" name="Drawn" dataDxfId="578"/>
    <tableColumn id="5" name="Credited" dataDxfId="577"/>
    <tableColumn id="6" name="Penalty" dataDxfId="576"/>
    <tableColumn id="7" name="Balance" dataDxfId="575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223:G249" totalsRowShown="0" headerRowDxfId="567">
  <autoFilter ref="A223:G249"/>
  <tableColumns count="7">
    <tableColumn id="1" name="Sr. No." dataDxfId="573"/>
    <tableColumn id="2" name="Date" dataDxfId="572"/>
    <tableColumn id="3" name="Description"/>
    <tableColumn id="4" name="Drawn" dataDxfId="571"/>
    <tableColumn id="5" name="Credited" dataDxfId="570"/>
    <tableColumn id="6" name="Penalty" dataDxfId="569"/>
    <tableColumn id="7" name="Balance" dataDxfId="568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251:G259" totalsRowShown="0" headerRowDxfId="560">
  <autoFilter ref="A251:G259"/>
  <tableColumns count="7">
    <tableColumn id="1" name="Sr. No." dataDxfId="566"/>
    <tableColumn id="2" name="Date" dataDxfId="565"/>
    <tableColumn id="3" name="Description"/>
    <tableColumn id="4" name="Drawn" dataDxfId="564"/>
    <tableColumn id="5" name="Credited" dataDxfId="563"/>
    <tableColumn id="6" name="Penalty" dataDxfId="562"/>
    <tableColumn id="7" name="Balance" dataDxfId="561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263:G273" totalsRowShown="0" headerRowDxfId="553">
  <autoFilter ref="A263:G273"/>
  <tableColumns count="7">
    <tableColumn id="1" name="Sr. No." dataDxfId="559"/>
    <tableColumn id="2" name="Date" dataDxfId="558"/>
    <tableColumn id="3" name="Description"/>
    <tableColumn id="4" name="Drawn" dataDxfId="557"/>
    <tableColumn id="5" name="Credited" dataDxfId="556"/>
    <tableColumn id="6" name="Penalty" dataDxfId="555"/>
    <tableColumn id="7" name="Balance" dataDxfId="554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275:G301" totalsRowShown="0" headerRowDxfId="546">
  <autoFilter ref="A275:G301"/>
  <tableColumns count="7">
    <tableColumn id="1" name="Sr. No." dataDxfId="552"/>
    <tableColumn id="2" name="Date" dataDxfId="551"/>
    <tableColumn id="3" name="Description"/>
    <tableColumn id="4" name="Drawn" dataDxfId="550"/>
    <tableColumn id="5" name="Credited" dataDxfId="549"/>
    <tableColumn id="6" name="Penalty" dataDxfId="548"/>
    <tableColumn id="7" name="Balance" dataDxfId="547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303:G311" totalsRowShown="0" headerRowDxfId="539">
  <autoFilter ref="A303:G311"/>
  <tableColumns count="7">
    <tableColumn id="1" name="Sr. No." dataDxfId="545"/>
    <tableColumn id="2" name="Date" dataDxfId="544"/>
    <tableColumn id="3" name="Description"/>
    <tableColumn id="4" name="Drawn" dataDxfId="543"/>
    <tableColumn id="5" name="Credited" dataDxfId="542"/>
    <tableColumn id="6" name="Penalty" dataDxfId="541"/>
    <tableColumn id="7" name="Balance" dataDxfId="540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315:G325" totalsRowShown="0" headerRowDxfId="532">
  <autoFilter ref="A315:G325"/>
  <tableColumns count="7">
    <tableColumn id="1" name="Sr. No." dataDxfId="538"/>
    <tableColumn id="2" name="Date" dataDxfId="537"/>
    <tableColumn id="3" name="Description"/>
    <tableColumn id="4" name="Drawn" dataDxfId="536"/>
    <tableColumn id="5" name="Credited" dataDxfId="535"/>
    <tableColumn id="6" name="Penalty" dataDxfId="534"/>
    <tableColumn id="7" name="Balance" dataDxfId="533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327:G353" totalsRowShown="0" headerRowDxfId="525">
  <autoFilter ref="A327:G353"/>
  <tableColumns count="7">
    <tableColumn id="1" name="Sr. No." dataDxfId="531"/>
    <tableColumn id="2" name="Date" dataDxfId="530"/>
    <tableColumn id="3" name="Description"/>
    <tableColumn id="4" name="Drawn" dataDxfId="529"/>
    <tableColumn id="5" name="Credited" dataDxfId="528"/>
    <tableColumn id="6" name="Penalty" dataDxfId="527"/>
    <tableColumn id="7" name="Balance" dataDxfId="526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355:G363" totalsRowShown="0" headerRowDxfId="518">
  <autoFilter ref="A355:G363"/>
  <tableColumns count="7">
    <tableColumn id="1" name="Sr. No." dataDxfId="524"/>
    <tableColumn id="2" name="Date" dataDxfId="523"/>
    <tableColumn id="3" name="Description"/>
    <tableColumn id="4" name="Drawn" dataDxfId="522"/>
    <tableColumn id="5" name="Credited" dataDxfId="521"/>
    <tableColumn id="6" name="Penalty" dataDxfId="520"/>
    <tableColumn id="7" name="Balance" dataDxfId="519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367:G377" totalsRowShown="0" headerRowDxfId="511">
  <autoFilter ref="A367:G377"/>
  <tableColumns count="7">
    <tableColumn id="1" name="Sr. No." dataDxfId="517"/>
    <tableColumn id="2" name="Date" dataDxfId="516"/>
    <tableColumn id="3" name="Description"/>
    <tableColumn id="4" name="Drawn" dataDxfId="515"/>
    <tableColumn id="5" name="Credited" dataDxfId="514"/>
    <tableColumn id="6" name="Penalty" dataDxfId="513"/>
    <tableColumn id="7" name="Balance" dataDxfId="512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379:G405" totalsRowShown="0" headerRowDxfId="504">
  <autoFilter ref="A379:G405"/>
  <tableColumns count="7">
    <tableColumn id="1" name="Sr. No." dataDxfId="510"/>
    <tableColumn id="2" name="Date" dataDxfId="509"/>
    <tableColumn id="3" name="Description"/>
    <tableColumn id="4" name="Drawn" dataDxfId="508"/>
    <tableColumn id="5" name="Credited" dataDxfId="507"/>
    <tableColumn id="6" name="Penalty" dataDxfId="506"/>
    <tableColumn id="7" name="Balance" dataDxfId="505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407:G415" totalsRowShown="0" headerRowDxfId="497">
  <autoFilter ref="A407:G415"/>
  <tableColumns count="7">
    <tableColumn id="1" name="Sr. No." dataDxfId="503"/>
    <tableColumn id="2" name="Date" dataDxfId="502"/>
    <tableColumn id="3" name="Description"/>
    <tableColumn id="4" name="Drawn" dataDxfId="501"/>
    <tableColumn id="5" name="Credited" dataDxfId="500"/>
    <tableColumn id="6" name="Penalty" dataDxfId="499"/>
    <tableColumn id="7" name="Balance" dataDxfId="498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419:G429" totalsRowShown="0" headerRowDxfId="490">
  <autoFilter ref="A419:G429"/>
  <tableColumns count="7">
    <tableColumn id="1" name="Sr. No." dataDxfId="496"/>
    <tableColumn id="2" name="Date" dataDxfId="495"/>
    <tableColumn id="3" name="Description"/>
    <tableColumn id="4" name="Drawn" dataDxfId="494"/>
    <tableColumn id="5" name="Credited" dataDxfId="493"/>
    <tableColumn id="6" name="Penalty" dataDxfId="492"/>
    <tableColumn id="7" name="Balance" dataDxfId="491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431:G457" totalsRowShown="0" headerRowDxfId="483">
  <autoFilter ref="A431:G457"/>
  <tableColumns count="7">
    <tableColumn id="1" name="Sr. No." dataDxfId="489"/>
    <tableColumn id="2" name="Date" dataDxfId="488"/>
    <tableColumn id="3" name="Description"/>
    <tableColumn id="4" name="Drawn" dataDxfId="487"/>
    <tableColumn id="5" name="Credited" dataDxfId="486"/>
    <tableColumn id="6" name="Penalty" dataDxfId="485"/>
    <tableColumn id="7" name="Balance" dataDxfId="484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459:G467" totalsRowShown="0" headerRowDxfId="476">
  <autoFilter ref="A459:G467"/>
  <tableColumns count="7">
    <tableColumn id="1" name="Sr. No." dataDxfId="482"/>
    <tableColumn id="2" name="Date" dataDxfId="481"/>
    <tableColumn id="3" name="Description"/>
    <tableColumn id="4" name="Drawn" dataDxfId="480"/>
    <tableColumn id="5" name="Credited" dataDxfId="479"/>
    <tableColumn id="6" name="Penalty" dataDxfId="478"/>
    <tableColumn id="7" name="Balance" dataDxfId="477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471:G481" totalsRowShown="0" headerRowDxfId="469">
  <autoFilter ref="A471:G481"/>
  <tableColumns count="7">
    <tableColumn id="1" name="Sr. No." dataDxfId="475"/>
    <tableColumn id="2" name="Date" dataDxfId="474"/>
    <tableColumn id="3" name="Description"/>
    <tableColumn id="4" name="Drawn" dataDxfId="473"/>
    <tableColumn id="5" name="Credited" dataDxfId="472"/>
    <tableColumn id="6" name="Penalty" dataDxfId="471"/>
    <tableColumn id="7" name="Balance" dataDxfId="470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483:G509" totalsRowShown="0" headerRowDxfId="462">
  <autoFilter ref="A483:G509"/>
  <tableColumns count="7">
    <tableColumn id="1" name="Sr. No." dataDxfId="468"/>
    <tableColumn id="2" name="Date" dataDxfId="467"/>
    <tableColumn id="3" name="Description"/>
    <tableColumn id="4" name="Drawn" dataDxfId="466"/>
    <tableColumn id="5" name="Credited" dataDxfId="465"/>
    <tableColumn id="6" name="Penalty" dataDxfId="464"/>
    <tableColumn id="7" name="Balance" dataDxfId="463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511:G519" totalsRowShown="0" headerRowDxfId="455">
  <autoFilter ref="A511:G519"/>
  <tableColumns count="7">
    <tableColumn id="1" name="Sr. No." dataDxfId="461"/>
    <tableColumn id="2" name="Date" dataDxfId="460"/>
    <tableColumn id="3" name="Description"/>
    <tableColumn id="4" name="Drawn" dataDxfId="459"/>
    <tableColumn id="5" name="Credited" dataDxfId="458"/>
    <tableColumn id="6" name="Penalty" dataDxfId="457"/>
    <tableColumn id="7" name="Balance" dataDxfId="456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523:G533" totalsRowShown="0" headerRowDxfId="448">
  <autoFilter ref="A523:G533"/>
  <tableColumns count="7">
    <tableColumn id="1" name="Sr. No." dataDxfId="454"/>
    <tableColumn id="2" name="Date" dataDxfId="453"/>
    <tableColumn id="3" name="Description"/>
    <tableColumn id="4" name="Drawn" dataDxfId="452"/>
    <tableColumn id="5" name="Credited" dataDxfId="451"/>
    <tableColumn id="6" name="Penalty" dataDxfId="450"/>
    <tableColumn id="7" name="Balance" dataDxfId="449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535:G561" totalsRowShown="0" headerRowDxfId="441">
  <autoFilter ref="A535:G561"/>
  <tableColumns count="7">
    <tableColumn id="1" name="Sr. No." dataDxfId="447"/>
    <tableColumn id="2" name="Date" dataDxfId="446"/>
    <tableColumn id="3" name="Description"/>
    <tableColumn id="4" name="Drawn" dataDxfId="445"/>
    <tableColumn id="5" name="Credited" dataDxfId="444"/>
    <tableColumn id="6" name="Penalty" dataDxfId="443"/>
    <tableColumn id="7" name="Balance" dataDxfId="442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563:G571" totalsRowShown="0" headerRowDxfId="434">
  <autoFilter ref="A563:G571"/>
  <tableColumns count="7">
    <tableColumn id="1" name="Sr. No." dataDxfId="440"/>
    <tableColumn id="2" name="Date" dataDxfId="439"/>
    <tableColumn id="3" name="Description"/>
    <tableColumn id="4" name="Drawn" dataDxfId="438"/>
    <tableColumn id="5" name="Credited" dataDxfId="437"/>
    <tableColumn id="6" name="Penalty" dataDxfId="436"/>
    <tableColumn id="7" name="Balance" dataDxfId="435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575:G585" totalsRowShown="0" headerRowDxfId="427">
  <autoFilter ref="A575:G585"/>
  <tableColumns count="7">
    <tableColumn id="1" name="Sr. No." dataDxfId="433"/>
    <tableColumn id="2" name="Date" dataDxfId="432"/>
    <tableColumn id="3" name="Description"/>
    <tableColumn id="4" name="Drawn" dataDxfId="431"/>
    <tableColumn id="5" name="Credited" dataDxfId="430"/>
    <tableColumn id="6" name="Penalty" dataDxfId="429"/>
    <tableColumn id="7" name="Balance" dataDxfId="428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587:G613" totalsRowShown="0" headerRowDxfId="420">
  <autoFilter ref="A587:G613"/>
  <tableColumns count="7">
    <tableColumn id="1" name="Sr. No." dataDxfId="426"/>
    <tableColumn id="2" name="Date" dataDxfId="425"/>
    <tableColumn id="3" name="Description"/>
    <tableColumn id="4" name="Drawn" dataDxfId="424"/>
    <tableColumn id="5" name="Credited" dataDxfId="423"/>
    <tableColumn id="6" name="Penalty" dataDxfId="422"/>
    <tableColumn id="7" name="Balance" dataDxfId="42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615:G623" totalsRowShown="0" headerRowDxfId="413">
  <autoFilter ref="A615:G623"/>
  <tableColumns count="7">
    <tableColumn id="1" name="Sr. No." dataDxfId="419"/>
    <tableColumn id="2" name="Date" dataDxfId="418"/>
    <tableColumn id="3" name="Description"/>
    <tableColumn id="4" name="Drawn" dataDxfId="417"/>
    <tableColumn id="5" name="Credited" dataDxfId="416"/>
    <tableColumn id="6" name="Penalty" dataDxfId="415"/>
    <tableColumn id="7" name="Balance" dataDxfId="414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627:G637" totalsRowShown="0" headerRowDxfId="406">
  <autoFilter ref="A627:G637"/>
  <tableColumns count="7">
    <tableColumn id="1" name="Sr. No." dataDxfId="412"/>
    <tableColumn id="2" name="Date" dataDxfId="411"/>
    <tableColumn id="3" name="Description"/>
    <tableColumn id="4" name="Drawn" dataDxfId="410"/>
    <tableColumn id="5" name="Credited" dataDxfId="409"/>
    <tableColumn id="6" name="Penalty" dataDxfId="408"/>
    <tableColumn id="7" name="Balance" dataDxfId="407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639:G665" totalsRowShown="0" headerRowDxfId="399">
  <autoFilter ref="A639:G665"/>
  <tableColumns count="7">
    <tableColumn id="1" name="Sr. No." dataDxfId="405"/>
    <tableColumn id="2" name="Date" dataDxfId="404"/>
    <tableColumn id="3" name="Description"/>
    <tableColumn id="4" name="Drawn" dataDxfId="403"/>
    <tableColumn id="5" name="Credited" dataDxfId="402"/>
    <tableColumn id="6" name="Penalty" dataDxfId="401"/>
    <tableColumn id="7" name="Balance" dataDxfId="400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667:G675" totalsRowShown="0" headerRowDxfId="392">
  <autoFilter ref="A667:G675"/>
  <tableColumns count="7">
    <tableColumn id="1" name="Sr. No." dataDxfId="398"/>
    <tableColumn id="2" name="Date" dataDxfId="397"/>
    <tableColumn id="3" name="Description"/>
    <tableColumn id="4" name="Drawn" dataDxfId="396"/>
    <tableColumn id="5" name="Credited" dataDxfId="395"/>
    <tableColumn id="6" name="Penalty" dataDxfId="394"/>
    <tableColumn id="7" name="Balance" dataDxfId="393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679:G689" totalsRowShown="0" headerRowDxfId="385">
  <autoFilter ref="A679:G689"/>
  <tableColumns count="7">
    <tableColumn id="1" name="Sr. No." dataDxfId="391"/>
    <tableColumn id="2" name="Date" dataDxfId="390"/>
    <tableColumn id="3" name="Description"/>
    <tableColumn id="4" name="Drawn" dataDxfId="389"/>
    <tableColumn id="5" name="Credited" dataDxfId="388"/>
    <tableColumn id="6" name="Penalty" dataDxfId="387"/>
    <tableColumn id="7" name="Balance" dataDxfId="386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691:G717" totalsRowShown="0" headerRowDxfId="378">
  <autoFilter ref="A691:G717"/>
  <tableColumns count="7">
    <tableColumn id="1" name="Sr. No." dataDxfId="384"/>
    <tableColumn id="2" name="Date" dataDxfId="383"/>
    <tableColumn id="3" name="Description"/>
    <tableColumn id="4" name="Drawn" dataDxfId="382"/>
    <tableColumn id="5" name="Credited" dataDxfId="381"/>
    <tableColumn id="6" name="Penalty" dataDxfId="380"/>
    <tableColumn id="7" name="Balance" dataDxfId="379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719:G727" totalsRowShown="0" headerRowDxfId="371">
  <autoFilter ref="A719:G727"/>
  <tableColumns count="7">
    <tableColumn id="1" name="Sr. No." dataDxfId="377"/>
    <tableColumn id="2" name="Date" dataDxfId="376"/>
    <tableColumn id="3" name="Description"/>
    <tableColumn id="4" name="Drawn" dataDxfId="375"/>
    <tableColumn id="5" name="Credited" dataDxfId="374"/>
    <tableColumn id="6" name="Penalty" dataDxfId="373"/>
    <tableColumn id="7" name="Balance" dataDxfId="372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731:G737" totalsRowShown="0" headerRowDxfId="364">
  <autoFilter ref="A731:G737"/>
  <tableColumns count="7">
    <tableColumn id="1" name="Sr. No." dataDxfId="370"/>
    <tableColumn id="2" name="Date" dataDxfId="369"/>
    <tableColumn id="3" name="Description"/>
    <tableColumn id="4" name="Drawn" dataDxfId="368"/>
    <tableColumn id="5" name="Credited" dataDxfId="367"/>
    <tableColumn id="6" name="Penalty" dataDxfId="366"/>
    <tableColumn id="7" name="Balance" dataDxfId="365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739:G754" totalsRowShown="0" headerRowDxfId="357">
  <autoFilter ref="A739:G754"/>
  <tableColumns count="7">
    <tableColumn id="1" name="Sr. No." dataDxfId="363"/>
    <tableColumn id="2" name="Date" dataDxfId="362"/>
    <tableColumn id="3" name="Description"/>
    <tableColumn id="4" name="Drawn" dataDxfId="361"/>
    <tableColumn id="5" name="Credited" dataDxfId="360"/>
    <tableColumn id="6" name="Penalty" dataDxfId="359"/>
    <tableColumn id="7" name="Balance" dataDxfId="358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756:G762" totalsRowShown="0" headerRowDxfId="350">
  <autoFilter ref="A756:G762"/>
  <tableColumns count="7">
    <tableColumn id="1" name="Sr. No." dataDxfId="356"/>
    <tableColumn id="2" name="Date" dataDxfId="355"/>
    <tableColumn id="3" name="Description"/>
    <tableColumn id="4" name="Drawn" dataDxfId="354"/>
    <tableColumn id="5" name="Credited" dataDxfId="353"/>
    <tableColumn id="6" name="Penalty" dataDxfId="352"/>
    <tableColumn id="7" name="Balance" dataDxfId="351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766:G776" totalsRowShown="0" headerRowDxfId="343">
  <autoFilter ref="A766:G776"/>
  <tableColumns count="7">
    <tableColumn id="1" name="Sr. No." dataDxfId="349"/>
    <tableColumn id="2" name="Date" dataDxfId="348"/>
    <tableColumn id="3" name="Description"/>
    <tableColumn id="4" name="Drawn" dataDxfId="347"/>
    <tableColumn id="5" name="Credited" dataDxfId="346"/>
    <tableColumn id="6" name="Penalty" dataDxfId="345"/>
    <tableColumn id="7" name="Balance" dataDxfId="344"/>
  </tableColumns>
  <tableStyleInfo name="TableStyleMedium9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A778:G803" totalsRowShown="0" headerRowDxfId="336">
  <autoFilter ref="A778:G803"/>
  <tableColumns count="7">
    <tableColumn id="1" name="Sr. No." dataDxfId="342"/>
    <tableColumn id="2" name="Date" dataDxfId="341"/>
    <tableColumn id="3" name="Description"/>
    <tableColumn id="4" name="Drawn" dataDxfId="340"/>
    <tableColumn id="5" name="Credited" dataDxfId="339"/>
    <tableColumn id="6" name="Penalty" dataDxfId="338"/>
    <tableColumn id="7" name="Balance" dataDxfId="337"/>
  </tableColumns>
  <tableStyleInfo name="TableStyleMedium9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A805:G813" totalsRowShown="0" headerRowDxfId="329">
  <autoFilter ref="A805:G813"/>
  <tableColumns count="7">
    <tableColumn id="1" name="Sr. No." dataDxfId="335"/>
    <tableColumn id="2" name="Date" dataDxfId="334"/>
    <tableColumn id="3" name="Description"/>
    <tableColumn id="4" name="Drawn" dataDxfId="333"/>
    <tableColumn id="5" name="Credited" dataDxfId="332"/>
    <tableColumn id="6" name="Penalty" dataDxfId="331"/>
    <tableColumn id="7" name="Balance" dataDxfId="330"/>
  </tableColumns>
  <tableStyleInfo name="TableStyleMedium9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A817:G827" totalsRowShown="0" headerRowDxfId="322">
  <autoFilter ref="A817:G827"/>
  <tableColumns count="7">
    <tableColumn id="1" name="Sr. No." dataDxfId="328"/>
    <tableColumn id="2" name="Date" dataDxfId="327"/>
    <tableColumn id="3" name="Description"/>
    <tableColumn id="4" name="Drawn" dataDxfId="326"/>
    <tableColumn id="5" name="Credited" dataDxfId="325"/>
    <tableColumn id="6" name="Penalty" dataDxfId="324"/>
    <tableColumn id="7" name="Balance" dataDxfId="323"/>
  </tableColumns>
  <tableStyleInfo name="TableStyleMedium9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A829:G855" totalsRowShown="0" headerRowDxfId="315">
  <autoFilter ref="A829:G855"/>
  <tableColumns count="7">
    <tableColumn id="1" name="Sr. No." dataDxfId="321"/>
    <tableColumn id="2" name="Date" dataDxfId="320"/>
    <tableColumn id="3" name="Description"/>
    <tableColumn id="4" name="Drawn" dataDxfId="319"/>
    <tableColumn id="5" name="Credited" dataDxfId="318"/>
    <tableColumn id="6" name="Penalty" dataDxfId="317"/>
    <tableColumn id="7" name="Balance" dataDxfId="316"/>
  </tableColumns>
  <tableStyleInfo name="TableStyleMedium9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A857:G865" totalsRowShown="0" headerRowDxfId="308">
  <autoFilter ref="A857:G865"/>
  <tableColumns count="7">
    <tableColumn id="1" name="Sr. No." dataDxfId="314"/>
    <tableColumn id="2" name="Date" dataDxfId="313"/>
    <tableColumn id="3" name="Description"/>
    <tableColumn id="4" name="Drawn" dataDxfId="312"/>
    <tableColumn id="5" name="Credited" dataDxfId="311"/>
    <tableColumn id="6" name="Penalty" dataDxfId="310"/>
    <tableColumn id="7" name="Balance" dataDxfId="309"/>
  </tableColumns>
  <tableStyleInfo name="TableStyleMedium9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A869:G879" totalsRowShown="0" headerRowDxfId="301">
  <autoFilter ref="A869:G879"/>
  <tableColumns count="7">
    <tableColumn id="1" name="Sr. No." dataDxfId="307"/>
    <tableColumn id="2" name="Date" dataDxfId="306"/>
    <tableColumn id="3" name="Description"/>
    <tableColumn id="4" name="Drawn" dataDxfId="305"/>
    <tableColumn id="5" name="Credited" dataDxfId="304"/>
    <tableColumn id="6" name="Penalty" dataDxfId="303"/>
    <tableColumn id="7" name="Balance" dataDxfId="302"/>
  </tableColumns>
  <tableStyleInfo name="TableStyleMedium9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A881:G907" totalsRowShown="0" headerRowDxfId="294">
  <autoFilter ref="A881:G907"/>
  <tableColumns count="7">
    <tableColumn id="1" name="Sr. No." dataDxfId="300"/>
    <tableColumn id="2" name="Date" dataDxfId="299"/>
    <tableColumn id="3" name="Description"/>
    <tableColumn id="4" name="Drawn" dataDxfId="298"/>
    <tableColumn id="5" name="Credited" dataDxfId="297"/>
    <tableColumn id="6" name="Penalty" dataDxfId="296"/>
    <tableColumn id="7" name="Balance" dataDxfId="295"/>
  </tableColumns>
  <tableStyleInfo name="TableStyleMedium9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A909:G917" totalsRowShown="0" headerRowDxfId="287">
  <autoFilter ref="A909:G917"/>
  <tableColumns count="7">
    <tableColumn id="1" name="Sr. No." dataDxfId="293"/>
    <tableColumn id="2" name="Date" dataDxfId="292"/>
    <tableColumn id="3" name="Description"/>
    <tableColumn id="4" name="Drawn" dataDxfId="291"/>
    <tableColumn id="5" name="Credited" dataDxfId="290"/>
    <tableColumn id="6" name="Penalty" dataDxfId="289"/>
    <tableColumn id="7" name="Balance" dataDxfId="288"/>
  </tableColumns>
  <tableStyleInfo name="TableStyleMedium9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A921:G931" totalsRowShown="0" headerRowDxfId="280">
  <autoFilter ref="A921:G931"/>
  <tableColumns count="7">
    <tableColumn id="1" name="Sr. No." dataDxfId="286"/>
    <tableColumn id="2" name="Date" dataDxfId="285"/>
    <tableColumn id="3" name="Description"/>
    <tableColumn id="4" name="Drawn" dataDxfId="284"/>
    <tableColumn id="5" name="Credited" dataDxfId="283"/>
    <tableColumn id="6" name="Penalty" dataDxfId="282"/>
    <tableColumn id="7" name="Balance" dataDxfId="281"/>
  </tableColumns>
  <tableStyleInfo name="TableStyleMedium9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A933:G959" totalsRowShown="0" headerRowDxfId="273">
  <autoFilter ref="A933:G959"/>
  <tableColumns count="7">
    <tableColumn id="1" name="Sr. No." dataDxfId="279"/>
    <tableColumn id="2" name="Date" dataDxfId="278"/>
    <tableColumn id="3" name="Description"/>
    <tableColumn id="4" name="Drawn" dataDxfId="277"/>
    <tableColumn id="5" name="Credited" dataDxfId="276"/>
    <tableColumn id="6" name="Penalty" dataDxfId="275"/>
    <tableColumn id="7" name="Balance" dataDxfId="274"/>
  </tableColumns>
  <tableStyleInfo name="TableStyleMedium9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A961:G969" totalsRowShown="0" headerRowDxfId="266">
  <autoFilter ref="A961:G969"/>
  <tableColumns count="7">
    <tableColumn id="1" name="Sr. No." dataDxfId="272"/>
    <tableColumn id="2" name="Date" dataDxfId="271"/>
    <tableColumn id="3" name="Description"/>
    <tableColumn id="4" name="Drawn" dataDxfId="270"/>
    <tableColumn id="5" name="Credited" dataDxfId="269"/>
    <tableColumn id="6" name="Penalty" dataDxfId="268"/>
    <tableColumn id="7" name="Balance" dataDxfId="267"/>
  </tableColumns>
  <tableStyleInfo name="TableStyleMedium9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A973:G983" totalsRowShown="0" headerRowDxfId="259">
  <autoFilter ref="A973:G983"/>
  <tableColumns count="7">
    <tableColumn id="1" name="Sr. No." dataDxfId="265"/>
    <tableColumn id="2" name="Date" dataDxfId="264"/>
    <tableColumn id="3" name="Description"/>
    <tableColumn id="4" name="Drawn" dataDxfId="263"/>
    <tableColumn id="5" name="Credited" dataDxfId="262"/>
    <tableColumn id="6" name="Penalty" dataDxfId="261"/>
    <tableColumn id="7" name="Balance" dataDxfId="260"/>
  </tableColumns>
  <tableStyleInfo name="TableStyleMedium9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A985:G1011" totalsRowShown="0" headerRowDxfId="252">
  <autoFilter ref="A985:G1011"/>
  <tableColumns count="7">
    <tableColumn id="1" name="Sr. No." dataDxfId="258"/>
    <tableColumn id="2" name="Date" dataDxfId="257"/>
    <tableColumn id="3" name="Description"/>
    <tableColumn id="4" name="Drawn" dataDxfId="256"/>
    <tableColumn id="5" name="Credited" dataDxfId="255"/>
    <tableColumn id="6" name="Penalty" dataDxfId="254"/>
    <tableColumn id="7" name="Balance" dataDxfId="253"/>
  </tableColumns>
  <tableStyleInfo name="TableStyleMedium9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1013:G1021" totalsRowShown="0" headerRowDxfId="245">
  <autoFilter ref="A1013:G1021"/>
  <tableColumns count="7">
    <tableColumn id="1" name="Sr. No." dataDxfId="251"/>
    <tableColumn id="2" name="Date" dataDxfId="250"/>
    <tableColumn id="3" name="Description"/>
    <tableColumn id="4" name="Drawn" dataDxfId="249"/>
    <tableColumn id="5" name="Credited" dataDxfId="248"/>
    <tableColumn id="6" name="Penalty" dataDxfId="247"/>
    <tableColumn id="7" name="Balance" dataDxfId="246"/>
  </tableColumns>
  <tableStyleInfo name="TableStyleMedium9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A1025:G1035" totalsRowShown="0" headerRowDxfId="238">
  <autoFilter ref="A1025:G1035"/>
  <tableColumns count="7">
    <tableColumn id="1" name="Sr. No." dataDxfId="244"/>
    <tableColumn id="2" name="Date" dataDxfId="243"/>
    <tableColumn id="3" name="Description"/>
    <tableColumn id="4" name="Drawn" dataDxfId="242"/>
    <tableColumn id="5" name="Credited" dataDxfId="241"/>
    <tableColumn id="6" name="Penalty" dataDxfId="240"/>
    <tableColumn id="7" name="Balance" dataDxfId="239"/>
  </tableColumns>
  <tableStyleInfo name="TableStyleMedium9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A1037:G1063" totalsRowShown="0" headerRowDxfId="231">
  <autoFilter ref="A1037:G1063"/>
  <tableColumns count="7">
    <tableColumn id="1" name="Sr. No." dataDxfId="237"/>
    <tableColumn id="2" name="Date" dataDxfId="236"/>
    <tableColumn id="3" name="Description"/>
    <tableColumn id="4" name="Drawn" dataDxfId="235"/>
    <tableColumn id="5" name="Credited" dataDxfId="234"/>
    <tableColumn id="6" name="Penalty" dataDxfId="233"/>
    <tableColumn id="7" name="Balance" dataDxfId="232"/>
  </tableColumns>
  <tableStyleInfo name="TableStyleMedium9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A1065:G1073" totalsRowShown="0" headerRowDxfId="224">
  <autoFilter ref="A1065:G1073"/>
  <tableColumns count="7">
    <tableColumn id="1" name="Sr. No." dataDxfId="230"/>
    <tableColumn id="2" name="Date" dataDxfId="229"/>
    <tableColumn id="3" name="Description"/>
    <tableColumn id="4" name="Drawn" dataDxfId="228"/>
    <tableColumn id="5" name="Credited" dataDxfId="227"/>
    <tableColumn id="6" name="Penalty" dataDxfId="226"/>
    <tableColumn id="7" name="Balance" dataDxfId="225"/>
  </tableColumns>
  <tableStyleInfo name="TableStyleMedium9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A1077:G1087" totalsRowShown="0" headerRowDxfId="217">
  <autoFilter ref="A1077:G1087"/>
  <tableColumns count="7">
    <tableColumn id="1" name="Sr. No." dataDxfId="223"/>
    <tableColumn id="2" name="Date" dataDxfId="222"/>
    <tableColumn id="3" name="Description"/>
    <tableColumn id="4" name="Drawn" dataDxfId="221"/>
    <tableColumn id="5" name="Credited" dataDxfId="220"/>
    <tableColumn id="6" name="Penalty" dataDxfId="219"/>
    <tableColumn id="7" name="Balance" dataDxfId="218"/>
  </tableColumns>
  <tableStyleInfo name="TableStyleMedium9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A1089:G1115" totalsRowShown="0" headerRowDxfId="210">
  <autoFilter ref="A1089:G1115"/>
  <tableColumns count="7">
    <tableColumn id="1" name="Sr. No." dataDxfId="216"/>
    <tableColumn id="2" name="Date" dataDxfId="215"/>
    <tableColumn id="3" name="Description"/>
    <tableColumn id="4" name="Drawn" dataDxfId="214"/>
    <tableColumn id="5" name="Credited" dataDxfId="213"/>
    <tableColumn id="6" name="Penalty" dataDxfId="212"/>
    <tableColumn id="7" name="Balance" dataDxfId="211"/>
  </tableColumns>
  <tableStyleInfo name="TableStyleMedium9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A1117:G1125" totalsRowShown="0" headerRowDxfId="203">
  <autoFilter ref="A1117:G1125"/>
  <tableColumns count="7">
    <tableColumn id="1" name="Sr. No." dataDxfId="209"/>
    <tableColumn id="2" name="Date" dataDxfId="208"/>
    <tableColumn id="3" name="Description"/>
    <tableColumn id="4" name="Drawn" dataDxfId="207"/>
    <tableColumn id="5" name="Credited" dataDxfId="206"/>
    <tableColumn id="6" name="Penalty" dataDxfId="205"/>
    <tableColumn id="7" name="Balance" dataDxfId="204"/>
  </tableColumns>
  <tableStyleInfo name="TableStyleMedium9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A1129:G1139" totalsRowShown="0" headerRowDxfId="196">
  <autoFilter ref="A1129:G1139"/>
  <tableColumns count="7">
    <tableColumn id="1" name="Sr. No." dataDxfId="202"/>
    <tableColumn id="2" name="Date" dataDxfId="201"/>
    <tableColumn id="3" name="Description"/>
    <tableColumn id="4" name="Drawn" dataDxfId="200"/>
    <tableColumn id="5" name="Credited" dataDxfId="199"/>
    <tableColumn id="6" name="Penalty" dataDxfId="198"/>
    <tableColumn id="7" name="Balance" dataDxfId="197"/>
  </tableColumns>
  <tableStyleInfo name="TableStyleMedium9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A1141:G1167" totalsRowShown="0" headerRowDxfId="189">
  <autoFilter ref="A1141:G1167"/>
  <tableColumns count="7">
    <tableColumn id="1" name="Sr. No." dataDxfId="195"/>
    <tableColumn id="2" name="Date" dataDxfId="194"/>
    <tableColumn id="3" name="Description"/>
    <tableColumn id="4" name="Drawn" dataDxfId="193"/>
    <tableColumn id="5" name="Credited" dataDxfId="192"/>
    <tableColumn id="6" name="Penalty" dataDxfId="191"/>
    <tableColumn id="7" name="Balance" dataDxfId="190"/>
  </tableColumns>
  <tableStyleInfo name="TableStyleMedium9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A1169:G1177" totalsRowShown="0" headerRowDxfId="182">
  <autoFilter ref="A1169:G1177"/>
  <tableColumns count="7">
    <tableColumn id="1" name="Sr. No." dataDxfId="188"/>
    <tableColumn id="2" name="Date" dataDxfId="187"/>
    <tableColumn id="3" name="Description"/>
    <tableColumn id="4" name="Drawn" dataDxfId="186"/>
    <tableColumn id="5" name="Credited" dataDxfId="185"/>
    <tableColumn id="6" name="Penalty" dataDxfId="184"/>
    <tableColumn id="7" name="Balance" dataDxfId="183"/>
  </tableColumns>
  <tableStyleInfo name="TableStyleMedium9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A1181:G1190" totalsRowShown="0" headerRowDxfId="175">
  <autoFilter ref="A1181:G1190"/>
  <tableColumns count="7">
    <tableColumn id="1" name="Sr. No." dataDxfId="181"/>
    <tableColumn id="2" name="Date" dataDxfId="180"/>
    <tableColumn id="3" name="Description"/>
    <tableColumn id="4" name="Drawn" dataDxfId="179"/>
    <tableColumn id="5" name="Credited" dataDxfId="178"/>
    <tableColumn id="6" name="Penalty" dataDxfId="177"/>
    <tableColumn id="7" name="Balance" dataDxfId="176"/>
  </tableColumns>
  <tableStyleInfo name="TableStyleMedium9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A1192:G1211" totalsRowShown="0" headerRowDxfId="168">
  <autoFilter ref="A1192:G1211"/>
  <tableColumns count="7">
    <tableColumn id="1" name="Sr. No." dataDxfId="174"/>
    <tableColumn id="2" name="Date" dataDxfId="173"/>
    <tableColumn id="3" name="Description"/>
    <tableColumn id="4" name="Drawn" dataDxfId="172"/>
    <tableColumn id="5" name="Credited" dataDxfId="171"/>
    <tableColumn id="6" name="Penalty" dataDxfId="170"/>
    <tableColumn id="7" name="Balance" dataDxfId="169"/>
  </tableColumns>
  <tableStyleInfo name="TableStyleMedium9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A1213:G1219" totalsRowShown="0" headerRowDxfId="161">
  <autoFilter ref="A1213:G1219"/>
  <tableColumns count="7">
    <tableColumn id="1" name="Sr. No." dataDxfId="167"/>
    <tableColumn id="2" name="Date" dataDxfId="166"/>
    <tableColumn id="3" name="Description"/>
    <tableColumn id="4" name="Drawn" dataDxfId="165"/>
    <tableColumn id="5" name="Credited" dataDxfId="164"/>
    <tableColumn id="6" name="Penalty" dataDxfId="163"/>
    <tableColumn id="7" name="Balance" dataDxfId="162"/>
  </tableColumns>
  <tableStyleInfo name="TableStyleMedium9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A1223:G1229" totalsRowShown="0" headerRowDxfId="154">
  <autoFilter ref="A1223:G1229"/>
  <tableColumns count="7">
    <tableColumn id="1" name="Sr. No." dataDxfId="160"/>
    <tableColumn id="2" name="Date" dataDxfId="159"/>
    <tableColumn id="3" name="Description"/>
    <tableColumn id="4" name="Drawn" dataDxfId="158"/>
    <tableColumn id="5" name="Credited" dataDxfId="157"/>
    <tableColumn id="6" name="Penalty" dataDxfId="156"/>
    <tableColumn id="7" name="Balance" dataDxfId="155"/>
  </tableColumns>
  <tableStyleInfo name="TableStyleMedium9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A1231:G1246" totalsRowShown="0" headerRowDxfId="147">
  <autoFilter ref="A1231:G1246"/>
  <tableColumns count="7">
    <tableColumn id="1" name="Sr. No." dataDxfId="153"/>
    <tableColumn id="2" name="Date" dataDxfId="152"/>
    <tableColumn id="3" name="Description"/>
    <tableColumn id="4" name="Drawn" dataDxfId="151"/>
    <tableColumn id="5" name="Credited" dataDxfId="150"/>
    <tableColumn id="6" name="Penalty" dataDxfId="149"/>
    <tableColumn id="7" name="Balance" dataDxfId="148"/>
  </tableColumns>
  <tableStyleInfo name="TableStyleMedium9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A1248:G1255" totalsRowShown="0" headerRowDxfId="140">
  <autoFilter ref="A1248:G1255"/>
  <tableColumns count="7">
    <tableColumn id="1" name="Sr. No." dataDxfId="146"/>
    <tableColumn id="2" name="Date" dataDxfId="145"/>
    <tableColumn id="3" name="Description"/>
    <tableColumn id="4" name="Drawn" dataDxfId="144"/>
    <tableColumn id="5" name="Credited" dataDxfId="143"/>
    <tableColumn id="6" name="Penalty" dataDxfId="142"/>
    <tableColumn id="7" name="Balance" dataDxfId="141"/>
  </tableColumns>
  <tableStyleInfo name="TableStyleMedium9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A1259:G1269" totalsRowShown="0" headerRowDxfId="133">
  <autoFilter ref="A1259:G1269"/>
  <tableColumns count="7">
    <tableColumn id="1" name="Sr. No." dataDxfId="139"/>
    <tableColumn id="2" name="Date" dataDxfId="138"/>
    <tableColumn id="3" name="Description"/>
    <tableColumn id="4" name="Drawn" dataDxfId="137"/>
    <tableColumn id="5" name="Credited" dataDxfId="136"/>
    <tableColumn id="6" name="Penalty" dataDxfId="135"/>
    <tableColumn id="7" name="Balance" dataDxfId="134"/>
  </tableColumns>
  <tableStyleInfo name="TableStyleMedium9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A1271:G1297" totalsRowShown="0" headerRowDxfId="126">
  <autoFilter ref="A1271:G1297"/>
  <tableColumns count="7">
    <tableColumn id="1" name="Sr. No." dataDxfId="132"/>
    <tableColumn id="2" name="Date" dataDxfId="131"/>
    <tableColumn id="3" name="Description"/>
    <tableColumn id="4" name="Drawn" dataDxfId="130"/>
    <tableColumn id="5" name="Credited" dataDxfId="129"/>
    <tableColumn id="6" name="Penalty" dataDxfId="128"/>
    <tableColumn id="7" name="Balance" dataDxfId="127"/>
  </tableColumns>
  <tableStyleInfo name="TableStyleMedium9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A1299:G1307" totalsRowShown="0" headerRowDxfId="119">
  <autoFilter ref="A1299:G1307"/>
  <tableColumns count="7">
    <tableColumn id="1" name="Sr. No." dataDxfId="125"/>
    <tableColumn id="2" name="Date" dataDxfId="124"/>
    <tableColumn id="3" name="Description"/>
    <tableColumn id="4" name="Drawn" dataDxfId="123"/>
    <tableColumn id="5" name="Credited" dataDxfId="122"/>
    <tableColumn id="6" name="Penalty" dataDxfId="121"/>
    <tableColumn id="7" name="Balance" dataDxfId="120"/>
  </tableColumns>
  <tableStyleInfo name="TableStyleMedium9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A1311:G1321" totalsRowShown="0" headerRowDxfId="112">
  <autoFilter ref="A1311:G1321"/>
  <tableColumns count="7">
    <tableColumn id="1" name="Sr. No." dataDxfId="118"/>
    <tableColumn id="2" name="Date" dataDxfId="117"/>
    <tableColumn id="3" name="Description"/>
    <tableColumn id="4" name="Drawn" dataDxfId="116"/>
    <tableColumn id="5" name="Credited" dataDxfId="115"/>
    <tableColumn id="6" name="Penalty" dataDxfId="114"/>
    <tableColumn id="7" name="Balance" dataDxfId="113"/>
  </tableColumns>
  <tableStyleInfo name="TableStyleMedium9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A1323:G1341" totalsRowShown="0" headerRowDxfId="105">
  <autoFilter ref="A1323:G1341"/>
  <tableColumns count="7">
    <tableColumn id="1" name="Sr. No." dataDxfId="111"/>
    <tableColumn id="2" name="Date" dataDxfId="110"/>
    <tableColumn id="3" name="Description"/>
    <tableColumn id="4" name="Drawn" dataDxfId="109"/>
    <tableColumn id="5" name="Credited" dataDxfId="108"/>
    <tableColumn id="6" name="Penalty" dataDxfId="107"/>
    <tableColumn id="7" name="Balance" dataDxfId="106"/>
  </tableColumns>
  <tableStyleInfo name="TableStyleMedium9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A1343:G1351" totalsRowShown="0" headerRowDxfId="98">
  <autoFilter ref="A1343:G1351"/>
  <tableColumns count="7">
    <tableColumn id="1" name="Sr. No." dataDxfId="104"/>
    <tableColumn id="2" name="Date" dataDxfId="103"/>
    <tableColumn id="3" name="Description"/>
    <tableColumn id="4" name="Drawn" dataDxfId="102"/>
    <tableColumn id="5" name="Credited" dataDxfId="101"/>
    <tableColumn id="6" name="Penalty" dataDxfId="100"/>
    <tableColumn id="7" name="Balance" dataDxfId="99"/>
  </tableColumns>
  <tableStyleInfo name="TableStyleMedium9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A1355:G1365" totalsRowShown="0" headerRowDxfId="91">
  <autoFilter ref="A1355:G1365"/>
  <tableColumns count="7">
    <tableColumn id="1" name="Sr. No." dataDxfId="97"/>
    <tableColumn id="2" name="Date" dataDxfId="96"/>
    <tableColumn id="3" name="Description"/>
    <tableColumn id="4" name="Drawn" dataDxfId="95"/>
    <tableColumn id="5" name="Credited" dataDxfId="94"/>
    <tableColumn id="6" name="Penalty" dataDxfId="93"/>
    <tableColumn id="7" name="Balance" dataDxfId="92"/>
  </tableColumns>
  <tableStyleInfo name="TableStyleMedium9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A1367:G1393" totalsRowShown="0" headerRowDxfId="84">
  <autoFilter ref="A1367:G1393"/>
  <tableColumns count="7">
    <tableColumn id="1" name="Sr. No." dataDxfId="90"/>
    <tableColumn id="2" name="Date" dataDxfId="89"/>
    <tableColumn id="3" name="Description"/>
    <tableColumn id="4" name="Drawn" dataDxfId="88"/>
    <tableColumn id="5" name="Credited" dataDxfId="87"/>
    <tableColumn id="6" name="Penalty" dataDxfId="86"/>
    <tableColumn id="7" name="Balance" dataDxfId="85"/>
  </tableColumns>
  <tableStyleInfo name="TableStyleMedium9" showFirstColumn="0" showLastColumn="0" showRowStripes="1" showColumnStripes="0"/>
</table>
</file>

<file path=xl/tables/table99.xml><?xml version="1.0" encoding="utf-8"?>
<table xmlns="http://schemas.openxmlformats.org/spreadsheetml/2006/main" id="99" name="Table99" displayName="Table99" ref="A1395:G1403" totalsRowShown="0" headerRowDxfId="77">
  <autoFilter ref="A1395:G1403"/>
  <tableColumns count="7">
    <tableColumn id="1" name="Sr. No." dataDxfId="83"/>
    <tableColumn id="2" name="Date" dataDxfId="82"/>
    <tableColumn id="3" name="Description"/>
    <tableColumn id="4" name="Drawn" dataDxfId="81"/>
    <tableColumn id="5" name="Credited" dataDxfId="80"/>
    <tableColumn id="6" name="Penalty" dataDxfId="79"/>
    <tableColumn id="7" name="Balance" dataDxfId="78"/>
  </tableColumns>
  <tableStyleInfo name="TableStyleMedium9" showFirstColumn="0" showLastColumn="0" showRowStripes="1" showColumnStripes="0"/>
</table>
</file>

<file path=xl/tables/table100.xml><?xml version="1.0" encoding="utf-8"?>
<table xmlns="http://schemas.openxmlformats.org/spreadsheetml/2006/main" id="100" name="Table100" displayName="Table100" ref="A1407:G1417" totalsRowShown="0" headerRowDxfId="70">
  <autoFilter ref="A1407:G1417"/>
  <tableColumns count="7">
    <tableColumn id="1" name="Sr. No." dataDxfId="76"/>
    <tableColumn id="2" name="Date" dataDxfId="75"/>
    <tableColumn id="3" name="Description"/>
    <tableColumn id="4" name="Drawn" dataDxfId="74"/>
    <tableColumn id="5" name="Credited" dataDxfId="73"/>
    <tableColumn id="6" name="Penalty" dataDxfId="72"/>
    <tableColumn id="7" name="Balance" dataDxfId="71"/>
  </tableColumns>
  <tableStyleInfo name="TableStyleMedium9" showFirstColumn="0" showLastColumn="0" showRowStripes="1" showColumnStripes="0"/>
</table>
</file>

<file path=xl/tables/table101.xml><?xml version="1.0" encoding="utf-8"?>
<table xmlns="http://schemas.openxmlformats.org/spreadsheetml/2006/main" id="101" name="Table101" displayName="Table101" ref="A1419:G1445" totalsRowShown="0" headerRowDxfId="63">
  <autoFilter ref="A1419:G1445"/>
  <tableColumns count="7">
    <tableColumn id="1" name="Sr. No." dataDxfId="69"/>
    <tableColumn id="2" name="Date" dataDxfId="68"/>
    <tableColumn id="3" name="Description"/>
    <tableColumn id="4" name="Drawn" dataDxfId="67"/>
    <tableColumn id="5" name="Credited" dataDxfId="66"/>
    <tableColumn id="6" name="Penalty" dataDxfId="65"/>
    <tableColumn id="7" name="Balance" dataDxfId="64"/>
  </tableColumns>
  <tableStyleInfo name="TableStyleMedium9" showFirstColumn="0" showLastColumn="0" showRowStripes="1" showColumnStripes="0"/>
</table>
</file>

<file path=xl/tables/table102.xml><?xml version="1.0" encoding="utf-8"?>
<table xmlns="http://schemas.openxmlformats.org/spreadsheetml/2006/main" id="102" name="Table102" displayName="Table102" ref="A1447:G1455" totalsRowShown="0" headerRowDxfId="56">
  <autoFilter ref="A1447:G1455"/>
  <tableColumns count="7">
    <tableColumn id="1" name="Sr. No." dataDxfId="62"/>
    <tableColumn id="2" name="Date" dataDxfId="61"/>
    <tableColumn id="3" name="Description"/>
    <tableColumn id="4" name="Drawn" dataDxfId="60"/>
    <tableColumn id="5" name="Credited" dataDxfId="59"/>
    <tableColumn id="6" name="Penalty" dataDxfId="58"/>
    <tableColumn id="7" name="Balance" dataDxfId="57"/>
  </tableColumns>
  <tableStyleInfo name="TableStyleMedium9" showFirstColumn="0" showLastColumn="0" showRowStripes="1" showColumnStripes="0"/>
</table>
</file>

<file path=xl/tables/table103.xml><?xml version="1.0" encoding="utf-8"?>
<table xmlns="http://schemas.openxmlformats.org/spreadsheetml/2006/main" id="103" name="Table103" displayName="Table103" ref="A1459:G1469" totalsRowShown="0" headerRowDxfId="49">
  <autoFilter ref="A1459:G1469"/>
  <tableColumns count="7">
    <tableColumn id="1" name="Sr. No." dataDxfId="55"/>
    <tableColumn id="2" name="Date" dataDxfId="54"/>
    <tableColumn id="3" name="Description"/>
    <tableColumn id="4" name="Drawn" dataDxfId="53"/>
    <tableColumn id="5" name="Credited" dataDxfId="52"/>
    <tableColumn id="6" name="Penalty" dataDxfId="51"/>
    <tableColumn id="7" name="Balance" dataDxfId="50"/>
  </tableColumns>
  <tableStyleInfo name="TableStyleMedium9" showFirstColumn="0" showLastColumn="0" showRowStripes="1" showColumnStripes="0"/>
</table>
</file>

<file path=xl/tables/table104.xml><?xml version="1.0" encoding="utf-8"?>
<table xmlns="http://schemas.openxmlformats.org/spreadsheetml/2006/main" id="104" name="Table104" displayName="Table104" ref="A1471:G1497" totalsRowShown="0" headerRowDxfId="42">
  <autoFilter ref="A1471:G1497"/>
  <tableColumns count="7">
    <tableColumn id="1" name="Sr. No." dataDxfId="48"/>
    <tableColumn id="2" name="Date" dataDxfId="47"/>
    <tableColumn id="3" name="Description"/>
    <tableColumn id="4" name="Drawn" dataDxfId="46"/>
    <tableColumn id="5" name="Credited" dataDxfId="45"/>
    <tableColumn id="6" name="Penalty" dataDxfId="44"/>
    <tableColumn id="7" name="Balance" dataDxfId="43"/>
  </tableColumns>
  <tableStyleInfo name="TableStyleMedium9" showFirstColumn="0" showLastColumn="0" showRowStripes="1" showColumnStripes="0"/>
</table>
</file>

<file path=xl/tables/table105.xml><?xml version="1.0" encoding="utf-8"?>
<table xmlns="http://schemas.openxmlformats.org/spreadsheetml/2006/main" id="105" name="Table105" displayName="Table105" ref="A1499:G1507" totalsRowShown="0" headerRowDxfId="35">
  <autoFilter ref="A1499:G1507"/>
  <tableColumns count="7">
    <tableColumn id="1" name="Sr. No." dataDxfId="41"/>
    <tableColumn id="2" name="Date" dataDxfId="40"/>
    <tableColumn id="3" name="Description"/>
    <tableColumn id="4" name="Drawn" dataDxfId="39"/>
    <tableColumn id="5" name="Credited" dataDxfId="38"/>
    <tableColumn id="6" name="Penalty" dataDxfId="37"/>
    <tableColumn id="7" name="Balance" dataDxfId="36"/>
  </tableColumns>
  <tableStyleInfo name="TableStyleMedium9" showFirstColumn="0" showLastColumn="0" showRowStripes="1" showColumnStripes="0"/>
</table>
</file>

<file path=xl/tables/table106.xml><?xml version="1.0" encoding="utf-8"?>
<table xmlns="http://schemas.openxmlformats.org/spreadsheetml/2006/main" id="106" name="Table106" displayName="Table106" ref="A1511:G1521" totalsRowShown="0" headerRowDxfId="28">
  <autoFilter ref="A1511:G1521"/>
  <tableColumns count="7">
    <tableColumn id="1" name="Sr. No." dataDxfId="34"/>
    <tableColumn id="2" name="Date" dataDxfId="33"/>
    <tableColumn id="3" name="Description"/>
    <tableColumn id="4" name="Drawn" dataDxfId="32"/>
    <tableColumn id="5" name="Credited" dataDxfId="31"/>
    <tableColumn id="6" name="Penalty" dataDxfId="30"/>
    <tableColumn id="7" name="Balance" dataDxfId="29"/>
  </tableColumns>
  <tableStyleInfo name="TableStyleMedium9" showFirstColumn="0" showLastColumn="0" showRowStripes="1" showColumnStripes="0"/>
</table>
</file>

<file path=xl/tables/table107.xml><?xml version="1.0" encoding="utf-8"?>
<table xmlns="http://schemas.openxmlformats.org/spreadsheetml/2006/main" id="107" name="Table107" displayName="Table107" ref="A1523:G1549" totalsRowShown="0" headerRowDxfId="21">
  <autoFilter ref="A1523:G1549"/>
  <tableColumns count="7">
    <tableColumn id="1" name="Sr. No." dataDxfId="27"/>
    <tableColumn id="2" name="Date" dataDxfId="26"/>
    <tableColumn id="3" name="Description"/>
    <tableColumn id="4" name="Drawn" dataDxfId="25"/>
    <tableColumn id="5" name="Credited" dataDxfId="24"/>
    <tableColumn id="6" name="Penalty" dataDxfId="23"/>
    <tableColumn id="7" name="Balance" dataDxfId="22"/>
  </tableColumns>
  <tableStyleInfo name="TableStyleMedium9" showFirstColumn="0" showLastColumn="0" showRowStripes="1" showColumnStripes="0"/>
</table>
</file>

<file path=xl/tables/table108.xml><?xml version="1.0" encoding="utf-8"?>
<table xmlns="http://schemas.openxmlformats.org/spreadsheetml/2006/main" id="108" name="Table108" displayName="Table108" ref="A1551:G1559" totalsRowShown="0" headerRowDxfId="14">
  <autoFilter ref="A1551:G1559"/>
  <tableColumns count="7">
    <tableColumn id="1" name="Sr. No." dataDxfId="20"/>
    <tableColumn id="2" name="Date" dataDxfId="19"/>
    <tableColumn id="3" name="Description"/>
    <tableColumn id="4" name="Drawn" dataDxfId="18"/>
    <tableColumn id="5" name="Credited" dataDxfId="17"/>
    <tableColumn id="6" name="Penalty" dataDxfId="16"/>
    <tableColumn id="7" name="Balance" dataDxfId="15"/>
  </tableColumns>
  <tableStyleInfo name="TableStyleMedium9" showFirstColumn="0" showLastColumn="0" showRowStripes="1" showColumnStripes="0"/>
</table>
</file>

<file path=xl/tables/table109.xml><?xml version="1.0" encoding="utf-8"?>
<table xmlns="http://schemas.openxmlformats.org/spreadsheetml/2006/main" id="109" name="Table109" displayName="Table109" ref="A1563:G1573" totalsRowShown="0" headerRowDxfId="7">
  <autoFilter ref="A1563:G1573"/>
  <tableColumns count="7">
    <tableColumn id="1" name="Sr. No." dataDxfId="13"/>
    <tableColumn id="2" name="Date" dataDxfId="12"/>
    <tableColumn id="3" name="Description"/>
    <tableColumn id="4" name="Drawn" dataDxfId="11"/>
    <tableColumn id="5" name="Credited" dataDxfId="10"/>
    <tableColumn id="6" name="Penalty" dataDxfId="9"/>
    <tableColumn id="7" name="Balance" dataDxfId="8"/>
  </tableColumns>
  <tableStyleInfo name="TableStyleMedium9" showFirstColumn="0" showLastColumn="0" showRowStripes="1" showColumnStripes="0"/>
</table>
</file>

<file path=xl/tables/table110.xml><?xml version="1.0" encoding="utf-8"?>
<table xmlns="http://schemas.openxmlformats.org/spreadsheetml/2006/main" id="110" name="Table110" displayName="Table110" ref="A1575:G1601" totalsRowShown="0" headerRowDxfId="0">
  <autoFilter ref="A1575:G1601"/>
  <tableColumns count="7">
    <tableColumn id="1" name="Sr. No." dataDxfId="6"/>
    <tableColumn id="2" name="Date" dataDxfId="5"/>
    <tableColumn id="3" name="Description"/>
    <tableColumn id="4" name="Drawn" dataDxfId="4"/>
    <tableColumn id="5" name="Credited" dataDxfId="3"/>
    <tableColumn id="6" name="Penalty" dataDxfId="2"/>
    <tableColumn id="7" name="Balanc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7.xml"/><Relationship Id="rId21" Type="http://schemas.openxmlformats.org/officeDocument/2006/relationships/table" Target="../tables/table22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63" Type="http://schemas.openxmlformats.org/officeDocument/2006/relationships/table" Target="../tables/table64.xml"/><Relationship Id="rId68" Type="http://schemas.openxmlformats.org/officeDocument/2006/relationships/table" Target="../tables/table69.xml"/><Relationship Id="rId84" Type="http://schemas.openxmlformats.org/officeDocument/2006/relationships/table" Target="../tables/table85.xml"/><Relationship Id="rId89" Type="http://schemas.openxmlformats.org/officeDocument/2006/relationships/table" Target="../tables/table90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07" Type="http://schemas.openxmlformats.org/officeDocument/2006/relationships/table" Target="../tables/table108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66" Type="http://schemas.openxmlformats.org/officeDocument/2006/relationships/table" Target="../tables/table67.xml"/><Relationship Id="rId74" Type="http://schemas.openxmlformats.org/officeDocument/2006/relationships/table" Target="../tables/table75.xml"/><Relationship Id="rId79" Type="http://schemas.openxmlformats.org/officeDocument/2006/relationships/table" Target="../tables/table80.xml"/><Relationship Id="rId87" Type="http://schemas.openxmlformats.org/officeDocument/2006/relationships/table" Target="../tables/table88.xml"/><Relationship Id="rId102" Type="http://schemas.openxmlformats.org/officeDocument/2006/relationships/table" Target="../tables/table103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82" Type="http://schemas.openxmlformats.org/officeDocument/2006/relationships/table" Target="../tables/table83.xml"/><Relationship Id="rId90" Type="http://schemas.openxmlformats.org/officeDocument/2006/relationships/table" Target="../tables/table91.xml"/><Relationship Id="rId95" Type="http://schemas.openxmlformats.org/officeDocument/2006/relationships/table" Target="../tables/table96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69" Type="http://schemas.openxmlformats.org/officeDocument/2006/relationships/table" Target="../tables/table70.xml"/><Relationship Id="rId77" Type="http://schemas.openxmlformats.org/officeDocument/2006/relationships/table" Target="../tables/table78.xml"/><Relationship Id="rId100" Type="http://schemas.openxmlformats.org/officeDocument/2006/relationships/table" Target="../tables/table101.xml"/><Relationship Id="rId105" Type="http://schemas.openxmlformats.org/officeDocument/2006/relationships/table" Target="../tables/table106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72" Type="http://schemas.openxmlformats.org/officeDocument/2006/relationships/table" Target="../tables/table73.xml"/><Relationship Id="rId80" Type="http://schemas.openxmlformats.org/officeDocument/2006/relationships/table" Target="../tables/table81.xml"/><Relationship Id="rId85" Type="http://schemas.openxmlformats.org/officeDocument/2006/relationships/table" Target="../tables/table86.xml"/><Relationship Id="rId93" Type="http://schemas.openxmlformats.org/officeDocument/2006/relationships/table" Target="../tables/table94.xml"/><Relationship Id="rId98" Type="http://schemas.openxmlformats.org/officeDocument/2006/relationships/table" Target="../tables/table99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67" Type="http://schemas.openxmlformats.org/officeDocument/2006/relationships/table" Target="../tables/table68.xml"/><Relationship Id="rId103" Type="http://schemas.openxmlformats.org/officeDocument/2006/relationships/table" Target="../tables/table104.xml"/><Relationship Id="rId108" Type="http://schemas.openxmlformats.org/officeDocument/2006/relationships/table" Target="../tables/table109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70" Type="http://schemas.openxmlformats.org/officeDocument/2006/relationships/table" Target="../tables/table71.xml"/><Relationship Id="rId75" Type="http://schemas.openxmlformats.org/officeDocument/2006/relationships/table" Target="../tables/table76.xml"/><Relationship Id="rId83" Type="http://schemas.openxmlformats.org/officeDocument/2006/relationships/table" Target="../tables/table84.xml"/><Relationship Id="rId88" Type="http://schemas.openxmlformats.org/officeDocument/2006/relationships/table" Target="../tables/table89.xml"/><Relationship Id="rId91" Type="http://schemas.openxmlformats.org/officeDocument/2006/relationships/table" Target="../tables/table92.xml"/><Relationship Id="rId96" Type="http://schemas.openxmlformats.org/officeDocument/2006/relationships/table" Target="../tables/table9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6" Type="http://schemas.openxmlformats.org/officeDocument/2006/relationships/table" Target="../tables/table107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65" Type="http://schemas.openxmlformats.org/officeDocument/2006/relationships/table" Target="../tables/table66.xml"/><Relationship Id="rId73" Type="http://schemas.openxmlformats.org/officeDocument/2006/relationships/table" Target="../tables/table74.xml"/><Relationship Id="rId78" Type="http://schemas.openxmlformats.org/officeDocument/2006/relationships/table" Target="../tables/table79.xml"/><Relationship Id="rId81" Type="http://schemas.openxmlformats.org/officeDocument/2006/relationships/table" Target="../tables/table82.xml"/><Relationship Id="rId86" Type="http://schemas.openxmlformats.org/officeDocument/2006/relationships/table" Target="../tables/table87.xml"/><Relationship Id="rId94" Type="http://schemas.openxmlformats.org/officeDocument/2006/relationships/table" Target="../tables/table95.xml"/><Relationship Id="rId99" Type="http://schemas.openxmlformats.org/officeDocument/2006/relationships/table" Target="../tables/table100.xml"/><Relationship Id="rId101" Type="http://schemas.openxmlformats.org/officeDocument/2006/relationships/table" Target="../tables/table102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39" Type="http://schemas.openxmlformats.org/officeDocument/2006/relationships/table" Target="../tables/table40.xml"/><Relationship Id="rId109" Type="http://schemas.openxmlformats.org/officeDocument/2006/relationships/table" Target="../tables/table110.xml"/><Relationship Id="rId34" Type="http://schemas.openxmlformats.org/officeDocument/2006/relationships/table" Target="../tables/table35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76" Type="http://schemas.openxmlformats.org/officeDocument/2006/relationships/table" Target="../tables/table77.xml"/><Relationship Id="rId97" Type="http://schemas.openxmlformats.org/officeDocument/2006/relationships/table" Target="../tables/table98.xml"/><Relationship Id="rId104" Type="http://schemas.openxmlformats.org/officeDocument/2006/relationships/table" Target="../tables/table105.xml"/><Relationship Id="rId7" Type="http://schemas.openxmlformats.org/officeDocument/2006/relationships/table" Target="../tables/table8.xml"/><Relationship Id="rId71" Type="http://schemas.openxmlformats.org/officeDocument/2006/relationships/table" Target="../tables/table72.xml"/><Relationship Id="rId92" Type="http://schemas.openxmlformats.org/officeDocument/2006/relationships/table" Target="../tables/table9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A24" workbookViewId="0">
      <selection activeCell="C20" sqref="C20"/>
    </sheetView>
  </sheetViews>
  <sheetFormatPr defaultRowHeight="15" x14ac:dyDescent="0.25"/>
  <cols>
    <col min="1" max="1" width="10" style="4" customWidth="1"/>
    <col min="2" max="2" width="20.85546875" customWidth="1"/>
    <col min="3" max="3" width="12" customWidth="1"/>
    <col min="4" max="4" width="10.5703125" customWidth="1"/>
    <col min="5" max="5" width="11.28515625" customWidth="1"/>
    <col min="6" max="6" width="9.85546875" customWidth="1"/>
    <col min="7" max="7" width="12.7109375" customWidth="1"/>
    <col min="8" max="8" width="10.7109375" customWidth="1"/>
    <col min="10" max="10" width="10.5703125" customWidth="1"/>
    <col min="11" max="11" width="13.5703125" customWidth="1"/>
    <col min="12" max="12" width="11.28515625" customWidth="1"/>
  </cols>
  <sheetData>
    <row r="1" spans="1:12" x14ac:dyDescent="0.25">
      <c r="B1" s="9" t="s">
        <v>57</v>
      </c>
      <c r="C1" s="9"/>
      <c r="D1" s="9"/>
      <c r="E1" s="9"/>
      <c r="F1" s="9"/>
      <c r="G1" s="9"/>
      <c r="H1" s="9"/>
      <c r="I1" s="9"/>
      <c r="J1" s="9"/>
      <c r="K1" s="9"/>
    </row>
    <row r="2" spans="1:12" ht="15" customHeight="1" x14ac:dyDescent="0.25">
      <c r="B2" s="14" t="s">
        <v>58</v>
      </c>
      <c r="C2" s="14"/>
      <c r="D2" s="14"/>
      <c r="E2" s="14"/>
      <c r="F2" s="14"/>
      <c r="G2" s="14"/>
      <c r="H2" s="14"/>
      <c r="I2" s="14"/>
      <c r="J2" s="14"/>
      <c r="K2" s="14"/>
    </row>
    <row r="3" spans="1:12" x14ac:dyDescent="0.25">
      <c r="C3" s="4"/>
      <c r="D3" s="10" t="s">
        <v>59</v>
      </c>
      <c r="E3" s="10"/>
      <c r="F3" s="10"/>
      <c r="G3" s="10"/>
      <c r="H3" s="4"/>
      <c r="I3" s="4"/>
      <c r="J3" s="4"/>
      <c r="K3" s="4"/>
    </row>
    <row r="4" spans="1:12" x14ac:dyDescent="0.25">
      <c r="B4" s="10" t="s">
        <v>61</v>
      </c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25">
      <c r="C5" s="11" t="s">
        <v>62</v>
      </c>
      <c r="D5" s="12"/>
      <c r="E5" s="12"/>
      <c r="F5" s="12"/>
      <c r="G5" s="12"/>
      <c r="H5" s="13"/>
    </row>
    <row r="6" spans="1:12" x14ac:dyDescent="0.25">
      <c r="B6" s="10" t="s">
        <v>60</v>
      </c>
      <c r="C6" s="10"/>
      <c r="D6" s="10"/>
      <c r="E6" s="10"/>
      <c r="F6" s="10"/>
      <c r="G6" s="10"/>
      <c r="H6" s="10"/>
      <c r="I6" s="10"/>
      <c r="J6" s="10"/>
      <c r="K6" s="10"/>
    </row>
    <row r="8" spans="1:12" s="2" customFormat="1" ht="4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3" t="s">
        <v>11</v>
      </c>
    </row>
    <row r="9" spans="1:12" hidden="1" x14ac:dyDescent="0.25">
      <c r="A9" s="4">
        <v>1</v>
      </c>
      <c r="B9" s="5" t="s">
        <v>12</v>
      </c>
      <c r="C9" s="1">
        <v>3700</v>
      </c>
      <c r="D9" s="1">
        <v>200</v>
      </c>
      <c r="E9" s="1">
        <v>3900</v>
      </c>
      <c r="F9" s="1">
        <v>0</v>
      </c>
      <c r="G9" s="1">
        <v>200</v>
      </c>
      <c r="H9" s="1">
        <v>3700</v>
      </c>
      <c r="I9" s="6" t="s">
        <v>13</v>
      </c>
    </row>
    <row r="10" spans="1:12" hidden="1" x14ac:dyDescent="0.25">
      <c r="A10" s="4">
        <v>1</v>
      </c>
      <c r="B10" s="5" t="s">
        <v>12</v>
      </c>
      <c r="C10" s="1">
        <v>3700</v>
      </c>
      <c r="D10" s="1">
        <v>200</v>
      </c>
      <c r="E10" s="1">
        <v>3900</v>
      </c>
      <c r="F10" s="1">
        <v>0</v>
      </c>
      <c r="G10" s="1">
        <v>200</v>
      </c>
      <c r="H10" s="1">
        <v>3700</v>
      </c>
      <c r="I10" t="s">
        <v>53</v>
      </c>
    </row>
    <row r="11" spans="1:12" hidden="1" x14ac:dyDescent="0.25">
      <c r="A11" s="4">
        <v>1</v>
      </c>
      <c r="B11" s="5" t="s">
        <v>12</v>
      </c>
      <c r="C11" s="1">
        <v>3700</v>
      </c>
      <c r="D11" s="1">
        <v>200</v>
      </c>
      <c r="E11" s="1">
        <v>3900</v>
      </c>
      <c r="F11" s="1">
        <v>0</v>
      </c>
      <c r="G11" s="1">
        <v>200</v>
      </c>
      <c r="H11" s="1">
        <v>3700</v>
      </c>
      <c r="I11" t="s">
        <v>55</v>
      </c>
    </row>
    <row r="12" spans="1:12" x14ac:dyDescent="0.25">
      <c r="A12" s="4">
        <v>2</v>
      </c>
      <c r="B12" s="5" t="s">
        <v>14</v>
      </c>
      <c r="C12" s="1">
        <v>350</v>
      </c>
      <c r="D12" s="1">
        <v>200</v>
      </c>
      <c r="E12" s="1">
        <v>550</v>
      </c>
      <c r="F12" s="1">
        <v>0</v>
      </c>
      <c r="G12" s="1">
        <v>200</v>
      </c>
      <c r="H12" s="1">
        <v>350</v>
      </c>
      <c r="I12" t="s">
        <v>13</v>
      </c>
    </row>
    <row r="13" spans="1:12" x14ac:dyDescent="0.25">
      <c r="A13" s="4">
        <v>2</v>
      </c>
      <c r="B13" s="5" t="s">
        <v>14</v>
      </c>
      <c r="C13" s="1">
        <v>350</v>
      </c>
      <c r="D13" s="1">
        <v>200</v>
      </c>
      <c r="E13" s="1">
        <v>550</v>
      </c>
      <c r="F13" s="1">
        <v>0</v>
      </c>
      <c r="G13" s="1">
        <v>200</v>
      </c>
      <c r="H13" s="1">
        <v>350</v>
      </c>
      <c r="I13" t="s">
        <v>53</v>
      </c>
    </row>
    <row r="14" spans="1:12" x14ac:dyDescent="0.25">
      <c r="A14" s="4">
        <v>2</v>
      </c>
      <c r="B14" s="5" t="s">
        <v>14</v>
      </c>
      <c r="C14" s="1">
        <v>350</v>
      </c>
      <c r="D14" s="1">
        <v>200</v>
      </c>
      <c r="E14" s="1">
        <v>550</v>
      </c>
      <c r="F14" s="1">
        <v>0</v>
      </c>
      <c r="G14" s="1">
        <v>200</v>
      </c>
      <c r="H14" s="1">
        <v>350</v>
      </c>
      <c r="I14" t="s">
        <v>55</v>
      </c>
    </row>
    <row r="15" spans="1:12" x14ac:dyDescent="0.25">
      <c r="A15" s="4">
        <v>3</v>
      </c>
      <c r="B15" s="5" t="s">
        <v>14</v>
      </c>
      <c r="C15" s="1">
        <v>290</v>
      </c>
      <c r="D15" s="1">
        <v>200</v>
      </c>
      <c r="E15" s="1">
        <v>490</v>
      </c>
      <c r="F15" s="1">
        <v>0</v>
      </c>
      <c r="G15" s="1">
        <v>200</v>
      </c>
      <c r="H15" s="1">
        <v>290</v>
      </c>
      <c r="I15" t="s">
        <v>13</v>
      </c>
    </row>
    <row r="16" spans="1:12" x14ac:dyDescent="0.25">
      <c r="A16" s="4">
        <v>3</v>
      </c>
      <c r="B16" s="5" t="s">
        <v>14</v>
      </c>
      <c r="C16" s="1">
        <v>290</v>
      </c>
      <c r="D16" s="1">
        <v>200</v>
      </c>
      <c r="E16" s="1">
        <v>490</v>
      </c>
      <c r="F16" s="1">
        <v>0</v>
      </c>
      <c r="G16" s="1">
        <v>200</v>
      </c>
      <c r="H16" s="1">
        <v>290</v>
      </c>
      <c r="I16" t="s">
        <v>53</v>
      </c>
    </row>
    <row r="17" spans="1:9" x14ac:dyDescent="0.25">
      <c r="A17" s="4">
        <v>3</v>
      </c>
      <c r="B17" s="5" t="s">
        <v>14</v>
      </c>
      <c r="C17" s="1">
        <v>290</v>
      </c>
      <c r="D17" s="1">
        <v>200</v>
      </c>
      <c r="E17" s="1">
        <v>490</v>
      </c>
      <c r="F17" s="1">
        <v>0</v>
      </c>
      <c r="G17" s="1">
        <v>200</v>
      </c>
      <c r="H17" s="1">
        <v>290</v>
      </c>
      <c r="I17" s="6" t="s">
        <v>54</v>
      </c>
    </row>
    <row r="18" spans="1:9" x14ac:dyDescent="0.25">
      <c r="A18" s="4">
        <v>4</v>
      </c>
      <c r="B18" s="5" t="s">
        <v>32</v>
      </c>
      <c r="C18" s="1">
        <v>10</v>
      </c>
      <c r="D18" s="1">
        <v>200</v>
      </c>
      <c r="E18" s="1">
        <v>210</v>
      </c>
      <c r="F18" s="1">
        <v>0</v>
      </c>
      <c r="G18" s="1">
        <v>200</v>
      </c>
      <c r="H18" s="1">
        <v>10</v>
      </c>
      <c r="I18" t="s">
        <v>13</v>
      </c>
    </row>
    <row r="19" spans="1:9" x14ac:dyDescent="0.25">
      <c r="A19" s="4">
        <v>4</v>
      </c>
      <c r="B19" s="5" t="s">
        <v>32</v>
      </c>
      <c r="C19" s="1">
        <v>10</v>
      </c>
      <c r="D19" s="1">
        <v>200</v>
      </c>
      <c r="E19" s="1">
        <v>210</v>
      </c>
      <c r="F19" s="1">
        <v>0</v>
      </c>
      <c r="G19" s="1">
        <v>200</v>
      </c>
      <c r="H19" s="1">
        <v>10</v>
      </c>
      <c r="I19" t="s">
        <v>53</v>
      </c>
    </row>
    <row r="20" spans="1:9" x14ac:dyDescent="0.25">
      <c r="A20" s="4">
        <v>4</v>
      </c>
      <c r="B20" s="5" t="s">
        <v>32</v>
      </c>
      <c r="C20" s="1">
        <v>10</v>
      </c>
      <c r="D20" s="1">
        <v>200</v>
      </c>
      <c r="E20" s="1">
        <v>210</v>
      </c>
      <c r="F20" s="1">
        <v>0</v>
      </c>
      <c r="G20" s="1">
        <v>200</v>
      </c>
      <c r="H20" s="1">
        <v>10</v>
      </c>
      <c r="I20" t="s">
        <v>54</v>
      </c>
    </row>
    <row r="21" spans="1:9" x14ac:dyDescent="0.25">
      <c r="A21" s="4">
        <v>5</v>
      </c>
      <c r="B21" s="5" t="s">
        <v>33</v>
      </c>
      <c r="C21" s="1">
        <v>40</v>
      </c>
      <c r="D21" s="1">
        <v>200</v>
      </c>
      <c r="E21" s="1">
        <v>240</v>
      </c>
      <c r="F21" s="1">
        <v>0</v>
      </c>
      <c r="G21" s="1">
        <v>200</v>
      </c>
      <c r="H21" s="1">
        <v>40</v>
      </c>
      <c r="I21" t="s">
        <v>13</v>
      </c>
    </row>
    <row r="22" spans="1:9" x14ac:dyDescent="0.25">
      <c r="A22" s="4">
        <v>5</v>
      </c>
      <c r="B22" s="5" t="s">
        <v>33</v>
      </c>
      <c r="C22" s="1">
        <v>40</v>
      </c>
      <c r="D22" s="1">
        <v>200</v>
      </c>
      <c r="E22" s="1">
        <v>240</v>
      </c>
      <c r="F22" s="1">
        <v>0</v>
      </c>
      <c r="G22" s="1">
        <v>200</v>
      </c>
      <c r="H22" s="1">
        <v>40</v>
      </c>
      <c r="I22" t="s">
        <v>53</v>
      </c>
    </row>
    <row r="23" spans="1:9" x14ac:dyDescent="0.25">
      <c r="A23" s="4">
        <v>5</v>
      </c>
      <c r="B23" s="5" t="s">
        <v>33</v>
      </c>
      <c r="C23" s="1">
        <v>40</v>
      </c>
      <c r="D23" s="1">
        <v>200</v>
      </c>
      <c r="E23" s="1">
        <v>240</v>
      </c>
      <c r="F23" s="1">
        <v>0</v>
      </c>
      <c r="G23" s="1">
        <v>200</v>
      </c>
      <c r="H23" s="1">
        <v>40</v>
      </c>
      <c r="I23" t="s">
        <v>54</v>
      </c>
    </row>
    <row r="24" spans="1:9" x14ac:dyDescent="0.25">
      <c r="A24" s="4">
        <v>6</v>
      </c>
      <c r="B24" s="5" t="s">
        <v>34</v>
      </c>
      <c r="C24" s="1">
        <v>-100</v>
      </c>
      <c r="D24" s="1">
        <v>300</v>
      </c>
      <c r="E24" s="1">
        <v>200</v>
      </c>
      <c r="F24" s="1">
        <v>0</v>
      </c>
      <c r="G24" s="1">
        <v>300</v>
      </c>
      <c r="H24" s="1">
        <v>-100</v>
      </c>
      <c r="I24" t="s">
        <v>13</v>
      </c>
    </row>
    <row r="25" spans="1:9" x14ac:dyDescent="0.25">
      <c r="A25" s="4">
        <v>6</v>
      </c>
      <c r="B25" s="5" t="s">
        <v>34</v>
      </c>
      <c r="C25" s="1">
        <v>-100</v>
      </c>
      <c r="D25" s="1">
        <v>300</v>
      </c>
      <c r="E25" s="1">
        <v>200</v>
      </c>
      <c r="F25" s="1">
        <v>0</v>
      </c>
      <c r="G25" s="1">
        <v>300</v>
      </c>
      <c r="H25" s="1">
        <v>-100</v>
      </c>
      <c r="I25" t="s">
        <v>53</v>
      </c>
    </row>
    <row r="26" spans="1:9" x14ac:dyDescent="0.25">
      <c r="A26" s="4">
        <v>6</v>
      </c>
      <c r="B26" s="5" t="s">
        <v>34</v>
      </c>
      <c r="C26" s="1">
        <v>-100</v>
      </c>
      <c r="D26" s="1">
        <v>300</v>
      </c>
      <c r="E26" s="1">
        <v>200</v>
      </c>
      <c r="F26" s="1">
        <v>0</v>
      </c>
      <c r="G26" s="1">
        <v>300</v>
      </c>
      <c r="H26" s="1">
        <v>-100</v>
      </c>
      <c r="I26" t="s">
        <v>54</v>
      </c>
    </row>
    <row r="27" spans="1:9" x14ac:dyDescent="0.25">
      <c r="A27" s="4">
        <v>7</v>
      </c>
      <c r="B27" s="5" t="s">
        <v>15</v>
      </c>
      <c r="C27" s="1">
        <v>80</v>
      </c>
      <c r="D27" s="1">
        <v>200</v>
      </c>
      <c r="E27" s="1">
        <v>280</v>
      </c>
      <c r="F27" s="1">
        <v>0</v>
      </c>
      <c r="G27" s="1">
        <v>200</v>
      </c>
      <c r="H27" s="1">
        <v>80</v>
      </c>
      <c r="I27" t="s">
        <v>13</v>
      </c>
    </row>
    <row r="28" spans="1:9" x14ac:dyDescent="0.25">
      <c r="A28" s="4">
        <v>7</v>
      </c>
      <c r="B28" s="5" t="s">
        <v>15</v>
      </c>
      <c r="C28" s="1">
        <v>80</v>
      </c>
      <c r="D28" s="1">
        <v>200</v>
      </c>
      <c r="E28" s="1">
        <v>280</v>
      </c>
      <c r="F28" s="1">
        <v>0</v>
      </c>
      <c r="G28" s="1">
        <v>200</v>
      </c>
      <c r="H28" s="1">
        <v>80</v>
      </c>
      <c r="I28" t="s">
        <v>53</v>
      </c>
    </row>
    <row r="29" spans="1:9" x14ac:dyDescent="0.25">
      <c r="A29" s="4">
        <v>7</v>
      </c>
      <c r="B29" s="5" t="s">
        <v>15</v>
      </c>
      <c r="C29" s="1">
        <v>80</v>
      </c>
      <c r="D29" s="1">
        <v>200</v>
      </c>
      <c r="E29" s="1">
        <v>280</v>
      </c>
      <c r="F29" s="1">
        <v>0</v>
      </c>
      <c r="G29" s="1">
        <v>200</v>
      </c>
      <c r="H29" s="1">
        <v>80</v>
      </c>
      <c r="I29" t="s">
        <v>55</v>
      </c>
    </row>
    <row r="30" spans="1:9" x14ac:dyDescent="0.25">
      <c r="A30" s="4">
        <v>8</v>
      </c>
      <c r="B30" s="5" t="s">
        <v>16</v>
      </c>
      <c r="C30" s="1">
        <v>0</v>
      </c>
      <c r="D30" s="1">
        <v>200</v>
      </c>
      <c r="E30" s="1">
        <v>200</v>
      </c>
      <c r="F30" s="1">
        <v>0</v>
      </c>
      <c r="G30" s="1">
        <v>200</v>
      </c>
      <c r="H30" s="1">
        <v>0</v>
      </c>
      <c r="I30" t="s">
        <v>13</v>
      </c>
    </row>
    <row r="31" spans="1:9" x14ac:dyDescent="0.25">
      <c r="A31" s="4">
        <v>8</v>
      </c>
      <c r="B31" s="5" t="s">
        <v>16</v>
      </c>
      <c r="C31" s="1">
        <v>0</v>
      </c>
      <c r="D31" s="1">
        <v>200</v>
      </c>
      <c r="E31" s="1">
        <v>200</v>
      </c>
      <c r="F31" s="1">
        <v>0</v>
      </c>
      <c r="G31" s="1">
        <v>200</v>
      </c>
      <c r="H31" s="1">
        <v>0</v>
      </c>
      <c r="I31" t="s">
        <v>53</v>
      </c>
    </row>
    <row r="32" spans="1:9" x14ac:dyDescent="0.25">
      <c r="A32" s="4">
        <v>8</v>
      </c>
      <c r="B32" s="5" t="s">
        <v>16</v>
      </c>
      <c r="C32" s="1">
        <v>0</v>
      </c>
      <c r="D32" s="1">
        <v>200</v>
      </c>
      <c r="E32" s="1">
        <v>200</v>
      </c>
      <c r="F32" s="1">
        <v>0</v>
      </c>
      <c r="G32" s="1">
        <v>200</v>
      </c>
      <c r="H32" s="1">
        <v>0</v>
      </c>
      <c r="I32" t="s">
        <v>55</v>
      </c>
    </row>
    <row r="33" spans="1:9" x14ac:dyDescent="0.25">
      <c r="A33" s="4">
        <v>9</v>
      </c>
      <c r="B33" s="5" t="s">
        <v>17</v>
      </c>
      <c r="C33" s="1">
        <v>0</v>
      </c>
      <c r="D33" s="1">
        <v>300</v>
      </c>
      <c r="E33" s="1">
        <v>300</v>
      </c>
      <c r="F33" s="1">
        <v>0</v>
      </c>
      <c r="G33" s="1">
        <v>300</v>
      </c>
      <c r="H33" s="1">
        <v>0</v>
      </c>
      <c r="I33" t="s">
        <v>13</v>
      </c>
    </row>
    <row r="34" spans="1:9" x14ac:dyDescent="0.25">
      <c r="A34" s="4">
        <v>9</v>
      </c>
      <c r="B34" s="5" t="s">
        <v>17</v>
      </c>
      <c r="C34" s="1">
        <v>0</v>
      </c>
      <c r="D34" s="1">
        <v>300</v>
      </c>
      <c r="E34" s="1">
        <v>300</v>
      </c>
      <c r="F34" s="1">
        <v>0</v>
      </c>
      <c r="G34" s="1">
        <v>300</v>
      </c>
      <c r="H34" s="1">
        <v>0</v>
      </c>
      <c r="I34" t="s">
        <v>53</v>
      </c>
    </row>
    <row r="35" spans="1:9" x14ac:dyDescent="0.25">
      <c r="A35" s="4">
        <v>9</v>
      </c>
      <c r="B35" s="5" t="s">
        <v>17</v>
      </c>
      <c r="C35" s="1">
        <v>0</v>
      </c>
      <c r="D35" s="1">
        <v>300</v>
      </c>
      <c r="E35" s="1">
        <v>300</v>
      </c>
      <c r="F35" s="1">
        <v>0</v>
      </c>
      <c r="G35" s="1">
        <v>300</v>
      </c>
      <c r="H35" s="1">
        <v>0</v>
      </c>
      <c r="I35" t="s">
        <v>55</v>
      </c>
    </row>
    <row r="36" spans="1:9" x14ac:dyDescent="0.25">
      <c r="A36" s="4">
        <v>10</v>
      </c>
      <c r="B36" s="5" t="s">
        <v>18</v>
      </c>
      <c r="C36" s="1">
        <v>0</v>
      </c>
      <c r="D36" s="1">
        <v>200</v>
      </c>
      <c r="E36" s="1">
        <v>200</v>
      </c>
      <c r="F36" s="1">
        <v>0</v>
      </c>
      <c r="G36" s="1">
        <v>200</v>
      </c>
      <c r="H36" s="1">
        <v>0</v>
      </c>
      <c r="I36" t="s">
        <v>13</v>
      </c>
    </row>
    <row r="37" spans="1:9" x14ac:dyDescent="0.25">
      <c r="A37" s="4">
        <v>10</v>
      </c>
      <c r="B37" s="5" t="s">
        <v>18</v>
      </c>
      <c r="C37" s="1">
        <v>0</v>
      </c>
      <c r="D37" s="1">
        <v>200</v>
      </c>
      <c r="E37" s="1">
        <v>200</v>
      </c>
      <c r="F37" s="1">
        <v>0</v>
      </c>
      <c r="G37" s="1">
        <v>200</v>
      </c>
      <c r="H37" s="1">
        <v>0</v>
      </c>
      <c r="I37" t="s">
        <v>53</v>
      </c>
    </row>
    <row r="38" spans="1:9" x14ac:dyDescent="0.25">
      <c r="A38" s="4">
        <v>10</v>
      </c>
      <c r="B38" s="5" t="s">
        <v>18</v>
      </c>
      <c r="C38" s="1">
        <v>0</v>
      </c>
      <c r="D38" s="1">
        <v>200</v>
      </c>
      <c r="E38" s="1">
        <v>200</v>
      </c>
      <c r="F38" s="1">
        <v>0</v>
      </c>
      <c r="G38" s="1">
        <v>200</v>
      </c>
      <c r="H38" s="1">
        <v>0</v>
      </c>
      <c r="I38" t="s">
        <v>55</v>
      </c>
    </row>
    <row r="39" spans="1:9" x14ac:dyDescent="0.25">
      <c r="A39" s="4">
        <v>11</v>
      </c>
      <c r="B39" s="5" t="s">
        <v>35</v>
      </c>
      <c r="C39" s="1">
        <v>210</v>
      </c>
      <c r="D39" s="1">
        <v>200</v>
      </c>
      <c r="E39" s="1">
        <v>410</v>
      </c>
      <c r="F39" s="1">
        <v>0</v>
      </c>
      <c r="G39" s="1">
        <v>200</v>
      </c>
      <c r="H39" s="1">
        <v>210</v>
      </c>
      <c r="I39" t="s">
        <v>13</v>
      </c>
    </row>
    <row r="40" spans="1:9" x14ac:dyDescent="0.25">
      <c r="A40" s="4">
        <v>11</v>
      </c>
      <c r="B40" s="5" t="s">
        <v>35</v>
      </c>
      <c r="C40" s="1">
        <v>210</v>
      </c>
      <c r="D40" s="1">
        <v>200</v>
      </c>
      <c r="E40" s="1">
        <v>410</v>
      </c>
      <c r="F40" s="1">
        <v>0</v>
      </c>
      <c r="G40" s="1">
        <v>200</v>
      </c>
      <c r="H40" s="1">
        <v>210</v>
      </c>
      <c r="I40" t="s">
        <v>53</v>
      </c>
    </row>
    <row r="41" spans="1:9" x14ac:dyDescent="0.25">
      <c r="A41" s="4">
        <v>11</v>
      </c>
      <c r="B41" s="5" t="s">
        <v>35</v>
      </c>
      <c r="C41" s="1">
        <v>210</v>
      </c>
      <c r="D41" s="1">
        <v>200</v>
      </c>
      <c r="E41" s="1">
        <v>410</v>
      </c>
      <c r="F41" s="1">
        <v>0</v>
      </c>
      <c r="G41" s="1">
        <v>200</v>
      </c>
      <c r="H41" s="1">
        <v>210</v>
      </c>
      <c r="I41" t="s">
        <v>54</v>
      </c>
    </row>
    <row r="42" spans="1:9" x14ac:dyDescent="0.25">
      <c r="A42" s="4">
        <v>12</v>
      </c>
      <c r="B42" s="5" t="s">
        <v>36</v>
      </c>
      <c r="C42" s="1">
        <v>2130</v>
      </c>
      <c r="D42" s="1">
        <v>300</v>
      </c>
      <c r="E42" s="1">
        <v>2430</v>
      </c>
      <c r="F42" s="1">
        <v>0</v>
      </c>
      <c r="G42" s="1">
        <v>300</v>
      </c>
      <c r="H42" s="1">
        <v>2130</v>
      </c>
      <c r="I42" t="s">
        <v>13</v>
      </c>
    </row>
    <row r="43" spans="1:9" x14ac:dyDescent="0.25">
      <c r="A43" s="4">
        <v>12</v>
      </c>
      <c r="B43" s="5" t="s">
        <v>36</v>
      </c>
      <c r="C43" s="1">
        <v>2130</v>
      </c>
      <c r="D43" s="1">
        <v>300</v>
      </c>
      <c r="E43" s="1">
        <v>2430</v>
      </c>
      <c r="F43" s="1">
        <v>0</v>
      </c>
      <c r="G43" s="1">
        <v>300</v>
      </c>
      <c r="H43" s="1">
        <v>2130</v>
      </c>
      <c r="I43" t="s">
        <v>53</v>
      </c>
    </row>
    <row r="44" spans="1:9" x14ac:dyDescent="0.25">
      <c r="A44" s="4">
        <v>12</v>
      </c>
      <c r="B44" s="5" t="s">
        <v>36</v>
      </c>
      <c r="C44" s="1">
        <v>2130</v>
      </c>
      <c r="D44" s="1">
        <v>300</v>
      </c>
      <c r="E44" s="1">
        <v>2430</v>
      </c>
      <c r="F44" s="1">
        <v>0</v>
      </c>
      <c r="G44" s="1">
        <v>300</v>
      </c>
      <c r="H44" s="1">
        <v>2130</v>
      </c>
      <c r="I44" t="s">
        <v>54</v>
      </c>
    </row>
    <row r="45" spans="1:9" x14ac:dyDescent="0.25">
      <c r="A45" s="4">
        <v>13</v>
      </c>
      <c r="B45" s="5" t="s">
        <v>37</v>
      </c>
      <c r="C45" s="1">
        <v>0</v>
      </c>
      <c r="D45" s="1">
        <v>300</v>
      </c>
      <c r="E45" s="1">
        <v>300</v>
      </c>
      <c r="F45" s="1">
        <v>0</v>
      </c>
      <c r="G45" s="1">
        <v>300</v>
      </c>
      <c r="H45" s="1">
        <v>0</v>
      </c>
      <c r="I45" t="s">
        <v>13</v>
      </c>
    </row>
    <row r="46" spans="1:9" x14ac:dyDescent="0.25">
      <c r="A46" s="4">
        <v>13</v>
      </c>
      <c r="B46" s="5" t="s">
        <v>37</v>
      </c>
      <c r="C46" s="1">
        <v>0</v>
      </c>
      <c r="D46" s="1">
        <v>300</v>
      </c>
      <c r="E46" s="1">
        <v>300</v>
      </c>
      <c r="F46" s="1">
        <v>0</v>
      </c>
      <c r="G46" s="1">
        <v>300</v>
      </c>
      <c r="H46" s="1">
        <v>0</v>
      </c>
      <c r="I46" t="s">
        <v>53</v>
      </c>
    </row>
    <row r="47" spans="1:9" x14ac:dyDescent="0.25">
      <c r="A47" s="4">
        <v>13</v>
      </c>
      <c r="B47" s="5" t="s">
        <v>37</v>
      </c>
      <c r="C47" s="1">
        <v>0</v>
      </c>
      <c r="D47" s="1">
        <v>300</v>
      </c>
      <c r="E47" s="1">
        <v>300</v>
      </c>
      <c r="F47" s="1">
        <v>0</v>
      </c>
      <c r="G47" s="1">
        <v>300</v>
      </c>
      <c r="H47" s="1">
        <v>0</v>
      </c>
      <c r="I47" t="s">
        <v>54</v>
      </c>
    </row>
    <row r="48" spans="1:9" x14ac:dyDescent="0.25">
      <c r="A48" s="4">
        <v>14</v>
      </c>
      <c r="B48" s="5" t="s">
        <v>38</v>
      </c>
      <c r="C48" s="1">
        <v>0</v>
      </c>
      <c r="D48" s="1">
        <v>300</v>
      </c>
      <c r="E48" s="1">
        <v>300</v>
      </c>
      <c r="F48" s="1">
        <v>0</v>
      </c>
      <c r="G48" s="1">
        <v>300</v>
      </c>
      <c r="H48" s="1">
        <v>0</v>
      </c>
      <c r="I48" t="s">
        <v>13</v>
      </c>
    </row>
    <row r="49" spans="1:12" x14ac:dyDescent="0.25">
      <c r="A49" s="4">
        <v>14</v>
      </c>
      <c r="B49" s="5" t="s">
        <v>38</v>
      </c>
      <c r="C49" s="1">
        <v>0</v>
      </c>
      <c r="D49" s="1">
        <v>300</v>
      </c>
      <c r="E49" s="1">
        <v>300</v>
      </c>
      <c r="F49" s="1">
        <v>0</v>
      </c>
      <c r="G49" s="1">
        <v>300</v>
      </c>
      <c r="H49" s="1">
        <v>0</v>
      </c>
      <c r="I49" t="s">
        <v>53</v>
      </c>
    </row>
    <row r="50" spans="1:12" x14ac:dyDescent="0.25">
      <c r="A50" s="4">
        <v>14</v>
      </c>
      <c r="B50" s="5" t="s">
        <v>38</v>
      </c>
      <c r="C50" s="1">
        <v>0</v>
      </c>
      <c r="D50" s="1">
        <v>300</v>
      </c>
      <c r="E50" s="1">
        <v>300</v>
      </c>
      <c r="F50" s="1">
        <v>0</v>
      </c>
      <c r="G50" s="1">
        <v>300</v>
      </c>
      <c r="H50" s="1">
        <v>0</v>
      </c>
      <c r="I50" t="s">
        <v>54</v>
      </c>
    </row>
    <row r="51" spans="1:12" x14ac:dyDescent="0.25">
      <c r="A51" s="4">
        <v>15</v>
      </c>
      <c r="B51" s="5" t="s">
        <v>19</v>
      </c>
      <c r="C51" s="1">
        <v>-400</v>
      </c>
      <c r="D51" s="1">
        <v>200</v>
      </c>
      <c r="E51" s="1">
        <v>-200</v>
      </c>
      <c r="F51" s="1">
        <v>0</v>
      </c>
      <c r="G51" s="1">
        <v>0</v>
      </c>
      <c r="H51" s="1">
        <v>-200</v>
      </c>
      <c r="I51" t="s">
        <v>13</v>
      </c>
      <c r="L51" t="s">
        <v>20</v>
      </c>
    </row>
    <row r="52" spans="1:12" x14ac:dyDescent="0.25">
      <c r="A52" s="4">
        <v>15</v>
      </c>
      <c r="B52" s="5" t="s">
        <v>19</v>
      </c>
      <c r="C52" s="1">
        <v>-200</v>
      </c>
      <c r="D52" s="1">
        <v>200</v>
      </c>
      <c r="E52" s="1">
        <v>0</v>
      </c>
      <c r="F52" s="1">
        <v>0</v>
      </c>
      <c r="G52" s="1">
        <v>0</v>
      </c>
      <c r="H52" s="1">
        <v>0</v>
      </c>
      <c r="I52" t="s">
        <v>53</v>
      </c>
      <c r="L52" t="s">
        <v>20</v>
      </c>
    </row>
    <row r="53" spans="1:12" x14ac:dyDescent="0.25">
      <c r="A53" s="4">
        <v>15</v>
      </c>
      <c r="B53" s="5" t="s">
        <v>19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t="s">
        <v>55</v>
      </c>
      <c r="L53" t="s">
        <v>20</v>
      </c>
    </row>
    <row r="54" spans="1:12" x14ac:dyDescent="0.25">
      <c r="A54" s="4">
        <v>16</v>
      </c>
      <c r="B54" s="5" t="s">
        <v>21</v>
      </c>
      <c r="C54" s="1">
        <v>620</v>
      </c>
      <c r="D54" s="1">
        <v>300</v>
      </c>
      <c r="E54" s="1">
        <v>920</v>
      </c>
      <c r="F54" s="1">
        <v>10</v>
      </c>
      <c r="G54" s="1">
        <v>0</v>
      </c>
      <c r="H54" s="1">
        <v>930</v>
      </c>
      <c r="I54" t="s">
        <v>13</v>
      </c>
    </row>
    <row r="55" spans="1:12" x14ac:dyDescent="0.25">
      <c r="A55" s="4">
        <v>16</v>
      </c>
      <c r="B55" s="5" t="s">
        <v>21</v>
      </c>
      <c r="C55" s="1">
        <v>930</v>
      </c>
      <c r="D55" s="1">
        <v>300</v>
      </c>
      <c r="E55" s="1">
        <v>1230</v>
      </c>
      <c r="F55" s="1">
        <v>0</v>
      </c>
      <c r="G55" s="1">
        <v>1230</v>
      </c>
      <c r="H55" s="1">
        <v>0</v>
      </c>
      <c r="I55" t="s">
        <v>53</v>
      </c>
    </row>
    <row r="56" spans="1:12" x14ac:dyDescent="0.25">
      <c r="A56" s="4">
        <v>16</v>
      </c>
      <c r="B56" s="5" t="s">
        <v>21</v>
      </c>
      <c r="C56" s="1">
        <v>0</v>
      </c>
      <c r="D56" s="1">
        <v>300</v>
      </c>
      <c r="E56" s="1">
        <v>300</v>
      </c>
      <c r="F56" s="1">
        <v>10</v>
      </c>
      <c r="G56" s="1">
        <v>0</v>
      </c>
      <c r="H56" s="1">
        <v>310</v>
      </c>
      <c r="I56" t="s">
        <v>55</v>
      </c>
    </row>
    <row r="57" spans="1:12" x14ac:dyDescent="0.25">
      <c r="A57" s="4">
        <v>17</v>
      </c>
      <c r="B57" s="5" t="s">
        <v>22</v>
      </c>
      <c r="C57" s="1">
        <v>0</v>
      </c>
      <c r="D57" s="1">
        <v>300</v>
      </c>
      <c r="E57" s="1">
        <v>300</v>
      </c>
      <c r="F57" s="1">
        <v>0</v>
      </c>
      <c r="G57" s="1">
        <v>300</v>
      </c>
      <c r="H57" s="1">
        <v>0</v>
      </c>
      <c r="I57" t="s">
        <v>13</v>
      </c>
    </row>
    <row r="58" spans="1:12" x14ac:dyDescent="0.25">
      <c r="A58" s="4">
        <v>17</v>
      </c>
      <c r="B58" s="5" t="s">
        <v>22</v>
      </c>
      <c r="C58" s="1">
        <v>0</v>
      </c>
      <c r="D58" s="1">
        <v>300</v>
      </c>
      <c r="E58" s="1">
        <v>300</v>
      </c>
      <c r="F58" s="1">
        <v>0</v>
      </c>
      <c r="G58" s="1">
        <v>300</v>
      </c>
      <c r="H58" s="1">
        <v>0</v>
      </c>
      <c r="I58" t="s">
        <v>53</v>
      </c>
    </row>
    <row r="59" spans="1:12" x14ac:dyDescent="0.25">
      <c r="A59" s="4">
        <v>17</v>
      </c>
      <c r="B59" s="5" t="s">
        <v>22</v>
      </c>
      <c r="C59" s="1">
        <v>0</v>
      </c>
      <c r="D59" s="1">
        <v>300</v>
      </c>
      <c r="E59" s="1">
        <v>300</v>
      </c>
      <c r="F59" s="1">
        <v>0</v>
      </c>
      <c r="G59" s="1">
        <v>300</v>
      </c>
      <c r="H59" s="1">
        <v>0</v>
      </c>
      <c r="I59" t="s">
        <v>55</v>
      </c>
    </row>
    <row r="60" spans="1:12" x14ac:dyDescent="0.25">
      <c r="A60" s="4">
        <v>18</v>
      </c>
      <c r="B60" s="5" t="s">
        <v>23</v>
      </c>
      <c r="C60" s="1">
        <v>0</v>
      </c>
      <c r="D60" s="1">
        <v>200</v>
      </c>
      <c r="E60" s="1">
        <v>200</v>
      </c>
      <c r="F60" s="1">
        <v>0</v>
      </c>
      <c r="G60" s="1">
        <v>200</v>
      </c>
      <c r="H60" s="1">
        <v>0</v>
      </c>
      <c r="I60" t="s">
        <v>13</v>
      </c>
    </row>
    <row r="61" spans="1:12" x14ac:dyDescent="0.25">
      <c r="A61" s="4">
        <v>18</v>
      </c>
      <c r="B61" s="5" t="s">
        <v>23</v>
      </c>
      <c r="C61" s="1">
        <v>0</v>
      </c>
      <c r="D61" s="1">
        <v>200</v>
      </c>
      <c r="E61" s="1">
        <v>200</v>
      </c>
      <c r="F61" s="1">
        <v>0</v>
      </c>
      <c r="G61" s="1">
        <v>200</v>
      </c>
      <c r="H61" s="1">
        <v>0</v>
      </c>
      <c r="I61" t="s">
        <v>53</v>
      </c>
    </row>
    <row r="62" spans="1:12" x14ac:dyDescent="0.25">
      <c r="A62" s="4">
        <v>18</v>
      </c>
      <c r="B62" s="5" t="s">
        <v>23</v>
      </c>
      <c r="C62" s="1">
        <v>0</v>
      </c>
      <c r="D62" s="1">
        <v>200</v>
      </c>
      <c r="E62" s="1">
        <v>200</v>
      </c>
      <c r="F62" s="1">
        <v>0</v>
      </c>
      <c r="G62" s="1">
        <v>200</v>
      </c>
      <c r="H62" s="1">
        <v>0</v>
      </c>
      <c r="I62" t="s">
        <v>55</v>
      </c>
    </row>
    <row r="63" spans="1:12" x14ac:dyDescent="0.25">
      <c r="A63" s="4">
        <v>19</v>
      </c>
      <c r="B63" s="5" t="s">
        <v>39</v>
      </c>
      <c r="C63" s="1">
        <v>30</v>
      </c>
      <c r="D63" s="1">
        <v>300</v>
      </c>
      <c r="E63" s="1">
        <v>330</v>
      </c>
      <c r="F63" s="1">
        <v>0</v>
      </c>
      <c r="G63" s="1">
        <v>300</v>
      </c>
      <c r="H63" s="1">
        <v>30</v>
      </c>
      <c r="I63" t="s">
        <v>13</v>
      </c>
    </row>
    <row r="64" spans="1:12" x14ac:dyDescent="0.25">
      <c r="A64" s="4">
        <v>19</v>
      </c>
      <c r="B64" s="5" t="s">
        <v>39</v>
      </c>
      <c r="C64" s="1">
        <v>30</v>
      </c>
      <c r="D64" s="1">
        <v>300</v>
      </c>
      <c r="E64" s="1">
        <v>330</v>
      </c>
      <c r="F64" s="1">
        <v>0</v>
      </c>
      <c r="G64" s="1">
        <v>300</v>
      </c>
      <c r="H64" s="1">
        <v>30</v>
      </c>
      <c r="I64" t="s">
        <v>53</v>
      </c>
    </row>
    <row r="65" spans="1:9" x14ac:dyDescent="0.25">
      <c r="A65" s="4">
        <v>19</v>
      </c>
      <c r="B65" s="5" t="s">
        <v>39</v>
      </c>
      <c r="C65" s="1">
        <v>30</v>
      </c>
      <c r="D65" s="1">
        <v>300</v>
      </c>
      <c r="E65" s="1">
        <v>330</v>
      </c>
      <c r="F65" s="1">
        <v>0</v>
      </c>
      <c r="G65" s="1">
        <v>300</v>
      </c>
      <c r="H65" s="1">
        <v>30</v>
      </c>
      <c r="I65" t="s">
        <v>54</v>
      </c>
    </row>
    <row r="66" spans="1:9" x14ac:dyDescent="0.25">
      <c r="A66" s="4">
        <v>20</v>
      </c>
      <c r="B66" s="5" t="s">
        <v>40</v>
      </c>
      <c r="C66" s="1">
        <v>0</v>
      </c>
      <c r="D66" s="1">
        <v>200</v>
      </c>
      <c r="E66" s="1">
        <v>200</v>
      </c>
      <c r="F66" s="1">
        <v>0</v>
      </c>
      <c r="G66" s="1">
        <v>200</v>
      </c>
      <c r="H66" s="1">
        <v>0</v>
      </c>
      <c r="I66" t="s">
        <v>13</v>
      </c>
    </row>
    <row r="67" spans="1:9" x14ac:dyDescent="0.25">
      <c r="A67" s="4">
        <v>20</v>
      </c>
      <c r="B67" s="5" t="s">
        <v>40</v>
      </c>
      <c r="C67" s="1">
        <v>0</v>
      </c>
      <c r="D67" s="1">
        <v>200</v>
      </c>
      <c r="E67" s="1">
        <v>200</v>
      </c>
      <c r="F67" s="1">
        <v>0</v>
      </c>
      <c r="G67" s="1">
        <v>200</v>
      </c>
      <c r="H67" s="1">
        <v>0</v>
      </c>
      <c r="I67" t="s">
        <v>53</v>
      </c>
    </row>
    <row r="68" spans="1:9" x14ac:dyDescent="0.25">
      <c r="A68" s="4">
        <v>20</v>
      </c>
      <c r="B68" s="5" t="s">
        <v>40</v>
      </c>
      <c r="C68" s="1">
        <v>0</v>
      </c>
      <c r="D68" s="1">
        <v>200</v>
      </c>
      <c r="E68" s="1">
        <v>200</v>
      </c>
      <c r="F68" s="1">
        <v>0</v>
      </c>
      <c r="G68" s="1">
        <v>200</v>
      </c>
      <c r="H68" s="1">
        <v>0</v>
      </c>
      <c r="I68" t="s">
        <v>54</v>
      </c>
    </row>
    <row r="69" spans="1:9" x14ac:dyDescent="0.25">
      <c r="A69" s="4">
        <v>21</v>
      </c>
      <c r="B69" s="5" t="s">
        <v>41</v>
      </c>
      <c r="C69" s="1">
        <v>0</v>
      </c>
      <c r="D69" s="1">
        <v>200</v>
      </c>
      <c r="E69" s="1">
        <v>200</v>
      </c>
      <c r="F69" s="1">
        <v>0</v>
      </c>
      <c r="G69" s="1">
        <v>200</v>
      </c>
      <c r="H69" s="1">
        <v>0</v>
      </c>
      <c r="I69" t="s">
        <v>13</v>
      </c>
    </row>
    <row r="70" spans="1:9" x14ac:dyDescent="0.25">
      <c r="A70" s="4">
        <v>21</v>
      </c>
      <c r="B70" s="5" t="s">
        <v>41</v>
      </c>
      <c r="C70" s="1">
        <v>0</v>
      </c>
      <c r="D70" s="1">
        <v>200</v>
      </c>
      <c r="E70" s="1">
        <v>200</v>
      </c>
      <c r="F70" s="1">
        <v>0</v>
      </c>
      <c r="G70" s="1">
        <v>200</v>
      </c>
      <c r="H70" s="1">
        <v>0</v>
      </c>
      <c r="I70" t="s">
        <v>53</v>
      </c>
    </row>
    <row r="71" spans="1:9" x14ac:dyDescent="0.25">
      <c r="A71" s="4">
        <v>21</v>
      </c>
      <c r="B71" s="5" t="s">
        <v>41</v>
      </c>
      <c r="C71" s="1">
        <v>0</v>
      </c>
      <c r="D71" s="1">
        <v>200</v>
      </c>
      <c r="E71" s="1">
        <v>200</v>
      </c>
      <c r="F71" s="1">
        <v>0</v>
      </c>
      <c r="G71" s="1">
        <v>200</v>
      </c>
      <c r="H71" s="1">
        <v>0</v>
      </c>
      <c r="I71" t="s">
        <v>54</v>
      </c>
    </row>
    <row r="72" spans="1:9" x14ac:dyDescent="0.25">
      <c r="A72" s="4">
        <v>22</v>
      </c>
      <c r="B72" s="5" t="s">
        <v>42</v>
      </c>
      <c r="C72" s="1">
        <v>720</v>
      </c>
      <c r="D72" s="1">
        <v>300</v>
      </c>
      <c r="E72" s="1">
        <v>1020</v>
      </c>
      <c r="F72" s="1">
        <v>0</v>
      </c>
      <c r="G72" s="1">
        <v>300</v>
      </c>
      <c r="H72" s="1">
        <v>720</v>
      </c>
      <c r="I72" t="s">
        <v>13</v>
      </c>
    </row>
    <row r="73" spans="1:9" x14ac:dyDescent="0.25">
      <c r="A73" s="4">
        <v>22</v>
      </c>
      <c r="B73" s="5" t="s">
        <v>42</v>
      </c>
      <c r="C73" s="1">
        <v>720</v>
      </c>
      <c r="D73" s="1">
        <v>300</v>
      </c>
      <c r="E73" s="1">
        <v>1020</v>
      </c>
      <c r="F73" s="1">
        <v>0</v>
      </c>
      <c r="G73" s="1">
        <v>300</v>
      </c>
      <c r="H73" s="1">
        <v>720</v>
      </c>
      <c r="I73" t="s">
        <v>53</v>
      </c>
    </row>
    <row r="74" spans="1:9" x14ac:dyDescent="0.25">
      <c r="A74" s="4">
        <v>22</v>
      </c>
      <c r="B74" s="5" t="s">
        <v>42</v>
      </c>
      <c r="C74" s="1">
        <v>720</v>
      </c>
      <c r="D74" s="1">
        <v>300</v>
      </c>
      <c r="E74" s="1">
        <v>1020</v>
      </c>
      <c r="F74" s="1">
        <v>0</v>
      </c>
      <c r="G74" s="1">
        <v>300</v>
      </c>
      <c r="H74" s="1">
        <v>720</v>
      </c>
      <c r="I74" t="s">
        <v>54</v>
      </c>
    </row>
    <row r="75" spans="1:9" x14ac:dyDescent="0.25">
      <c r="A75" s="4">
        <v>23</v>
      </c>
      <c r="B75" s="5" t="s">
        <v>24</v>
      </c>
      <c r="C75" s="1">
        <v>10</v>
      </c>
      <c r="D75" s="1">
        <v>200</v>
      </c>
      <c r="E75" s="1">
        <v>210</v>
      </c>
      <c r="F75" s="1">
        <v>0</v>
      </c>
      <c r="G75" s="1">
        <v>200</v>
      </c>
      <c r="H75" s="1">
        <v>10</v>
      </c>
      <c r="I75" t="s">
        <v>13</v>
      </c>
    </row>
    <row r="76" spans="1:9" x14ac:dyDescent="0.25">
      <c r="A76" s="4">
        <v>23</v>
      </c>
      <c r="B76" s="5" t="s">
        <v>24</v>
      </c>
      <c r="C76" s="1">
        <v>10</v>
      </c>
      <c r="D76" s="1">
        <v>200</v>
      </c>
      <c r="E76" s="1">
        <v>210</v>
      </c>
      <c r="F76" s="1">
        <v>0</v>
      </c>
      <c r="G76" s="1">
        <v>200</v>
      </c>
      <c r="H76" s="1">
        <v>10</v>
      </c>
      <c r="I76" t="s">
        <v>53</v>
      </c>
    </row>
    <row r="77" spans="1:9" x14ac:dyDescent="0.25">
      <c r="A77" s="4">
        <v>23</v>
      </c>
      <c r="B77" s="5" t="s">
        <v>24</v>
      </c>
      <c r="C77" s="1">
        <v>10</v>
      </c>
      <c r="D77" s="1">
        <v>200</v>
      </c>
      <c r="E77" s="1">
        <v>210</v>
      </c>
      <c r="F77" s="1">
        <v>0</v>
      </c>
      <c r="G77" s="1">
        <v>200</v>
      </c>
      <c r="H77" s="1">
        <v>10</v>
      </c>
      <c r="I77" t="s">
        <v>55</v>
      </c>
    </row>
    <row r="78" spans="1:9" x14ac:dyDescent="0.25">
      <c r="A78" s="4">
        <v>24</v>
      </c>
      <c r="B78" s="5" t="s">
        <v>25</v>
      </c>
      <c r="C78" s="1">
        <v>240</v>
      </c>
      <c r="D78" s="1">
        <v>200</v>
      </c>
      <c r="E78" s="1">
        <v>440</v>
      </c>
      <c r="F78" s="1">
        <v>10</v>
      </c>
      <c r="G78" s="1">
        <v>0</v>
      </c>
      <c r="H78" s="1">
        <v>450</v>
      </c>
      <c r="I78" t="s">
        <v>13</v>
      </c>
    </row>
    <row r="79" spans="1:9" x14ac:dyDescent="0.25">
      <c r="A79" s="4">
        <v>24</v>
      </c>
      <c r="B79" s="5" t="s">
        <v>25</v>
      </c>
      <c r="C79" s="1">
        <v>450</v>
      </c>
      <c r="D79" s="1">
        <v>200</v>
      </c>
      <c r="E79" s="1">
        <v>650</v>
      </c>
      <c r="F79" s="1">
        <v>0</v>
      </c>
      <c r="G79" s="1">
        <v>400</v>
      </c>
      <c r="H79" s="1">
        <v>250</v>
      </c>
      <c r="I79" t="s">
        <v>53</v>
      </c>
    </row>
    <row r="80" spans="1:9" x14ac:dyDescent="0.25">
      <c r="A80" s="4">
        <v>24</v>
      </c>
      <c r="B80" s="5" t="s">
        <v>25</v>
      </c>
      <c r="C80" s="1">
        <v>250</v>
      </c>
      <c r="D80" s="1">
        <v>200</v>
      </c>
      <c r="E80" s="1">
        <v>450</v>
      </c>
      <c r="F80" s="1">
        <v>0</v>
      </c>
      <c r="G80" s="1">
        <v>0</v>
      </c>
      <c r="H80" s="1">
        <v>450</v>
      </c>
      <c r="I80" t="s">
        <v>55</v>
      </c>
    </row>
    <row r="81" spans="1:12" x14ac:dyDescent="0.25">
      <c r="A81" s="4">
        <v>25</v>
      </c>
      <c r="B81" s="5" t="s">
        <v>26</v>
      </c>
      <c r="C81" s="1">
        <v>-400</v>
      </c>
      <c r="D81" s="1">
        <v>200</v>
      </c>
      <c r="E81" s="1">
        <v>-200</v>
      </c>
      <c r="F81" s="1">
        <v>0</v>
      </c>
      <c r="G81" s="1">
        <v>0</v>
      </c>
      <c r="H81" s="1">
        <v>-200</v>
      </c>
      <c r="I81" t="s">
        <v>13</v>
      </c>
      <c r="L81" t="s">
        <v>20</v>
      </c>
    </row>
    <row r="82" spans="1:12" x14ac:dyDescent="0.25">
      <c r="A82" s="4">
        <v>25</v>
      </c>
      <c r="B82" s="5" t="s">
        <v>26</v>
      </c>
      <c r="C82" s="1">
        <v>-200</v>
      </c>
      <c r="D82" s="1">
        <v>200</v>
      </c>
      <c r="E82" s="1">
        <v>0</v>
      </c>
      <c r="F82" s="1">
        <v>0</v>
      </c>
      <c r="G82" s="1">
        <v>0</v>
      </c>
      <c r="H82" s="1">
        <v>0</v>
      </c>
      <c r="I82" t="s">
        <v>53</v>
      </c>
      <c r="L82" t="s">
        <v>20</v>
      </c>
    </row>
    <row r="83" spans="1:12" x14ac:dyDescent="0.25">
      <c r="A83" s="4">
        <v>25</v>
      </c>
      <c r="B83" s="5" t="s">
        <v>26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t="s">
        <v>55</v>
      </c>
      <c r="L83" t="s">
        <v>20</v>
      </c>
    </row>
    <row r="84" spans="1:12" x14ac:dyDescent="0.25">
      <c r="A84" s="4">
        <v>26</v>
      </c>
      <c r="B84" s="5" t="s">
        <v>27</v>
      </c>
      <c r="C84" s="1">
        <v>30</v>
      </c>
      <c r="D84" s="1">
        <v>300</v>
      </c>
      <c r="E84" s="1">
        <v>330</v>
      </c>
      <c r="F84" s="1">
        <v>0</v>
      </c>
      <c r="G84" s="1">
        <v>300</v>
      </c>
      <c r="H84" s="1">
        <v>30</v>
      </c>
      <c r="I84" t="s">
        <v>13</v>
      </c>
    </row>
    <row r="85" spans="1:12" x14ac:dyDescent="0.25">
      <c r="A85" s="4">
        <v>26</v>
      </c>
      <c r="B85" s="5" t="s">
        <v>27</v>
      </c>
      <c r="C85" s="1">
        <v>30</v>
      </c>
      <c r="D85" s="1">
        <v>300</v>
      </c>
      <c r="E85" s="1">
        <v>330</v>
      </c>
      <c r="F85" s="1">
        <v>0</v>
      </c>
      <c r="G85" s="1">
        <v>300</v>
      </c>
      <c r="H85" s="1">
        <v>30</v>
      </c>
      <c r="I85" t="s">
        <v>53</v>
      </c>
    </row>
    <row r="86" spans="1:12" x14ac:dyDescent="0.25">
      <c r="A86" s="4">
        <v>26</v>
      </c>
      <c r="B86" s="5" t="s">
        <v>27</v>
      </c>
      <c r="C86" s="1">
        <v>30</v>
      </c>
      <c r="D86" s="1">
        <v>300</v>
      </c>
      <c r="E86" s="1">
        <v>330</v>
      </c>
      <c r="F86" s="1">
        <v>0</v>
      </c>
      <c r="G86" s="1">
        <v>300</v>
      </c>
      <c r="H86" s="1">
        <v>30</v>
      </c>
      <c r="I86" t="s">
        <v>55</v>
      </c>
    </row>
    <row r="87" spans="1:12" x14ac:dyDescent="0.25">
      <c r="A87" s="4">
        <v>27</v>
      </c>
      <c r="B87" s="5" t="s">
        <v>43</v>
      </c>
      <c r="C87" s="1">
        <v>940</v>
      </c>
      <c r="D87" s="1">
        <v>300</v>
      </c>
      <c r="E87" s="1">
        <v>1240</v>
      </c>
      <c r="F87" s="1">
        <v>10</v>
      </c>
      <c r="G87" s="1">
        <v>0</v>
      </c>
      <c r="H87" s="1">
        <v>1250</v>
      </c>
      <c r="I87" t="s">
        <v>13</v>
      </c>
    </row>
    <row r="88" spans="1:12" x14ac:dyDescent="0.25">
      <c r="A88" s="4">
        <v>27</v>
      </c>
      <c r="B88" s="5" t="s">
        <v>43</v>
      </c>
      <c r="C88" s="1">
        <v>1250</v>
      </c>
      <c r="D88" s="1">
        <v>300</v>
      </c>
      <c r="E88" s="1">
        <v>1550</v>
      </c>
      <c r="F88" s="1">
        <v>10</v>
      </c>
      <c r="G88" s="1">
        <v>0</v>
      </c>
      <c r="H88" s="1">
        <v>1560</v>
      </c>
      <c r="I88" t="s">
        <v>53</v>
      </c>
    </row>
    <row r="89" spans="1:12" x14ac:dyDescent="0.25">
      <c r="A89" s="4">
        <v>27</v>
      </c>
      <c r="B89" s="5" t="s">
        <v>43</v>
      </c>
      <c r="C89" s="1">
        <v>1560</v>
      </c>
      <c r="D89" s="1">
        <v>300</v>
      </c>
      <c r="E89" s="1">
        <v>1860</v>
      </c>
      <c r="F89" s="1">
        <v>0</v>
      </c>
      <c r="G89" s="1">
        <v>1860</v>
      </c>
      <c r="H89" s="1">
        <v>0</v>
      </c>
      <c r="I89" t="s">
        <v>54</v>
      </c>
    </row>
    <row r="90" spans="1:12" x14ac:dyDescent="0.25">
      <c r="A90" s="4">
        <v>30</v>
      </c>
      <c r="B90" s="5" t="s">
        <v>52</v>
      </c>
      <c r="C90" s="1">
        <v>0</v>
      </c>
      <c r="D90" s="1">
        <v>200</v>
      </c>
      <c r="E90" s="1">
        <v>200</v>
      </c>
      <c r="F90" s="1">
        <v>0</v>
      </c>
      <c r="G90" s="1">
        <v>200</v>
      </c>
      <c r="H90" s="1">
        <v>0</v>
      </c>
      <c r="I90" t="s">
        <v>13</v>
      </c>
    </row>
    <row r="91" spans="1:12" x14ac:dyDescent="0.25">
      <c r="A91" s="4">
        <v>30</v>
      </c>
      <c r="B91" s="5" t="s">
        <v>52</v>
      </c>
      <c r="C91" s="1">
        <v>0</v>
      </c>
      <c r="D91" s="1">
        <v>200</v>
      </c>
      <c r="E91" s="1">
        <v>200</v>
      </c>
      <c r="F91" s="1">
        <v>0</v>
      </c>
      <c r="G91" s="1">
        <v>200</v>
      </c>
      <c r="H91" s="1">
        <v>0</v>
      </c>
      <c r="I91" t="s">
        <v>53</v>
      </c>
    </row>
    <row r="92" spans="1:12" x14ac:dyDescent="0.25">
      <c r="A92" s="4">
        <v>30</v>
      </c>
      <c r="B92" s="5" t="s">
        <v>52</v>
      </c>
      <c r="C92" s="1">
        <v>0</v>
      </c>
      <c r="D92" s="1">
        <v>200</v>
      </c>
      <c r="E92" s="1">
        <v>200</v>
      </c>
      <c r="F92" s="1">
        <v>0</v>
      </c>
      <c r="G92" s="1">
        <v>200</v>
      </c>
      <c r="H92" s="1">
        <v>0</v>
      </c>
      <c r="I92" t="s">
        <v>54</v>
      </c>
    </row>
    <row r="93" spans="1:12" x14ac:dyDescent="0.25">
      <c r="A93" s="4">
        <v>31</v>
      </c>
      <c r="B93" s="5" t="s">
        <v>28</v>
      </c>
      <c r="C93" s="1">
        <v>7360</v>
      </c>
      <c r="D93" s="1">
        <v>300</v>
      </c>
      <c r="E93" s="1">
        <v>7660</v>
      </c>
      <c r="F93" s="1">
        <v>0</v>
      </c>
      <c r="G93" s="1">
        <v>300</v>
      </c>
      <c r="H93" s="1">
        <v>7360</v>
      </c>
      <c r="I93" t="s">
        <v>13</v>
      </c>
    </row>
    <row r="94" spans="1:12" x14ac:dyDescent="0.25">
      <c r="A94" s="4">
        <v>31</v>
      </c>
      <c r="B94" s="5" t="s">
        <v>28</v>
      </c>
      <c r="C94" s="1">
        <v>7360</v>
      </c>
      <c r="D94" s="1">
        <v>300</v>
      </c>
      <c r="E94" s="1">
        <v>7660</v>
      </c>
      <c r="F94" s="1">
        <v>0</v>
      </c>
      <c r="G94" s="1">
        <v>300</v>
      </c>
      <c r="H94" s="1">
        <v>7360</v>
      </c>
      <c r="I94" t="s">
        <v>53</v>
      </c>
    </row>
    <row r="95" spans="1:12" x14ac:dyDescent="0.25">
      <c r="A95" s="4">
        <v>31</v>
      </c>
      <c r="B95" s="5" t="s">
        <v>28</v>
      </c>
      <c r="C95" s="1">
        <v>7360</v>
      </c>
      <c r="D95" s="1">
        <v>300</v>
      </c>
      <c r="E95" s="1">
        <v>7660</v>
      </c>
      <c r="F95" s="1">
        <v>0</v>
      </c>
      <c r="G95" s="1">
        <v>300</v>
      </c>
      <c r="H95" s="1">
        <v>7360</v>
      </c>
      <c r="I95" t="s">
        <v>55</v>
      </c>
    </row>
    <row r="96" spans="1:12" x14ac:dyDescent="0.25">
      <c r="A96" s="4">
        <v>32</v>
      </c>
      <c r="B96" s="5" t="s">
        <v>29</v>
      </c>
      <c r="C96" s="1">
        <v>-700</v>
      </c>
      <c r="D96" s="1">
        <v>200</v>
      </c>
      <c r="E96" s="1">
        <v>-500</v>
      </c>
      <c r="F96" s="1">
        <v>0</v>
      </c>
      <c r="G96" s="1">
        <v>0</v>
      </c>
      <c r="H96" s="1">
        <v>-500</v>
      </c>
      <c r="I96" t="s">
        <v>13</v>
      </c>
      <c r="L96" t="s">
        <v>20</v>
      </c>
    </row>
    <row r="97" spans="1:12" x14ac:dyDescent="0.25">
      <c r="A97" s="4">
        <v>32</v>
      </c>
      <c r="B97" s="5" t="s">
        <v>29</v>
      </c>
      <c r="C97" s="1">
        <v>-500</v>
      </c>
      <c r="D97" s="1">
        <v>200</v>
      </c>
      <c r="E97" s="1">
        <v>-300</v>
      </c>
      <c r="F97" s="1">
        <v>0</v>
      </c>
      <c r="G97" s="1">
        <v>0</v>
      </c>
      <c r="H97" s="1">
        <v>-300</v>
      </c>
      <c r="I97" t="s">
        <v>53</v>
      </c>
      <c r="L97" t="s">
        <v>20</v>
      </c>
    </row>
    <row r="98" spans="1:12" x14ac:dyDescent="0.25">
      <c r="A98" s="4">
        <v>32</v>
      </c>
      <c r="B98" s="5" t="s">
        <v>29</v>
      </c>
      <c r="C98" s="1">
        <v>-300</v>
      </c>
      <c r="D98" s="1">
        <v>0</v>
      </c>
      <c r="E98" s="1">
        <v>-300</v>
      </c>
      <c r="F98" s="1">
        <v>0</v>
      </c>
      <c r="G98" s="1">
        <v>0</v>
      </c>
      <c r="H98" s="1">
        <v>-300</v>
      </c>
      <c r="I98" t="s">
        <v>55</v>
      </c>
      <c r="L98" t="s">
        <v>20</v>
      </c>
    </row>
    <row r="99" spans="1:12" x14ac:dyDescent="0.25">
      <c r="A99" s="4">
        <v>33</v>
      </c>
      <c r="B99" s="5" t="s">
        <v>30</v>
      </c>
      <c r="C99" s="1">
        <v>6140</v>
      </c>
      <c r="D99" s="1">
        <v>300</v>
      </c>
      <c r="E99" s="1">
        <v>6440</v>
      </c>
      <c r="F99" s="1">
        <v>10</v>
      </c>
      <c r="G99" s="1">
        <v>0</v>
      </c>
      <c r="H99" s="1">
        <v>6450</v>
      </c>
      <c r="I99" t="s">
        <v>13</v>
      </c>
    </row>
    <row r="100" spans="1:12" x14ac:dyDescent="0.25">
      <c r="A100" s="4">
        <v>33</v>
      </c>
      <c r="B100" s="5" t="s">
        <v>30</v>
      </c>
      <c r="C100" s="1">
        <v>6450</v>
      </c>
      <c r="D100" s="1">
        <v>300</v>
      </c>
      <c r="E100" s="1">
        <v>6750</v>
      </c>
      <c r="F100" s="1">
        <v>10</v>
      </c>
      <c r="G100" s="1">
        <v>0</v>
      </c>
      <c r="H100" s="1">
        <v>6760</v>
      </c>
      <c r="I100" t="s">
        <v>53</v>
      </c>
    </row>
    <row r="101" spans="1:12" x14ac:dyDescent="0.25">
      <c r="A101" s="4">
        <v>33</v>
      </c>
      <c r="B101" s="5" t="s">
        <v>30</v>
      </c>
      <c r="C101" s="1">
        <v>6760</v>
      </c>
      <c r="D101" s="1">
        <v>300</v>
      </c>
      <c r="E101" s="1">
        <v>7060</v>
      </c>
      <c r="F101" s="1">
        <v>0</v>
      </c>
      <c r="G101" s="1">
        <v>0</v>
      </c>
      <c r="H101" s="1">
        <v>7060</v>
      </c>
      <c r="I101" t="s">
        <v>55</v>
      </c>
    </row>
    <row r="102" spans="1:12" x14ac:dyDescent="0.25">
      <c r="A102" s="4">
        <v>34</v>
      </c>
      <c r="B102" s="5" t="s">
        <v>31</v>
      </c>
      <c r="C102" s="1">
        <v>-600</v>
      </c>
      <c r="D102" s="1">
        <v>300</v>
      </c>
      <c r="E102" s="1">
        <v>-300</v>
      </c>
      <c r="F102" s="1">
        <v>0</v>
      </c>
      <c r="G102" s="1">
        <v>0</v>
      </c>
      <c r="H102" s="1">
        <v>-300</v>
      </c>
      <c r="I102" t="s">
        <v>13</v>
      </c>
    </row>
    <row r="103" spans="1:12" x14ac:dyDescent="0.25">
      <c r="A103" s="4">
        <v>34</v>
      </c>
      <c r="B103" s="5" t="s">
        <v>31</v>
      </c>
      <c r="C103" s="1">
        <v>-300</v>
      </c>
      <c r="D103" s="1">
        <v>300</v>
      </c>
      <c r="E103" s="1">
        <v>0</v>
      </c>
      <c r="F103" s="1">
        <v>0</v>
      </c>
      <c r="G103" s="1">
        <v>0</v>
      </c>
      <c r="H103" s="1">
        <v>0</v>
      </c>
      <c r="I103" t="s">
        <v>53</v>
      </c>
    </row>
    <row r="104" spans="1:12" x14ac:dyDescent="0.25">
      <c r="A104" s="4">
        <v>34</v>
      </c>
      <c r="B104" s="5" t="s">
        <v>31</v>
      </c>
      <c r="C104" s="1">
        <v>0</v>
      </c>
      <c r="D104" s="1">
        <v>300</v>
      </c>
      <c r="E104" s="1">
        <v>300</v>
      </c>
      <c r="F104" s="1">
        <v>0</v>
      </c>
      <c r="G104" s="1">
        <v>0</v>
      </c>
      <c r="H104" s="1">
        <v>300</v>
      </c>
      <c r="I104" t="s">
        <v>55</v>
      </c>
    </row>
    <row r="105" spans="1:12" x14ac:dyDescent="0.25">
      <c r="A105" s="4" t="s">
        <v>44</v>
      </c>
      <c r="B105" s="5" t="s">
        <v>45</v>
      </c>
      <c r="C105" s="1">
        <v>0</v>
      </c>
      <c r="D105" s="1">
        <v>300</v>
      </c>
      <c r="E105" s="1">
        <v>300</v>
      </c>
      <c r="F105" s="1">
        <v>0</v>
      </c>
      <c r="G105" s="1">
        <v>300</v>
      </c>
      <c r="H105" s="1">
        <v>0</v>
      </c>
      <c r="I105" t="s">
        <v>13</v>
      </c>
    </row>
    <row r="106" spans="1:12" x14ac:dyDescent="0.25">
      <c r="A106" s="4" t="s">
        <v>44</v>
      </c>
      <c r="B106" s="5" t="s">
        <v>45</v>
      </c>
      <c r="C106" s="1">
        <v>0</v>
      </c>
      <c r="D106" s="1">
        <v>300</v>
      </c>
      <c r="E106" s="1">
        <v>300</v>
      </c>
      <c r="F106" s="1">
        <v>0</v>
      </c>
      <c r="G106" s="1">
        <v>300</v>
      </c>
      <c r="H106" s="1">
        <v>0</v>
      </c>
      <c r="I106" t="s">
        <v>53</v>
      </c>
    </row>
    <row r="107" spans="1:12" x14ac:dyDescent="0.25">
      <c r="A107" s="4" t="s">
        <v>44</v>
      </c>
      <c r="B107" s="5" t="s">
        <v>45</v>
      </c>
      <c r="C107" s="1">
        <v>0</v>
      </c>
      <c r="D107" s="1">
        <v>300</v>
      </c>
      <c r="E107" s="1">
        <v>300</v>
      </c>
      <c r="F107" s="1">
        <v>0</v>
      </c>
      <c r="G107" s="1">
        <v>300</v>
      </c>
      <c r="H107" s="1">
        <v>0</v>
      </c>
      <c r="I107" t="s">
        <v>54</v>
      </c>
    </row>
    <row r="108" spans="1:12" x14ac:dyDescent="0.25">
      <c r="A108" s="4" t="s">
        <v>46</v>
      </c>
      <c r="B108" s="5" t="s">
        <v>47</v>
      </c>
      <c r="C108" s="1">
        <v>0</v>
      </c>
      <c r="D108" s="1">
        <v>200</v>
      </c>
      <c r="E108" s="1">
        <v>200</v>
      </c>
      <c r="F108" s="1">
        <v>0</v>
      </c>
      <c r="G108" s="1">
        <v>200</v>
      </c>
      <c r="H108" s="1">
        <v>0</v>
      </c>
      <c r="I108" t="s">
        <v>13</v>
      </c>
    </row>
    <row r="109" spans="1:12" x14ac:dyDescent="0.25">
      <c r="A109" s="4" t="s">
        <v>46</v>
      </c>
      <c r="B109" s="5" t="s">
        <v>47</v>
      </c>
      <c r="C109" s="1">
        <v>0</v>
      </c>
      <c r="D109" s="1">
        <v>200</v>
      </c>
      <c r="E109" s="1">
        <v>200</v>
      </c>
      <c r="F109" s="1">
        <v>0</v>
      </c>
      <c r="G109" s="1">
        <v>200</v>
      </c>
      <c r="H109" s="1">
        <v>0</v>
      </c>
      <c r="I109" t="s">
        <v>53</v>
      </c>
    </row>
    <row r="110" spans="1:12" x14ac:dyDescent="0.25">
      <c r="A110" s="4" t="s">
        <v>46</v>
      </c>
      <c r="B110" s="5" t="s">
        <v>47</v>
      </c>
      <c r="C110" s="1">
        <v>0</v>
      </c>
      <c r="D110" s="1">
        <v>200</v>
      </c>
      <c r="E110" s="1">
        <v>200</v>
      </c>
      <c r="F110" s="1">
        <v>0</v>
      </c>
      <c r="G110" s="1">
        <v>200</v>
      </c>
      <c r="H110" s="1">
        <v>0</v>
      </c>
      <c r="I110" t="s">
        <v>54</v>
      </c>
    </row>
    <row r="111" spans="1:12" x14ac:dyDescent="0.25">
      <c r="A111" s="4" t="s">
        <v>48</v>
      </c>
      <c r="B111" s="5" t="s">
        <v>49</v>
      </c>
      <c r="C111" s="1">
        <v>330</v>
      </c>
      <c r="D111" s="1">
        <v>200</v>
      </c>
      <c r="E111" s="1">
        <v>530</v>
      </c>
      <c r="F111" s="1">
        <v>0</v>
      </c>
      <c r="G111" s="1">
        <v>200</v>
      </c>
      <c r="H111" s="1">
        <v>330</v>
      </c>
      <c r="I111" t="s">
        <v>13</v>
      </c>
    </row>
    <row r="112" spans="1:12" x14ac:dyDescent="0.25">
      <c r="A112" s="4" t="s">
        <v>48</v>
      </c>
      <c r="B112" s="5" t="s">
        <v>49</v>
      </c>
      <c r="C112" s="1">
        <v>330</v>
      </c>
      <c r="D112" s="1">
        <v>200</v>
      </c>
      <c r="E112" s="1">
        <v>530</v>
      </c>
      <c r="F112" s="1">
        <v>10</v>
      </c>
      <c r="G112" s="1">
        <v>0</v>
      </c>
      <c r="H112" s="1">
        <v>540</v>
      </c>
      <c r="I112" t="s">
        <v>53</v>
      </c>
    </row>
    <row r="113" spans="1:9" x14ac:dyDescent="0.25">
      <c r="A113" s="4" t="s">
        <v>48</v>
      </c>
      <c r="B113" s="5" t="s">
        <v>49</v>
      </c>
      <c r="C113" s="1">
        <v>540</v>
      </c>
      <c r="D113" s="1">
        <v>200</v>
      </c>
      <c r="E113" s="1">
        <v>740</v>
      </c>
      <c r="F113" s="1">
        <v>0</v>
      </c>
      <c r="G113" s="1">
        <v>200</v>
      </c>
      <c r="H113" s="1">
        <v>540</v>
      </c>
      <c r="I113" t="s">
        <v>54</v>
      </c>
    </row>
    <row r="114" spans="1:9" x14ac:dyDescent="0.25">
      <c r="A114" s="4" t="s">
        <v>50</v>
      </c>
      <c r="B114" s="5" t="s">
        <v>51</v>
      </c>
      <c r="C114" s="1">
        <v>0</v>
      </c>
      <c r="D114" s="1">
        <v>200</v>
      </c>
      <c r="E114" s="1">
        <v>200</v>
      </c>
      <c r="F114" s="1">
        <v>0</v>
      </c>
      <c r="G114" s="1">
        <v>200</v>
      </c>
      <c r="H114" s="1">
        <v>0</v>
      </c>
      <c r="I114" t="s">
        <v>13</v>
      </c>
    </row>
    <row r="115" spans="1:9" x14ac:dyDescent="0.25">
      <c r="A115" s="4" t="s">
        <v>50</v>
      </c>
      <c r="B115" s="5" t="s">
        <v>51</v>
      </c>
      <c r="C115" s="1">
        <v>0</v>
      </c>
      <c r="D115" s="1">
        <v>200</v>
      </c>
      <c r="E115" s="1">
        <v>200</v>
      </c>
      <c r="F115" s="1">
        <v>0</v>
      </c>
      <c r="G115" s="1">
        <v>200</v>
      </c>
      <c r="H115" s="1">
        <v>0</v>
      </c>
      <c r="I115" t="s">
        <v>53</v>
      </c>
    </row>
    <row r="116" spans="1:9" x14ac:dyDescent="0.25">
      <c r="A116" s="4" t="s">
        <v>50</v>
      </c>
      <c r="B116" s="5" t="s">
        <v>51</v>
      </c>
      <c r="C116" s="1">
        <v>0</v>
      </c>
      <c r="D116" s="1">
        <v>200</v>
      </c>
      <c r="E116" s="1">
        <v>200</v>
      </c>
      <c r="F116" s="1">
        <v>0</v>
      </c>
      <c r="G116" s="1">
        <v>200</v>
      </c>
      <c r="H116" s="1">
        <v>0</v>
      </c>
      <c r="I116" t="s">
        <v>54</v>
      </c>
    </row>
    <row r="117" spans="1:9" x14ac:dyDescent="0.25">
      <c r="A117" s="4" t="s">
        <v>56</v>
      </c>
      <c r="B117" s="5">
        <f>SUBTOTAL(103,all[Name of Flat Holder])</f>
        <v>105</v>
      </c>
      <c r="C117">
        <f>all[[#Totals],[Name of Flat Holder]]/3</f>
        <v>35</v>
      </c>
    </row>
  </sheetData>
  <mergeCells count="6">
    <mergeCell ref="B1:K1"/>
    <mergeCell ref="D3:G3"/>
    <mergeCell ref="B4:K4"/>
    <mergeCell ref="C5:H5"/>
    <mergeCell ref="B6:K6"/>
    <mergeCell ref="B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opLeftCell="A4" zoomScaleNormal="100" workbookViewId="0">
      <selection activeCell="A22" sqref="A22"/>
    </sheetView>
  </sheetViews>
  <sheetFormatPr defaultRowHeight="15" x14ac:dyDescent="0.25"/>
  <cols>
    <col min="3" max="3" width="16" bestFit="1" customWidth="1"/>
    <col min="4" max="4" width="13.42578125" customWidth="1"/>
    <col min="7" max="7" width="9.85546875" customWidth="1"/>
    <col min="8" max="8" width="10" customWidth="1"/>
  </cols>
  <sheetData>
    <row r="1" spans="2:11" x14ac:dyDescent="0.25">
      <c r="B1" s="9" t="s">
        <v>57</v>
      </c>
      <c r="C1" s="9"/>
      <c r="D1" s="9"/>
      <c r="E1" s="9"/>
      <c r="F1" s="9"/>
      <c r="G1" s="9"/>
      <c r="H1" s="9"/>
      <c r="I1" s="9"/>
      <c r="J1" s="9"/>
      <c r="K1" s="9"/>
    </row>
    <row r="2" spans="2:11" x14ac:dyDescent="0.25">
      <c r="B2" s="14" t="s">
        <v>58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x14ac:dyDescent="0.25">
      <c r="C3" s="4"/>
      <c r="D3" s="10" t="s">
        <v>59</v>
      </c>
      <c r="E3" s="10"/>
      <c r="F3" s="10"/>
      <c r="G3" s="10"/>
      <c r="H3" s="4"/>
      <c r="I3" s="4"/>
      <c r="J3" s="4"/>
      <c r="K3" s="4"/>
    </row>
    <row r="4" spans="2:11" x14ac:dyDescent="0.25">
      <c r="B4" s="10" t="str">
        <f>CONCATENATE("Statement for Flat No. : ",Sheet1!A9,", Owner Name: ",Sheet1!B9)</f>
        <v>Statement for Flat No. : 1, Owner Name: कदम आर. एस.</v>
      </c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25">
      <c r="C5" s="11" t="s">
        <v>62</v>
      </c>
      <c r="D5" s="12"/>
      <c r="E5" s="12"/>
      <c r="F5" s="12"/>
      <c r="G5" s="12"/>
      <c r="H5" s="13"/>
    </row>
    <row r="6" spans="2:1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</row>
    <row r="8" spans="2:11" x14ac:dyDescent="0.25">
      <c r="B8" t="s">
        <v>8</v>
      </c>
      <c r="C8" t="s">
        <v>63</v>
      </c>
      <c r="D8" t="s">
        <v>9</v>
      </c>
      <c r="E8" t="s">
        <v>64</v>
      </c>
      <c r="F8" t="s">
        <v>65</v>
      </c>
      <c r="G8" t="s">
        <v>5</v>
      </c>
      <c r="H8" t="s">
        <v>66</v>
      </c>
    </row>
    <row r="9" spans="2:11" x14ac:dyDescent="0.25">
      <c r="B9" s="7" t="str">
        <f>REPLACE(Sheet1!I9,3, 4, "01")</f>
        <v xml:space="preserve">  01/01/14</v>
      </c>
      <c r="C9" t="s">
        <v>67</v>
      </c>
      <c r="D9" s="7"/>
      <c r="E9" s="1"/>
      <c r="F9" s="1"/>
      <c r="G9" s="1"/>
      <c r="H9" s="1">
        <f>all[[#This Row],[Last Month''s Balance]]</f>
        <v>3700</v>
      </c>
    </row>
    <row r="10" spans="2:11" x14ac:dyDescent="0.25">
      <c r="B10" s="7" t="str">
        <f>REPLACE(Sheet1!I9,3, 4, "01")</f>
        <v xml:space="preserve">  01/01/14</v>
      </c>
      <c r="C10" t="s">
        <v>68</v>
      </c>
      <c r="D10" s="7"/>
      <c r="E10" s="1">
        <f>Sheet1!D9</f>
        <v>200</v>
      </c>
      <c r="F10" s="1"/>
      <c r="G10" s="1"/>
      <c r="H10" s="1">
        <f>Sheet1!E9</f>
        <v>3900</v>
      </c>
    </row>
    <row r="11" spans="2:11" x14ac:dyDescent="0.25">
      <c r="B11" s="7" t="str">
        <f>Sheet1!I9</f>
        <v xml:space="preserve">      /01/14</v>
      </c>
      <c r="C11" t="s">
        <v>69</v>
      </c>
      <c r="D11" s="7">
        <f>Sheet1!J9</f>
        <v>0</v>
      </c>
      <c r="E11" s="1"/>
      <c r="F11" s="1">
        <f>Sheet1!G9</f>
        <v>200</v>
      </c>
      <c r="G11" s="1"/>
      <c r="H11" s="1">
        <f>Sheet1!H9</f>
        <v>3700</v>
      </c>
    </row>
    <row r="12" spans="2:11" x14ac:dyDescent="0.25">
      <c r="B12" s="7" t="str">
        <f>REPLACE(Sheet1!I10,3, 4, "01")</f>
        <v xml:space="preserve">  01/02/14</v>
      </c>
      <c r="C12" t="s">
        <v>68</v>
      </c>
      <c r="D12" s="7"/>
      <c r="E12" s="1">
        <f>Sheet1!D10</f>
        <v>200</v>
      </c>
      <c r="F12" s="1"/>
      <c r="G12" s="1"/>
      <c r="H12" s="1">
        <f>Sheet1!E10</f>
        <v>3900</v>
      </c>
    </row>
    <row r="13" spans="2:11" x14ac:dyDescent="0.25">
      <c r="B13" s="7" t="str">
        <f>Sheet1!I10</f>
        <v xml:space="preserve">      /02/14</v>
      </c>
      <c r="C13" t="s">
        <v>69</v>
      </c>
      <c r="D13" s="7">
        <f>Sheet1!J10</f>
        <v>0</v>
      </c>
      <c r="E13" s="1"/>
      <c r="F13" s="1">
        <f>Sheet1!G10</f>
        <v>200</v>
      </c>
      <c r="G13" s="1"/>
      <c r="H13" s="1">
        <f>Sheet1!H10</f>
        <v>3700</v>
      </c>
    </row>
    <row r="14" spans="2:11" x14ac:dyDescent="0.25">
      <c r="B14" s="7" t="str">
        <f>REPLACE(Sheet1!I11,3, 4, "01")</f>
        <v xml:space="preserve">  01/03/14</v>
      </c>
      <c r="C14" t="s">
        <v>68</v>
      </c>
      <c r="D14" s="7"/>
      <c r="E14" s="1">
        <f>Sheet1!D11</f>
        <v>200</v>
      </c>
      <c r="F14" s="1"/>
      <c r="G14" s="1"/>
      <c r="H14" s="1">
        <f>Sheet1!E11</f>
        <v>3900</v>
      </c>
    </row>
    <row r="15" spans="2:11" x14ac:dyDescent="0.25">
      <c r="B15" s="8" t="str">
        <f>Sheet1!I11</f>
        <v xml:space="preserve">      /03/14</v>
      </c>
      <c r="C15" t="s">
        <v>69</v>
      </c>
      <c r="D15" s="8">
        <f>Sheet1!J11</f>
        <v>0</v>
      </c>
      <c r="E15" s="1"/>
      <c r="F15" s="1">
        <f>Sheet1!G11</f>
        <v>200</v>
      </c>
      <c r="G15" s="1"/>
      <c r="H15" s="1">
        <f>Sheet1!H11</f>
        <v>3700</v>
      </c>
    </row>
  </sheetData>
  <mergeCells count="6">
    <mergeCell ref="B6:K6"/>
    <mergeCell ref="B1:K1"/>
    <mergeCell ref="B2:K2"/>
    <mergeCell ref="D3:G3"/>
    <mergeCell ref="B4:K4"/>
    <mergeCell ref="C5:H5"/>
  </mergeCells>
  <pageMargins left="0.7" right="0.7" top="0.75" bottom="0.75" header="0.3" footer="0.3"/>
  <ignoredErrors>
    <ignoredError sqref="F15 E14 E12 F13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2"/>
  <sheetViews>
    <sheetView tabSelected="1" view="pageBreakPreview" topLeftCell="A1633" zoomScale="60" zoomScaleNormal="100" workbookViewId="0">
      <selection activeCell="A1761" sqref="A1761"/>
    </sheetView>
  </sheetViews>
  <sheetFormatPr defaultRowHeight="15" x14ac:dyDescent="0.25"/>
  <cols>
    <col min="1" max="1" width="14.28515625" style="15" customWidth="1"/>
    <col min="2" max="2" width="16" style="15" customWidth="1"/>
    <col min="3" max="3" width="20.140625" bestFit="1" customWidth="1"/>
    <col min="4" max="4" width="16.28515625" style="17" bestFit="1" customWidth="1"/>
    <col min="5" max="5" width="18.28515625" style="17" bestFit="1" customWidth="1"/>
    <col min="6" max="6" width="16.5703125" style="17" bestFit="1" customWidth="1"/>
    <col min="7" max="7" width="17" style="17" bestFit="1" customWidth="1"/>
  </cols>
  <sheetData>
    <row r="1" spans="1:7" ht="16.5" thickTop="1" thickBot="1" x14ac:dyDescent="0.3">
      <c r="B1" s="18" t="s">
        <v>70</v>
      </c>
      <c r="C1" s="18"/>
      <c r="D1" s="18"/>
      <c r="E1" s="18"/>
      <c r="F1" s="18"/>
    </row>
    <row r="2" spans="1:7" ht="15.75" thickTop="1" x14ac:dyDescent="0.25"/>
    <row r="3" spans="1:7" x14ac:dyDescent="0.25">
      <c r="A3" s="15" t="s">
        <v>71</v>
      </c>
      <c r="B3" s="15" t="s">
        <v>8</v>
      </c>
      <c r="C3" t="s">
        <v>63</v>
      </c>
      <c r="D3" s="17" t="s">
        <v>64</v>
      </c>
      <c r="E3" s="17" t="s">
        <v>72</v>
      </c>
      <c r="F3" s="17" t="s">
        <v>5</v>
      </c>
      <c r="G3" s="17" t="s">
        <v>66</v>
      </c>
    </row>
    <row r="4" spans="1:7" x14ac:dyDescent="0.25">
      <c r="A4" s="15">
        <v>1</v>
      </c>
      <c r="B4" s="16">
        <v>41609</v>
      </c>
      <c r="C4" t="s">
        <v>67</v>
      </c>
      <c r="G4" s="17">
        <v>3700</v>
      </c>
    </row>
    <row r="5" spans="1:7" x14ac:dyDescent="0.25">
      <c r="A5" s="15">
        <v>2</v>
      </c>
      <c r="B5" s="16">
        <v>41609</v>
      </c>
      <c r="C5" t="s">
        <v>73</v>
      </c>
      <c r="D5" s="17">
        <v>200</v>
      </c>
      <c r="G5" s="17">
        <v>3900</v>
      </c>
    </row>
    <row r="6" spans="1:7" x14ac:dyDescent="0.25">
      <c r="A6" s="15">
        <v>3</v>
      </c>
      <c r="B6" s="16">
        <v>41620</v>
      </c>
      <c r="C6" t="s">
        <v>69</v>
      </c>
      <c r="E6" s="17">
        <v>200</v>
      </c>
      <c r="F6" s="17">
        <v>0</v>
      </c>
      <c r="G6" s="17">
        <v>3700</v>
      </c>
    </row>
    <row r="7" spans="1:7" x14ac:dyDescent="0.25">
      <c r="A7" s="15">
        <v>4</v>
      </c>
      <c r="B7" s="16">
        <v>41640</v>
      </c>
      <c r="C7" t="s">
        <v>73</v>
      </c>
      <c r="D7" s="17">
        <v>200</v>
      </c>
      <c r="G7" s="17">
        <v>3900</v>
      </c>
    </row>
    <row r="8" spans="1:7" x14ac:dyDescent="0.25">
      <c r="A8" s="15">
        <v>5</v>
      </c>
      <c r="B8" s="16">
        <v>41661</v>
      </c>
      <c r="C8" t="s">
        <v>69</v>
      </c>
      <c r="E8" s="17">
        <v>200</v>
      </c>
      <c r="F8" s="17">
        <v>0</v>
      </c>
      <c r="G8" s="17">
        <v>3700</v>
      </c>
    </row>
    <row r="9" spans="1:7" x14ac:dyDescent="0.25">
      <c r="A9" s="15">
        <v>6</v>
      </c>
      <c r="B9" s="16">
        <v>41671</v>
      </c>
      <c r="C9" t="s">
        <v>73</v>
      </c>
      <c r="D9" s="17">
        <v>200</v>
      </c>
      <c r="G9" s="17">
        <v>3900</v>
      </c>
    </row>
    <row r="10" spans="1:7" x14ac:dyDescent="0.25">
      <c r="A10" s="15">
        <v>7</v>
      </c>
      <c r="B10" s="16">
        <v>41680</v>
      </c>
      <c r="C10" t="s">
        <v>69</v>
      </c>
      <c r="E10" s="17">
        <v>200</v>
      </c>
      <c r="F10" s="17">
        <v>0</v>
      </c>
      <c r="G10" s="17">
        <v>3700</v>
      </c>
    </row>
    <row r="11" spans="1:7" x14ac:dyDescent="0.25">
      <c r="A11" s="15">
        <v>8</v>
      </c>
      <c r="B11" s="16">
        <v>41699</v>
      </c>
      <c r="C11" t="s">
        <v>73</v>
      </c>
      <c r="D11" s="17">
        <v>200</v>
      </c>
      <c r="G11" s="17">
        <v>3900</v>
      </c>
    </row>
    <row r="12" spans="1:7" x14ac:dyDescent="0.25">
      <c r="A12" s="15">
        <v>9</v>
      </c>
      <c r="B12" s="16">
        <v>41711</v>
      </c>
      <c r="C12" t="s">
        <v>69</v>
      </c>
      <c r="E12" s="17">
        <v>200</v>
      </c>
      <c r="F12" s="17">
        <v>0</v>
      </c>
      <c r="G12" s="17">
        <v>3700</v>
      </c>
    </row>
    <row r="13" spans="1:7" ht="15.75" thickBot="1" x14ac:dyDescent="0.3">
      <c r="A13" s="19" t="s">
        <v>56</v>
      </c>
      <c r="B13" s="19"/>
      <c r="C13" s="20"/>
      <c r="D13" s="21">
        <v>800</v>
      </c>
      <c r="E13" s="21">
        <v>800</v>
      </c>
      <c r="F13" s="21">
        <v>0</v>
      </c>
      <c r="G13" s="21"/>
    </row>
    <row r="14" spans="1:7" ht="15.75" thickTop="1" x14ac:dyDescent="0.25"/>
    <row r="15" spans="1:7" x14ac:dyDescent="0.25">
      <c r="A15" s="15" t="s">
        <v>71</v>
      </c>
      <c r="B15" s="15" t="s">
        <v>8</v>
      </c>
      <c r="C15" t="s">
        <v>63</v>
      </c>
      <c r="D15" s="17" t="s">
        <v>64</v>
      </c>
      <c r="E15" s="17" t="s">
        <v>72</v>
      </c>
      <c r="F15" s="17" t="s">
        <v>5</v>
      </c>
      <c r="G15" s="17" t="s">
        <v>66</v>
      </c>
    </row>
    <row r="16" spans="1:7" x14ac:dyDescent="0.25">
      <c r="A16" s="15">
        <v>1</v>
      </c>
      <c r="B16" s="16">
        <v>41730</v>
      </c>
      <c r="C16" t="s">
        <v>67</v>
      </c>
      <c r="G16" s="17">
        <v>3700</v>
      </c>
    </row>
    <row r="17" spans="1:7" x14ac:dyDescent="0.25">
      <c r="A17" s="15">
        <v>2</v>
      </c>
      <c r="B17" s="16">
        <v>41730</v>
      </c>
      <c r="C17" t="s">
        <v>73</v>
      </c>
      <c r="D17" s="17">
        <v>200</v>
      </c>
      <c r="G17" s="17">
        <v>3900</v>
      </c>
    </row>
    <row r="18" spans="1:7" x14ac:dyDescent="0.25">
      <c r="A18" s="15">
        <v>3</v>
      </c>
      <c r="B18" s="16">
        <v>41747</v>
      </c>
      <c r="C18" t="s">
        <v>69</v>
      </c>
      <c r="E18" s="17">
        <v>200</v>
      </c>
      <c r="F18" s="17">
        <v>0</v>
      </c>
      <c r="G18" s="17">
        <v>3700</v>
      </c>
    </row>
    <row r="19" spans="1:7" x14ac:dyDescent="0.25">
      <c r="A19" s="15">
        <v>4</v>
      </c>
      <c r="B19" s="16">
        <v>41760</v>
      </c>
      <c r="C19" t="s">
        <v>73</v>
      </c>
      <c r="D19" s="17">
        <v>200</v>
      </c>
      <c r="G19" s="17">
        <v>3900</v>
      </c>
    </row>
    <row r="20" spans="1:7" x14ac:dyDescent="0.25">
      <c r="A20" s="15">
        <v>5</v>
      </c>
      <c r="B20" s="16">
        <v>41779</v>
      </c>
      <c r="C20" t="s">
        <v>69</v>
      </c>
      <c r="E20" s="17">
        <v>200</v>
      </c>
      <c r="F20" s="17">
        <v>0</v>
      </c>
      <c r="G20" s="17">
        <v>3700</v>
      </c>
    </row>
    <row r="21" spans="1:7" x14ac:dyDescent="0.25">
      <c r="A21" s="15">
        <v>6</v>
      </c>
      <c r="B21" s="16">
        <v>41791</v>
      </c>
      <c r="C21" t="s">
        <v>73</v>
      </c>
      <c r="D21" s="17">
        <v>200</v>
      </c>
      <c r="G21" s="17">
        <v>3900</v>
      </c>
    </row>
    <row r="22" spans="1:7" x14ac:dyDescent="0.25">
      <c r="A22" s="15">
        <v>7</v>
      </c>
      <c r="B22" s="16">
        <v>41796</v>
      </c>
      <c r="C22" t="s">
        <v>69</v>
      </c>
      <c r="E22" s="17">
        <v>200</v>
      </c>
      <c r="F22" s="17">
        <v>0</v>
      </c>
      <c r="G22" s="17">
        <v>3700</v>
      </c>
    </row>
    <row r="23" spans="1:7" x14ac:dyDescent="0.25">
      <c r="A23" s="15">
        <v>8</v>
      </c>
      <c r="B23" s="16">
        <v>41821</v>
      </c>
      <c r="C23" t="s">
        <v>73</v>
      </c>
      <c r="D23" s="17">
        <v>200</v>
      </c>
      <c r="G23" s="17">
        <v>3900</v>
      </c>
    </row>
    <row r="24" spans="1:7" x14ac:dyDescent="0.25">
      <c r="A24" s="15">
        <v>9</v>
      </c>
      <c r="B24" s="16">
        <v>41834</v>
      </c>
      <c r="C24" t="s">
        <v>69</v>
      </c>
      <c r="E24" s="17">
        <v>200</v>
      </c>
      <c r="F24" s="17">
        <v>0</v>
      </c>
      <c r="G24" s="17">
        <v>3700</v>
      </c>
    </row>
    <row r="25" spans="1:7" x14ac:dyDescent="0.25">
      <c r="A25" s="15">
        <v>10</v>
      </c>
      <c r="B25" s="16">
        <v>41852</v>
      </c>
      <c r="C25" t="s">
        <v>73</v>
      </c>
      <c r="D25" s="17">
        <v>200</v>
      </c>
      <c r="G25" s="17">
        <v>3900</v>
      </c>
    </row>
    <row r="26" spans="1:7" x14ac:dyDescent="0.25">
      <c r="A26" s="15">
        <v>11</v>
      </c>
      <c r="B26" s="16">
        <v>41860</v>
      </c>
      <c r="C26" t="s">
        <v>69</v>
      </c>
      <c r="E26" s="17">
        <v>200</v>
      </c>
      <c r="F26" s="17">
        <v>0</v>
      </c>
      <c r="G26" s="17">
        <v>3700</v>
      </c>
    </row>
    <row r="27" spans="1:7" x14ac:dyDescent="0.25">
      <c r="A27" s="15">
        <v>12</v>
      </c>
      <c r="B27" s="16">
        <v>41883</v>
      </c>
      <c r="C27" t="s">
        <v>73</v>
      </c>
      <c r="D27" s="17">
        <v>200</v>
      </c>
      <c r="G27" s="17">
        <v>3900</v>
      </c>
    </row>
    <row r="28" spans="1:7" x14ac:dyDescent="0.25">
      <c r="A28" s="15">
        <v>13</v>
      </c>
      <c r="B28" s="16">
        <v>41898</v>
      </c>
      <c r="C28" t="s">
        <v>69</v>
      </c>
      <c r="E28" s="17">
        <v>200</v>
      </c>
      <c r="F28" s="17">
        <v>0</v>
      </c>
      <c r="G28" s="17">
        <v>3700</v>
      </c>
    </row>
    <row r="29" spans="1:7" x14ac:dyDescent="0.25">
      <c r="A29" s="15">
        <v>14</v>
      </c>
      <c r="B29" s="16">
        <v>41913</v>
      </c>
      <c r="C29" t="s">
        <v>73</v>
      </c>
      <c r="D29" s="17">
        <v>200</v>
      </c>
      <c r="G29" s="17">
        <v>3900</v>
      </c>
    </row>
    <row r="30" spans="1:7" x14ac:dyDescent="0.25">
      <c r="A30" s="15">
        <v>15</v>
      </c>
      <c r="B30" s="16">
        <v>41929</v>
      </c>
      <c r="C30" t="s">
        <v>69</v>
      </c>
      <c r="E30" s="17">
        <v>200</v>
      </c>
      <c r="F30" s="17">
        <v>0</v>
      </c>
      <c r="G30" s="17">
        <v>3700</v>
      </c>
    </row>
    <row r="31" spans="1:7" x14ac:dyDescent="0.25">
      <c r="A31" s="15">
        <v>16</v>
      </c>
      <c r="B31" s="16">
        <v>41944</v>
      </c>
      <c r="C31" t="s">
        <v>73</v>
      </c>
      <c r="D31" s="17">
        <v>200</v>
      </c>
      <c r="G31" s="17">
        <v>3900</v>
      </c>
    </row>
    <row r="32" spans="1:7" x14ac:dyDescent="0.25">
      <c r="A32" s="15">
        <v>17</v>
      </c>
      <c r="B32" s="16">
        <v>41961</v>
      </c>
      <c r="C32" t="s">
        <v>69</v>
      </c>
      <c r="E32" s="17">
        <v>200</v>
      </c>
      <c r="F32" s="17">
        <v>0</v>
      </c>
      <c r="G32" s="17">
        <v>3700</v>
      </c>
    </row>
    <row r="33" spans="1:7" x14ac:dyDescent="0.25">
      <c r="A33" s="15">
        <v>18</v>
      </c>
      <c r="B33" s="16">
        <v>41974</v>
      </c>
      <c r="C33" t="s">
        <v>73</v>
      </c>
      <c r="D33" s="17">
        <v>200</v>
      </c>
      <c r="G33" s="17">
        <v>3900</v>
      </c>
    </row>
    <row r="34" spans="1:7" x14ac:dyDescent="0.25">
      <c r="A34" s="15">
        <v>19</v>
      </c>
      <c r="B34" s="16">
        <v>41989</v>
      </c>
      <c r="C34" t="s">
        <v>69</v>
      </c>
      <c r="E34" s="17">
        <v>200</v>
      </c>
      <c r="F34" s="17">
        <v>0</v>
      </c>
      <c r="G34" s="17">
        <v>3700</v>
      </c>
    </row>
    <row r="35" spans="1:7" x14ac:dyDescent="0.25">
      <c r="A35" s="15">
        <v>20</v>
      </c>
      <c r="B35" s="16">
        <v>42005</v>
      </c>
      <c r="C35" t="s">
        <v>73</v>
      </c>
      <c r="D35" s="17">
        <v>200</v>
      </c>
      <c r="G35" s="17">
        <v>3900</v>
      </c>
    </row>
    <row r="36" spans="1:7" x14ac:dyDescent="0.25">
      <c r="A36" s="15">
        <v>21</v>
      </c>
      <c r="B36" s="16">
        <v>42024</v>
      </c>
      <c r="C36" t="s">
        <v>69</v>
      </c>
      <c r="E36" s="17">
        <v>200</v>
      </c>
      <c r="F36" s="17">
        <v>0</v>
      </c>
      <c r="G36" s="17">
        <v>3700</v>
      </c>
    </row>
    <row r="37" spans="1:7" x14ac:dyDescent="0.25">
      <c r="A37" s="15">
        <v>22</v>
      </c>
      <c r="B37" s="16">
        <v>42036</v>
      </c>
      <c r="C37" t="s">
        <v>73</v>
      </c>
      <c r="D37" s="17">
        <v>200</v>
      </c>
      <c r="G37" s="17">
        <v>3900</v>
      </c>
    </row>
    <row r="38" spans="1:7" x14ac:dyDescent="0.25">
      <c r="A38" s="15">
        <v>23</v>
      </c>
      <c r="B38" s="16">
        <v>42054</v>
      </c>
      <c r="C38" t="s">
        <v>69</v>
      </c>
      <c r="E38" s="17">
        <v>200</v>
      </c>
      <c r="F38" s="17">
        <v>0</v>
      </c>
      <c r="G38" s="17">
        <v>3700</v>
      </c>
    </row>
    <row r="39" spans="1:7" x14ac:dyDescent="0.25">
      <c r="A39" s="15">
        <v>24</v>
      </c>
      <c r="B39" s="16">
        <v>42064</v>
      </c>
      <c r="C39" t="s">
        <v>73</v>
      </c>
      <c r="D39" s="17">
        <v>200</v>
      </c>
      <c r="G39" s="17">
        <v>3900</v>
      </c>
    </row>
    <row r="40" spans="1:7" x14ac:dyDescent="0.25">
      <c r="A40" s="15">
        <v>25</v>
      </c>
      <c r="B40" s="16">
        <v>42082</v>
      </c>
      <c r="C40" t="s">
        <v>69</v>
      </c>
      <c r="E40" s="17">
        <v>200</v>
      </c>
      <c r="F40" s="17">
        <v>0</v>
      </c>
      <c r="G40" s="17">
        <v>3700</v>
      </c>
    </row>
    <row r="41" spans="1:7" ht="15.75" thickBot="1" x14ac:dyDescent="0.3">
      <c r="A41" s="19" t="s">
        <v>56</v>
      </c>
      <c r="B41" s="19"/>
      <c r="C41" s="20"/>
      <c r="D41" s="21">
        <v>2400</v>
      </c>
      <c r="E41" s="21">
        <v>2400</v>
      </c>
      <c r="F41" s="21">
        <v>0</v>
      </c>
      <c r="G41" s="21"/>
    </row>
    <row r="42" spans="1:7" ht="15.75" thickTop="1" x14ac:dyDescent="0.25"/>
    <row r="43" spans="1:7" x14ac:dyDescent="0.25">
      <c r="A43" s="15" t="s">
        <v>71</v>
      </c>
      <c r="B43" s="15" t="s">
        <v>8</v>
      </c>
      <c r="C43" t="s">
        <v>63</v>
      </c>
      <c r="D43" s="17" t="s">
        <v>64</v>
      </c>
      <c r="E43" s="17" t="s">
        <v>72</v>
      </c>
      <c r="F43" s="17" t="s">
        <v>5</v>
      </c>
      <c r="G43" s="17" t="s">
        <v>66</v>
      </c>
    </row>
    <row r="44" spans="1:7" x14ac:dyDescent="0.25">
      <c r="A44" s="15">
        <v>1</v>
      </c>
      <c r="B44" s="16">
        <v>42095</v>
      </c>
      <c r="C44" t="s">
        <v>67</v>
      </c>
      <c r="G44" s="17">
        <v>3700</v>
      </c>
    </row>
    <row r="45" spans="1:7" x14ac:dyDescent="0.25">
      <c r="A45" s="15">
        <v>2</v>
      </c>
      <c r="B45" s="16">
        <v>42095</v>
      </c>
      <c r="C45" t="s">
        <v>73</v>
      </c>
      <c r="D45" s="17">
        <v>200</v>
      </c>
      <c r="G45" s="17">
        <v>3900</v>
      </c>
    </row>
    <row r="46" spans="1:7" x14ac:dyDescent="0.25">
      <c r="A46" s="15">
        <v>3</v>
      </c>
      <c r="B46" s="16">
        <v>42105</v>
      </c>
      <c r="C46" t="s">
        <v>69</v>
      </c>
      <c r="E46" s="17">
        <v>200</v>
      </c>
      <c r="F46" s="17">
        <v>0</v>
      </c>
      <c r="G46" s="17">
        <v>3700</v>
      </c>
    </row>
    <row r="47" spans="1:7" x14ac:dyDescent="0.25">
      <c r="A47" s="15">
        <v>4</v>
      </c>
      <c r="B47" s="16">
        <v>42125</v>
      </c>
      <c r="C47" t="s">
        <v>73</v>
      </c>
      <c r="D47" s="17">
        <v>200</v>
      </c>
      <c r="G47" s="17">
        <v>3900</v>
      </c>
    </row>
    <row r="48" spans="1:7" x14ac:dyDescent="0.25">
      <c r="A48" s="15">
        <v>5</v>
      </c>
      <c r="B48" s="16">
        <v>42146</v>
      </c>
      <c r="C48" t="s">
        <v>69</v>
      </c>
      <c r="E48" s="17">
        <v>200</v>
      </c>
      <c r="F48" s="17">
        <v>0</v>
      </c>
      <c r="G48" s="17">
        <v>3700</v>
      </c>
    </row>
    <row r="49" spans="1:7" x14ac:dyDescent="0.25">
      <c r="A49" s="15">
        <v>6</v>
      </c>
      <c r="B49" s="16">
        <v>42156</v>
      </c>
      <c r="C49" t="s">
        <v>73</v>
      </c>
      <c r="D49" s="17">
        <v>200</v>
      </c>
      <c r="G49" s="17">
        <v>3900</v>
      </c>
    </row>
    <row r="50" spans="1:7" x14ac:dyDescent="0.25">
      <c r="A50" s="15">
        <v>7</v>
      </c>
      <c r="B50" s="16">
        <v>42175</v>
      </c>
      <c r="C50" t="s">
        <v>69</v>
      </c>
      <c r="E50" s="17">
        <v>200</v>
      </c>
      <c r="F50" s="17">
        <v>0</v>
      </c>
      <c r="G50" s="17">
        <v>3700</v>
      </c>
    </row>
    <row r="51" spans="1:7" ht="15.75" thickBot="1" x14ac:dyDescent="0.3">
      <c r="A51" s="19" t="s">
        <v>56</v>
      </c>
      <c r="B51" s="19"/>
      <c r="C51" s="20"/>
      <c r="D51" s="21">
        <v>600</v>
      </c>
      <c r="E51" s="21">
        <v>600</v>
      </c>
      <c r="F51" s="21">
        <v>0</v>
      </c>
      <c r="G51" s="21"/>
    </row>
    <row r="52" spans="1:7" ht="16.5" thickTop="1" thickBot="1" x14ac:dyDescent="0.3"/>
    <row r="53" spans="1:7" ht="16.5" thickTop="1" thickBot="1" x14ac:dyDescent="0.3">
      <c r="B53" s="18" t="s">
        <v>75</v>
      </c>
      <c r="C53" s="18"/>
      <c r="D53" s="18"/>
      <c r="E53" s="18"/>
      <c r="F53" s="18"/>
    </row>
    <row r="54" spans="1:7" ht="15.75" thickTop="1" x14ac:dyDescent="0.25"/>
    <row r="55" spans="1:7" x14ac:dyDescent="0.25">
      <c r="A55" s="15" t="s">
        <v>71</v>
      </c>
      <c r="B55" s="15" t="s">
        <v>8</v>
      </c>
      <c r="C55" t="s">
        <v>63</v>
      </c>
      <c r="D55" s="17" t="s">
        <v>64</v>
      </c>
      <c r="E55" s="17" t="s">
        <v>72</v>
      </c>
      <c r="F55" s="17" t="s">
        <v>5</v>
      </c>
      <c r="G55" s="17" t="s">
        <v>66</v>
      </c>
    </row>
    <row r="56" spans="1:7" x14ac:dyDescent="0.25">
      <c r="A56" s="15">
        <v>1</v>
      </c>
      <c r="B56" s="16">
        <v>41609</v>
      </c>
      <c r="C56" t="s">
        <v>67</v>
      </c>
      <c r="G56" s="17">
        <v>350</v>
      </c>
    </row>
    <row r="57" spans="1:7" x14ac:dyDescent="0.25">
      <c r="A57" s="15">
        <v>2</v>
      </c>
      <c r="B57" s="16">
        <v>41609</v>
      </c>
      <c r="C57" t="s">
        <v>73</v>
      </c>
      <c r="D57" s="17">
        <v>200</v>
      </c>
      <c r="G57" s="17">
        <v>550</v>
      </c>
    </row>
    <row r="58" spans="1:7" x14ac:dyDescent="0.25">
      <c r="A58" s="15">
        <v>3</v>
      </c>
      <c r="B58" s="16">
        <v>41621</v>
      </c>
      <c r="C58" t="s">
        <v>69</v>
      </c>
      <c r="E58" s="17">
        <v>200</v>
      </c>
      <c r="F58" s="17">
        <v>0</v>
      </c>
      <c r="G58" s="17">
        <v>350</v>
      </c>
    </row>
    <row r="59" spans="1:7" x14ac:dyDescent="0.25">
      <c r="A59" s="15">
        <v>4</v>
      </c>
      <c r="B59" s="16">
        <v>41640</v>
      </c>
      <c r="C59" t="s">
        <v>73</v>
      </c>
      <c r="D59" s="17">
        <v>200</v>
      </c>
      <c r="G59" s="17">
        <v>550</v>
      </c>
    </row>
    <row r="60" spans="1:7" x14ac:dyDescent="0.25">
      <c r="A60" s="15">
        <v>5</v>
      </c>
      <c r="B60" s="16">
        <v>41660</v>
      </c>
      <c r="C60" t="s">
        <v>69</v>
      </c>
      <c r="E60" s="17">
        <v>200</v>
      </c>
      <c r="F60" s="17">
        <v>0</v>
      </c>
      <c r="G60" s="17">
        <v>350</v>
      </c>
    </row>
    <row r="61" spans="1:7" x14ac:dyDescent="0.25">
      <c r="A61" s="15">
        <v>6</v>
      </c>
      <c r="B61" s="16">
        <v>41671</v>
      </c>
      <c r="C61" t="s">
        <v>73</v>
      </c>
      <c r="D61" s="17">
        <v>200</v>
      </c>
      <c r="G61" s="17">
        <v>550</v>
      </c>
    </row>
    <row r="62" spans="1:7" x14ac:dyDescent="0.25">
      <c r="A62" s="15">
        <v>7</v>
      </c>
      <c r="B62" s="16">
        <v>41680</v>
      </c>
      <c r="C62" t="s">
        <v>69</v>
      </c>
      <c r="E62" s="17">
        <v>200</v>
      </c>
      <c r="F62" s="17">
        <v>0</v>
      </c>
      <c r="G62" s="17">
        <v>350</v>
      </c>
    </row>
    <row r="63" spans="1:7" x14ac:dyDescent="0.25">
      <c r="A63" s="15">
        <v>8</v>
      </c>
      <c r="B63" s="16">
        <v>41699</v>
      </c>
      <c r="C63" t="s">
        <v>73</v>
      </c>
      <c r="D63" s="17">
        <v>200</v>
      </c>
      <c r="G63" s="17">
        <v>550</v>
      </c>
    </row>
    <row r="64" spans="1:7" x14ac:dyDescent="0.25">
      <c r="A64" s="15">
        <v>9</v>
      </c>
      <c r="B64" s="16">
        <v>41713</v>
      </c>
      <c r="C64" t="s">
        <v>69</v>
      </c>
      <c r="E64" s="17">
        <v>200</v>
      </c>
      <c r="F64" s="17">
        <v>0</v>
      </c>
      <c r="G64" s="17">
        <v>350</v>
      </c>
    </row>
    <row r="65" spans="1:7" ht="15.75" thickBot="1" x14ac:dyDescent="0.3">
      <c r="A65" s="19" t="s">
        <v>56</v>
      </c>
      <c r="B65" s="19"/>
      <c r="C65" s="20"/>
      <c r="D65" s="21">
        <v>800</v>
      </c>
      <c r="E65" s="21">
        <v>800</v>
      </c>
      <c r="F65" s="21">
        <v>0</v>
      </c>
      <c r="G65" s="21"/>
    </row>
    <row r="66" spans="1:7" ht="15.75" thickTop="1" x14ac:dyDescent="0.25"/>
    <row r="67" spans="1:7" x14ac:dyDescent="0.25">
      <c r="A67" s="15" t="s">
        <v>71</v>
      </c>
      <c r="B67" s="15" t="s">
        <v>8</v>
      </c>
      <c r="C67" t="s">
        <v>63</v>
      </c>
      <c r="D67" s="17" t="s">
        <v>64</v>
      </c>
      <c r="E67" s="17" t="s">
        <v>72</v>
      </c>
      <c r="F67" s="17" t="s">
        <v>5</v>
      </c>
      <c r="G67" s="17" t="s">
        <v>66</v>
      </c>
    </row>
    <row r="68" spans="1:7" x14ac:dyDescent="0.25">
      <c r="A68" s="15">
        <v>1</v>
      </c>
      <c r="B68" s="16">
        <v>41730</v>
      </c>
      <c r="C68" t="s">
        <v>67</v>
      </c>
      <c r="G68" s="17">
        <v>350</v>
      </c>
    </row>
    <row r="69" spans="1:7" x14ac:dyDescent="0.25">
      <c r="A69" s="15">
        <v>2</v>
      </c>
      <c r="B69" s="16">
        <v>41730</v>
      </c>
      <c r="C69" t="s">
        <v>73</v>
      </c>
      <c r="D69" s="17">
        <v>200</v>
      </c>
      <c r="G69" s="17">
        <v>550</v>
      </c>
    </row>
    <row r="70" spans="1:7" x14ac:dyDescent="0.25">
      <c r="A70" s="15">
        <v>3</v>
      </c>
      <c r="B70" s="16">
        <v>41747</v>
      </c>
      <c r="C70" t="s">
        <v>69</v>
      </c>
      <c r="E70" s="17">
        <v>200</v>
      </c>
      <c r="F70" s="17">
        <v>0</v>
      </c>
      <c r="G70" s="17">
        <v>350</v>
      </c>
    </row>
    <row r="71" spans="1:7" x14ac:dyDescent="0.25">
      <c r="A71" s="15">
        <v>4</v>
      </c>
      <c r="B71" s="16">
        <v>41760</v>
      </c>
      <c r="C71" t="s">
        <v>73</v>
      </c>
      <c r="D71" s="17">
        <v>200</v>
      </c>
      <c r="G71" s="17">
        <v>550</v>
      </c>
    </row>
    <row r="72" spans="1:7" x14ac:dyDescent="0.25">
      <c r="A72" s="15">
        <v>5</v>
      </c>
      <c r="B72" s="16">
        <v>41774</v>
      </c>
      <c r="C72" t="s">
        <v>69</v>
      </c>
      <c r="E72" s="17">
        <v>200</v>
      </c>
      <c r="F72" s="17">
        <v>0</v>
      </c>
      <c r="G72" s="17">
        <v>350</v>
      </c>
    </row>
    <row r="73" spans="1:7" x14ac:dyDescent="0.25">
      <c r="A73" s="15">
        <v>6</v>
      </c>
      <c r="B73" s="16">
        <v>41791</v>
      </c>
      <c r="C73" t="s">
        <v>73</v>
      </c>
      <c r="D73" s="17">
        <v>200</v>
      </c>
      <c r="G73" s="17">
        <v>550</v>
      </c>
    </row>
    <row r="74" spans="1:7" x14ac:dyDescent="0.25">
      <c r="A74" s="15">
        <v>7</v>
      </c>
      <c r="B74" s="16">
        <v>41796</v>
      </c>
      <c r="C74" t="s">
        <v>69</v>
      </c>
      <c r="E74" s="17">
        <v>200</v>
      </c>
      <c r="F74" s="17">
        <v>0</v>
      </c>
      <c r="G74" s="17">
        <v>350</v>
      </c>
    </row>
    <row r="75" spans="1:7" x14ac:dyDescent="0.25">
      <c r="A75" s="15">
        <v>8</v>
      </c>
      <c r="B75" s="16">
        <v>41821</v>
      </c>
      <c r="C75" t="s">
        <v>73</v>
      </c>
      <c r="D75" s="17">
        <v>200</v>
      </c>
      <c r="G75" s="17">
        <v>550</v>
      </c>
    </row>
    <row r="76" spans="1:7" x14ac:dyDescent="0.25">
      <c r="A76" s="15">
        <v>9</v>
      </c>
      <c r="B76" s="16">
        <v>41837</v>
      </c>
      <c r="C76" t="s">
        <v>69</v>
      </c>
      <c r="E76" s="17">
        <v>200</v>
      </c>
      <c r="F76" s="17">
        <v>0</v>
      </c>
      <c r="G76" s="17">
        <v>350</v>
      </c>
    </row>
    <row r="77" spans="1:7" x14ac:dyDescent="0.25">
      <c r="A77" s="15">
        <v>10</v>
      </c>
      <c r="B77" s="16">
        <v>41852</v>
      </c>
      <c r="C77" t="s">
        <v>73</v>
      </c>
      <c r="D77" s="17">
        <v>200</v>
      </c>
      <c r="G77" s="17">
        <v>550</v>
      </c>
    </row>
    <row r="78" spans="1:7" x14ac:dyDescent="0.25">
      <c r="A78" s="15">
        <v>11</v>
      </c>
      <c r="B78" s="16">
        <v>41872</v>
      </c>
      <c r="C78" t="s">
        <v>69</v>
      </c>
      <c r="E78" s="17">
        <v>200</v>
      </c>
      <c r="F78" s="17">
        <v>0</v>
      </c>
      <c r="G78" s="17">
        <v>350</v>
      </c>
    </row>
    <row r="79" spans="1:7" x14ac:dyDescent="0.25">
      <c r="A79" s="15">
        <v>12</v>
      </c>
      <c r="B79" s="16">
        <v>41883</v>
      </c>
      <c r="C79" t="s">
        <v>73</v>
      </c>
      <c r="D79" s="17">
        <v>200</v>
      </c>
      <c r="G79" s="17">
        <v>550</v>
      </c>
    </row>
    <row r="80" spans="1:7" x14ac:dyDescent="0.25">
      <c r="A80" s="15">
        <v>13</v>
      </c>
      <c r="B80" s="16">
        <v>41901</v>
      </c>
      <c r="C80" t="s">
        <v>69</v>
      </c>
      <c r="E80" s="17">
        <v>200</v>
      </c>
      <c r="F80" s="17">
        <v>0</v>
      </c>
      <c r="G80" s="17">
        <v>350</v>
      </c>
    </row>
    <row r="81" spans="1:7" x14ac:dyDescent="0.25">
      <c r="A81" s="15">
        <v>14</v>
      </c>
      <c r="B81" s="16">
        <v>41913</v>
      </c>
      <c r="C81" t="s">
        <v>73</v>
      </c>
      <c r="D81" s="17">
        <v>200</v>
      </c>
      <c r="G81" s="17">
        <v>550</v>
      </c>
    </row>
    <row r="82" spans="1:7" x14ac:dyDescent="0.25">
      <c r="A82" s="15">
        <v>15</v>
      </c>
      <c r="B82" s="16">
        <v>41943</v>
      </c>
      <c r="C82" t="s">
        <v>69</v>
      </c>
      <c r="E82" s="17">
        <v>200</v>
      </c>
      <c r="F82" s="17">
        <v>0</v>
      </c>
      <c r="G82" s="17">
        <v>350</v>
      </c>
    </row>
    <row r="83" spans="1:7" x14ac:dyDescent="0.25">
      <c r="A83" s="15">
        <v>16</v>
      </c>
      <c r="B83" s="16">
        <v>41944</v>
      </c>
      <c r="C83" t="s">
        <v>73</v>
      </c>
      <c r="D83" s="17">
        <v>200</v>
      </c>
      <c r="G83" s="17">
        <v>550</v>
      </c>
    </row>
    <row r="84" spans="1:7" x14ac:dyDescent="0.25">
      <c r="A84" s="15">
        <v>17</v>
      </c>
      <c r="B84" s="16">
        <v>41961</v>
      </c>
      <c r="C84" t="s">
        <v>69</v>
      </c>
      <c r="E84" s="17">
        <v>200</v>
      </c>
      <c r="F84" s="17">
        <v>0</v>
      </c>
      <c r="G84" s="17">
        <v>350</v>
      </c>
    </row>
    <row r="85" spans="1:7" x14ac:dyDescent="0.25">
      <c r="A85" s="15">
        <v>18</v>
      </c>
      <c r="B85" s="16">
        <v>41974</v>
      </c>
      <c r="C85" t="s">
        <v>73</v>
      </c>
      <c r="D85" s="17">
        <v>200</v>
      </c>
      <c r="G85" s="17">
        <v>550</v>
      </c>
    </row>
    <row r="86" spans="1:7" x14ac:dyDescent="0.25">
      <c r="A86" s="15">
        <v>19</v>
      </c>
      <c r="B86" s="16">
        <v>41989</v>
      </c>
      <c r="C86" t="s">
        <v>69</v>
      </c>
      <c r="E86" s="17">
        <v>200</v>
      </c>
      <c r="F86" s="17">
        <v>0</v>
      </c>
      <c r="G86" s="17">
        <v>350</v>
      </c>
    </row>
    <row r="87" spans="1:7" x14ac:dyDescent="0.25">
      <c r="A87" s="15">
        <v>20</v>
      </c>
      <c r="B87" s="16">
        <v>42005</v>
      </c>
      <c r="C87" t="s">
        <v>73</v>
      </c>
      <c r="D87" s="17">
        <v>200</v>
      </c>
      <c r="G87" s="17">
        <v>550</v>
      </c>
    </row>
    <row r="88" spans="1:7" x14ac:dyDescent="0.25">
      <c r="A88" s="15">
        <v>21</v>
      </c>
      <c r="B88" s="16">
        <v>42026</v>
      </c>
      <c r="C88" t="s">
        <v>69</v>
      </c>
      <c r="E88" s="17">
        <v>200</v>
      </c>
      <c r="F88" s="17">
        <v>0</v>
      </c>
      <c r="G88" s="17">
        <v>350</v>
      </c>
    </row>
    <row r="89" spans="1:7" x14ac:dyDescent="0.25">
      <c r="A89" s="15">
        <v>22</v>
      </c>
      <c r="B89" s="16">
        <v>42036</v>
      </c>
      <c r="C89" t="s">
        <v>73</v>
      </c>
      <c r="D89" s="17">
        <v>200</v>
      </c>
      <c r="G89" s="17">
        <v>550</v>
      </c>
    </row>
    <row r="90" spans="1:7" x14ac:dyDescent="0.25">
      <c r="A90" s="15">
        <v>23</v>
      </c>
      <c r="B90" s="16">
        <v>42057</v>
      </c>
      <c r="C90" t="s">
        <v>69</v>
      </c>
      <c r="E90" s="17">
        <v>200</v>
      </c>
      <c r="F90" s="17">
        <v>0</v>
      </c>
      <c r="G90" s="17">
        <v>350</v>
      </c>
    </row>
    <row r="91" spans="1:7" x14ac:dyDescent="0.25">
      <c r="A91" s="15">
        <v>24</v>
      </c>
      <c r="B91" s="16">
        <v>42064</v>
      </c>
      <c r="C91" t="s">
        <v>73</v>
      </c>
      <c r="D91" s="17">
        <v>200</v>
      </c>
      <c r="G91" s="17">
        <v>550</v>
      </c>
    </row>
    <row r="92" spans="1:7" x14ac:dyDescent="0.25">
      <c r="A92" s="15">
        <v>25</v>
      </c>
      <c r="B92" s="16">
        <v>42082</v>
      </c>
      <c r="C92" t="s">
        <v>69</v>
      </c>
      <c r="E92" s="17">
        <v>200</v>
      </c>
      <c r="F92" s="17">
        <v>0</v>
      </c>
      <c r="G92" s="17">
        <v>350</v>
      </c>
    </row>
    <row r="93" spans="1:7" s="20" customFormat="1" ht="15.75" thickBot="1" x14ac:dyDescent="0.3">
      <c r="A93" s="19" t="s">
        <v>56</v>
      </c>
      <c r="B93" s="19"/>
      <c r="D93" s="21">
        <v>2400</v>
      </c>
      <c r="E93" s="21">
        <v>2400</v>
      </c>
      <c r="F93" s="21">
        <v>0</v>
      </c>
      <c r="G93" s="21"/>
    </row>
    <row r="94" spans="1:7" ht="15.75" thickTop="1" x14ac:dyDescent="0.25"/>
    <row r="95" spans="1:7" x14ac:dyDescent="0.25">
      <c r="A95" s="15" t="s">
        <v>71</v>
      </c>
      <c r="B95" s="15" t="s">
        <v>8</v>
      </c>
      <c r="C95" t="s">
        <v>63</v>
      </c>
      <c r="D95" s="17" t="s">
        <v>64</v>
      </c>
      <c r="E95" s="17" t="s">
        <v>72</v>
      </c>
      <c r="F95" s="17" t="s">
        <v>5</v>
      </c>
      <c r="G95" s="17" t="s">
        <v>66</v>
      </c>
    </row>
    <row r="96" spans="1:7" x14ac:dyDescent="0.25">
      <c r="A96" s="15">
        <v>1</v>
      </c>
      <c r="B96" s="16">
        <v>42095</v>
      </c>
      <c r="C96" t="s">
        <v>67</v>
      </c>
      <c r="G96" s="17">
        <v>350</v>
      </c>
    </row>
    <row r="97" spans="1:7" x14ac:dyDescent="0.25">
      <c r="A97" s="15">
        <v>2</v>
      </c>
      <c r="B97" s="16">
        <v>42095</v>
      </c>
      <c r="C97" t="s">
        <v>73</v>
      </c>
      <c r="D97" s="17">
        <v>200</v>
      </c>
      <c r="G97" s="17">
        <v>550</v>
      </c>
    </row>
    <row r="98" spans="1:7" x14ac:dyDescent="0.25">
      <c r="A98" s="15">
        <v>3</v>
      </c>
      <c r="B98" s="16">
        <v>42112</v>
      </c>
      <c r="C98" t="s">
        <v>69</v>
      </c>
      <c r="E98" s="17">
        <v>200</v>
      </c>
      <c r="F98" s="17">
        <v>0</v>
      </c>
      <c r="G98" s="17">
        <v>350</v>
      </c>
    </row>
    <row r="99" spans="1:7" x14ac:dyDescent="0.25">
      <c r="A99" s="15">
        <v>4</v>
      </c>
      <c r="B99" s="16">
        <v>42125</v>
      </c>
      <c r="C99" t="s">
        <v>73</v>
      </c>
      <c r="D99" s="17">
        <v>200</v>
      </c>
      <c r="G99" s="17">
        <v>550</v>
      </c>
    </row>
    <row r="100" spans="1:7" x14ac:dyDescent="0.25">
      <c r="A100" s="15">
        <v>5</v>
      </c>
      <c r="B100" s="16">
        <v>42146</v>
      </c>
      <c r="C100" t="s">
        <v>69</v>
      </c>
      <c r="E100" s="17">
        <v>200</v>
      </c>
      <c r="F100" s="17">
        <v>0</v>
      </c>
      <c r="G100" s="17">
        <v>350</v>
      </c>
    </row>
    <row r="101" spans="1:7" x14ac:dyDescent="0.25">
      <c r="A101" s="15">
        <v>6</v>
      </c>
      <c r="B101" s="16">
        <v>42156</v>
      </c>
      <c r="C101" t="s">
        <v>73</v>
      </c>
      <c r="D101" s="17">
        <v>200</v>
      </c>
      <c r="G101" s="17">
        <v>550</v>
      </c>
    </row>
    <row r="102" spans="1:7" x14ac:dyDescent="0.25">
      <c r="A102" s="15">
        <v>7</v>
      </c>
      <c r="B102" s="16">
        <v>42177</v>
      </c>
      <c r="C102" t="s">
        <v>69</v>
      </c>
      <c r="E102" s="17">
        <v>200</v>
      </c>
      <c r="F102" s="17">
        <v>0</v>
      </c>
      <c r="G102" s="17">
        <v>350</v>
      </c>
    </row>
    <row r="103" spans="1:7" ht="15.75" thickBot="1" x14ac:dyDescent="0.3">
      <c r="A103" s="19" t="s">
        <v>56</v>
      </c>
      <c r="B103" s="19"/>
      <c r="C103" s="20"/>
      <c r="D103" s="21">
        <v>600</v>
      </c>
      <c r="E103" s="21">
        <v>600</v>
      </c>
      <c r="F103" s="21">
        <v>0</v>
      </c>
      <c r="G103" s="21"/>
    </row>
    <row r="104" spans="1:7" ht="16.5" thickTop="1" thickBot="1" x14ac:dyDescent="0.3"/>
    <row r="105" spans="1:7" ht="16.5" thickTop="1" thickBot="1" x14ac:dyDescent="0.3">
      <c r="B105" s="18" t="s">
        <v>76</v>
      </c>
      <c r="C105" s="18"/>
      <c r="D105" s="18"/>
      <c r="E105" s="18"/>
      <c r="F105" s="18"/>
    </row>
    <row r="106" spans="1:7" ht="15.75" thickTop="1" x14ac:dyDescent="0.25"/>
    <row r="107" spans="1:7" x14ac:dyDescent="0.25">
      <c r="A107" s="15" t="s">
        <v>71</v>
      </c>
      <c r="B107" s="15" t="s">
        <v>8</v>
      </c>
      <c r="C107" t="s">
        <v>63</v>
      </c>
      <c r="D107" s="17" t="s">
        <v>64</v>
      </c>
      <c r="E107" s="17" t="s">
        <v>72</v>
      </c>
      <c r="F107" s="17" t="s">
        <v>5</v>
      </c>
      <c r="G107" s="17" t="s">
        <v>66</v>
      </c>
    </row>
    <row r="108" spans="1:7" x14ac:dyDescent="0.25">
      <c r="A108" s="15">
        <v>1</v>
      </c>
      <c r="B108" s="16">
        <v>41609</v>
      </c>
      <c r="C108" t="s">
        <v>67</v>
      </c>
      <c r="G108" s="17">
        <v>290</v>
      </c>
    </row>
    <row r="109" spans="1:7" x14ac:dyDescent="0.25">
      <c r="A109" s="15">
        <v>2</v>
      </c>
      <c r="B109" s="16">
        <v>41609</v>
      </c>
      <c r="C109" t="s">
        <v>73</v>
      </c>
      <c r="D109" s="17">
        <v>200</v>
      </c>
      <c r="G109" s="17">
        <v>490</v>
      </c>
    </row>
    <row r="110" spans="1:7" x14ac:dyDescent="0.25">
      <c r="A110" s="15">
        <v>3</v>
      </c>
      <c r="B110" s="16">
        <v>41619</v>
      </c>
      <c r="C110" t="s">
        <v>69</v>
      </c>
      <c r="E110" s="17">
        <v>200</v>
      </c>
      <c r="F110" s="17">
        <v>0</v>
      </c>
      <c r="G110" s="17">
        <v>290</v>
      </c>
    </row>
    <row r="111" spans="1:7" x14ac:dyDescent="0.25">
      <c r="A111" s="15">
        <v>4</v>
      </c>
      <c r="B111" s="16">
        <v>41640</v>
      </c>
      <c r="C111" t="s">
        <v>73</v>
      </c>
      <c r="D111" s="17">
        <v>200</v>
      </c>
      <c r="G111" s="17">
        <v>490</v>
      </c>
    </row>
    <row r="112" spans="1:7" x14ac:dyDescent="0.25">
      <c r="A112" s="15">
        <v>5</v>
      </c>
      <c r="B112" s="16">
        <v>41659</v>
      </c>
      <c r="C112" t="s">
        <v>69</v>
      </c>
      <c r="E112" s="17">
        <v>200</v>
      </c>
      <c r="F112" s="17">
        <v>0</v>
      </c>
      <c r="G112" s="17">
        <v>290</v>
      </c>
    </row>
    <row r="113" spans="1:7" x14ac:dyDescent="0.25">
      <c r="A113" s="15">
        <v>6</v>
      </c>
      <c r="B113" s="16">
        <v>41671</v>
      </c>
      <c r="C113" t="s">
        <v>73</v>
      </c>
      <c r="D113" s="17">
        <v>200</v>
      </c>
      <c r="G113" s="17">
        <v>490</v>
      </c>
    </row>
    <row r="114" spans="1:7" x14ac:dyDescent="0.25">
      <c r="A114" s="15">
        <v>7</v>
      </c>
      <c r="B114" s="16">
        <v>41685</v>
      </c>
      <c r="C114" t="s">
        <v>69</v>
      </c>
      <c r="E114" s="17">
        <v>200</v>
      </c>
      <c r="F114" s="17">
        <v>0</v>
      </c>
      <c r="G114" s="17">
        <v>290</v>
      </c>
    </row>
    <row r="115" spans="1:7" x14ac:dyDescent="0.25">
      <c r="A115" s="15">
        <v>8</v>
      </c>
      <c r="B115" s="16">
        <v>41699</v>
      </c>
      <c r="C115" t="s">
        <v>73</v>
      </c>
      <c r="D115" s="17">
        <v>200</v>
      </c>
      <c r="G115" s="17">
        <v>490</v>
      </c>
    </row>
    <row r="116" spans="1:7" x14ac:dyDescent="0.25">
      <c r="A116" s="15">
        <v>9</v>
      </c>
      <c r="B116" s="16">
        <v>41713</v>
      </c>
      <c r="C116" t="s">
        <v>69</v>
      </c>
      <c r="E116" s="17">
        <v>200</v>
      </c>
      <c r="F116" s="17">
        <v>0</v>
      </c>
      <c r="G116" s="17">
        <v>290</v>
      </c>
    </row>
    <row r="117" spans="1:7" ht="15.75" thickBot="1" x14ac:dyDescent="0.3">
      <c r="A117" s="19" t="s">
        <v>56</v>
      </c>
      <c r="B117" s="19"/>
      <c r="C117" s="20"/>
      <c r="D117" s="21">
        <v>800</v>
      </c>
      <c r="E117" s="21">
        <v>800</v>
      </c>
      <c r="F117" s="21">
        <v>0</v>
      </c>
      <c r="G117" s="21"/>
    </row>
    <row r="118" spans="1:7" ht="15.75" thickTop="1" x14ac:dyDescent="0.25"/>
    <row r="119" spans="1:7" x14ac:dyDescent="0.25">
      <c r="A119" s="15" t="s">
        <v>71</v>
      </c>
      <c r="B119" s="15" t="s">
        <v>8</v>
      </c>
      <c r="C119" t="s">
        <v>63</v>
      </c>
      <c r="D119" s="17" t="s">
        <v>64</v>
      </c>
      <c r="E119" s="17" t="s">
        <v>72</v>
      </c>
      <c r="F119" s="17" t="s">
        <v>5</v>
      </c>
      <c r="G119" s="17" t="s">
        <v>66</v>
      </c>
    </row>
    <row r="120" spans="1:7" x14ac:dyDescent="0.25">
      <c r="A120" s="15">
        <v>1</v>
      </c>
      <c r="B120" s="16">
        <v>41730</v>
      </c>
      <c r="C120" t="s">
        <v>67</v>
      </c>
      <c r="G120" s="17">
        <v>290</v>
      </c>
    </row>
    <row r="121" spans="1:7" x14ac:dyDescent="0.25">
      <c r="A121" s="15">
        <v>2</v>
      </c>
      <c r="B121" s="16">
        <v>41730</v>
      </c>
      <c r="C121" t="s">
        <v>73</v>
      </c>
      <c r="D121" s="17">
        <v>200</v>
      </c>
      <c r="G121" s="17">
        <v>490</v>
      </c>
    </row>
    <row r="122" spans="1:7" x14ac:dyDescent="0.25">
      <c r="A122" s="15">
        <v>3</v>
      </c>
      <c r="B122" s="16">
        <v>41747</v>
      </c>
      <c r="C122" t="s">
        <v>69</v>
      </c>
      <c r="E122" s="17">
        <v>200</v>
      </c>
      <c r="F122" s="17">
        <v>0</v>
      </c>
      <c r="G122" s="17">
        <v>290</v>
      </c>
    </row>
    <row r="123" spans="1:7" x14ac:dyDescent="0.25">
      <c r="A123" s="15">
        <v>4</v>
      </c>
      <c r="B123" s="16">
        <v>41760</v>
      </c>
      <c r="C123" t="s">
        <v>73</v>
      </c>
      <c r="D123" s="17">
        <v>200</v>
      </c>
      <c r="G123" s="17">
        <v>490</v>
      </c>
    </row>
    <row r="124" spans="1:7" x14ac:dyDescent="0.25">
      <c r="A124" s="15">
        <v>5</v>
      </c>
      <c r="B124" s="16">
        <v>41773</v>
      </c>
      <c r="C124" t="s">
        <v>69</v>
      </c>
      <c r="E124" s="17">
        <v>200</v>
      </c>
      <c r="F124" s="17">
        <v>0</v>
      </c>
      <c r="G124" s="17">
        <v>290</v>
      </c>
    </row>
    <row r="125" spans="1:7" x14ac:dyDescent="0.25">
      <c r="A125" s="15">
        <v>6</v>
      </c>
      <c r="B125" s="16">
        <v>41791</v>
      </c>
      <c r="C125" t="s">
        <v>73</v>
      </c>
      <c r="D125" s="17">
        <v>200</v>
      </c>
      <c r="G125" s="17">
        <v>490</v>
      </c>
    </row>
    <row r="126" spans="1:7" x14ac:dyDescent="0.25">
      <c r="A126" s="15">
        <v>7</v>
      </c>
      <c r="B126" s="16">
        <v>41800</v>
      </c>
      <c r="C126" t="s">
        <v>69</v>
      </c>
      <c r="E126" s="17">
        <v>200</v>
      </c>
      <c r="F126" s="17">
        <v>0</v>
      </c>
      <c r="G126" s="17">
        <v>290</v>
      </c>
    </row>
    <row r="127" spans="1:7" x14ac:dyDescent="0.25">
      <c r="A127" s="15">
        <v>8</v>
      </c>
      <c r="B127" s="16">
        <v>41821</v>
      </c>
      <c r="C127" t="s">
        <v>73</v>
      </c>
      <c r="D127" s="17">
        <v>200</v>
      </c>
      <c r="G127" s="17">
        <v>490</v>
      </c>
    </row>
    <row r="128" spans="1:7" x14ac:dyDescent="0.25">
      <c r="A128" s="15">
        <v>9</v>
      </c>
      <c r="B128" s="16">
        <v>41839</v>
      </c>
      <c r="C128" t="s">
        <v>69</v>
      </c>
      <c r="E128" s="17">
        <v>200</v>
      </c>
      <c r="F128" s="17">
        <v>0</v>
      </c>
      <c r="G128" s="17">
        <v>290</v>
      </c>
    </row>
    <row r="129" spans="1:7" x14ac:dyDescent="0.25">
      <c r="A129" s="15">
        <v>10</v>
      </c>
      <c r="B129" s="16">
        <v>41852</v>
      </c>
      <c r="C129" t="s">
        <v>73</v>
      </c>
      <c r="D129" s="17">
        <v>200</v>
      </c>
      <c r="G129" s="17">
        <v>490</v>
      </c>
    </row>
    <row r="130" spans="1:7" x14ac:dyDescent="0.25">
      <c r="A130" s="15">
        <v>11</v>
      </c>
      <c r="B130" s="16">
        <v>41865</v>
      </c>
      <c r="C130" t="s">
        <v>69</v>
      </c>
      <c r="E130" s="17">
        <v>200</v>
      </c>
      <c r="F130" s="17">
        <v>0</v>
      </c>
      <c r="G130" s="17">
        <v>290</v>
      </c>
    </row>
    <row r="131" spans="1:7" x14ac:dyDescent="0.25">
      <c r="A131" s="15">
        <v>12</v>
      </c>
      <c r="B131" s="16">
        <v>41883</v>
      </c>
      <c r="C131" t="s">
        <v>73</v>
      </c>
      <c r="D131" s="17">
        <v>200</v>
      </c>
      <c r="G131" s="17">
        <v>490</v>
      </c>
    </row>
    <row r="132" spans="1:7" x14ac:dyDescent="0.25">
      <c r="A132" s="15">
        <v>13</v>
      </c>
      <c r="B132" s="16">
        <v>41902</v>
      </c>
      <c r="C132" t="s">
        <v>69</v>
      </c>
      <c r="E132" s="17">
        <v>200</v>
      </c>
      <c r="F132" s="17">
        <v>0</v>
      </c>
      <c r="G132" s="17">
        <v>290</v>
      </c>
    </row>
    <row r="133" spans="1:7" x14ac:dyDescent="0.25">
      <c r="A133" s="15">
        <v>14</v>
      </c>
      <c r="B133" s="16">
        <v>41913</v>
      </c>
      <c r="C133" t="s">
        <v>73</v>
      </c>
      <c r="D133" s="17">
        <v>200</v>
      </c>
      <c r="G133" s="17">
        <v>490</v>
      </c>
    </row>
    <row r="134" spans="1:7" x14ac:dyDescent="0.25">
      <c r="A134" s="15">
        <v>15</v>
      </c>
      <c r="B134" s="16">
        <v>41943</v>
      </c>
      <c r="C134" t="s">
        <v>5</v>
      </c>
      <c r="E134" s="17">
        <v>0</v>
      </c>
      <c r="F134" s="17">
        <v>10</v>
      </c>
      <c r="G134" s="17">
        <v>500</v>
      </c>
    </row>
    <row r="135" spans="1:7" x14ac:dyDescent="0.25">
      <c r="A135" s="15">
        <v>16</v>
      </c>
      <c r="B135" s="16">
        <v>41944</v>
      </c>
      <c r="C135" t="s">
        <v>73</v>
      </c>
      <c r="D135" s="17">
        <v>200</v>
      </c>
      <c r="G135" s="17">
        <v>700</v>
      </c>
    </row>
    <row r="136" spans="1:7" x14ac:dyDescent="0.25">
      <c r="A136" s="15">
        <v>17</v>
      </c>
      <c r="B136" s="16">
        <v>41961</v>
      </c>
      <c r="C136" t="s">
        <v>69</v>
      </c>
      <c r="E136" s="17">
        <v>200</v>
      </c>
      <c r="F136" s="17">
        <v>0</v>
      </c>
      <c r="G136" s="17">
        <v>500</v>
      </c>
    </row>
    <row r="137" spans="1:7" x14ac:dyDescent="0.25">
      <c r="A137" s="15">
        <v>18</v>
      </c>
      <c r="B137" s="16">
        <v>41974</v>
      </c>
      <c r="C137" t="s">
        <v>73</v>
      </c>
      <c r="D137" s="17">
        <v>200</v>
      </c>
      <c r="G137" s="17">
        <v>700</v>
      </c>
    </row>
    <row r="138" spans="1:7" x14ac:dyDescent="0.25">
      <c r="A138" s="15">
        <v>19</v>
      </c>
      <c r="B138" s="16">
        <v>41995</v>
      </c>
      <c r="C138" t="s">
        <v>69</v>
      </c>
      <c r="E138" s="17">
        <v>200</v>
      </c>
      <c r="F138" s="17">
        <v>0</v>
      </c>
      <c r="G138" s="17">
        <v>500</v>
      </c>
    </row>
    <row r="139" spans="1:7" x14ac:dyDescent="0.25">
      <c r="A139" s="15">
        <v>20</v>
      </c>
      <c r="B139" s="16">
        <v>42005</v>
      </c>
      <c r="C139" t="s">
        <v>73</v>
      </c>
      <c r="D139" s="17">
        <v>200</v>
      </c>
      <c r="G139" s="17">
        <v>700</v>
      </c>
    </row>
    <row r="140" spans="1:7" x14ac:dyDescent="0.25">
      <c r="A140" s="15">
        <v>21</v>
      </c>
      <c r="B140" s="16">
        <v>42024</v>
      </c>
      <c r="C140" t="s">
        <v>69</v>
      </c>
      <c r="E140" s="17">
        <v>200</v>
      </c>
      <c r="F140" s="17">
        <v>0</v>
      </c>
      <c r="G140" s="17">
        <v>500</v>
      </c>
    </row>
    <row r="141" spans="1:7" x14ac:dyDescent="0.25">
      <c r="A141" s="15">
        <v>22</v>
      </c>
      <c r="B141" s="16">
        <v>42036</v>
      </c>
      <c r="C141" t="s">
        <v>73</v>
      </c>
      <c r="D141" s="17">
        <v>200</v>
      </c>
      <c r="G141" s="17">
        <v>700</v>
      </c>
    </row>
    <row r="142" spans="1:7" x14ac:dyDescent="0.25">
      <c r="A142" s="15">
        <v>23</v>
      </c>
      <c r="B142" s="16">
        <v>42055</v>
      </c>
      <c r="C142" t="s">
        <v>69</v>
      </c>
      <c r="E142" s="17">
        <v>200</v>
      </c>
      <c r="F142" s="17">
        <v>0</v>
      </c>
      <c r="G142" s="17">
        <v>500</v>
      </c>
    </row>
    <row r="143" spans="1:7" x14ac:dyDescent="0.25">
      <c r="A143" s="15">
        <v>24</v>
      </c>
      <c r="B143" s="16">
        <v>42064</v>
      </c>
      <c r="C143" t="s">
        <v>73</v>
      </c>
      <c r="D143" s="17">
        <v>200</v>
      </c>
      <c r="G143" s="17">
        <v>700</v>
      </c>
    </row>
    <row r="144" spans="1:7" x14ac:dyDescent="0.25">
      <c r="A144" s="15">
        <v>25</v>
      </c>
      <c r="B144" s="16">
        <v>42082</v>
      </c>
      <c r="C144" t="s">
        <v>69</v>
      </c>
      <c r="E144" s="17">
        <v>200</v>
      </c>
      <c r="F144" s="17">
        <v>0</v>
      </c>
      <c r="G144" s="17">
        <v>500</v>
      </c>
    </row>
    <row r="145" spans="1:7" ht="15.75" thickBot="1" x14ac:dyDescent="0.3">
      <c r="A145" s="19" t="s">
        <v>56</v>
      </c>
      <c r="B145" s="19"/>
      <c r="C145" s="20"/>
      <c r="D145" s="21">
        <v>2400</v>
      </c>
      <c r="E145" s="21">
        <v>2200</v>
      </c>
      <c r="F145" s="21">
        <v>10</v>
      </c>
      <c r="G145" s="21"/>
    </row>
    <row r="146" spans="1:7" ht="15.75" thickTop="1" x14ac:dyDescent="0.25"/>
    <row r="147" spans="1:7" x14ac:dyDescent="0.25">
      <c r="A147" s="15" t="s">
        <v>71</v>
      </c>
      <c r="B147" s="15" t="s">
        <v>8</v>
      </c>
      <c r="C147" t="s">
        <v>63</v>
      </c>
      <c r="D147" s="17" t="s">
        <v>64</v>
      </c>
      <c r="E147" s="17" t="s">
        <v>72</v>
      </c>
      <c r="F147" s="17" t="s">
        <v>5</v>
      </c>
      <c r="G147" s="17" t="s">
        <v>66</v>
      </c>
    </row>
    <row r="148" spans="1:7" x14ac:dyDescent="0.25">
      <c r="A148" s="15">
        <v>1</v>
      </c>
      <c r="B148" s="16">
        <v>42095</v>
      </c>
      <c r="C148" t="s">
        <v>67</v>
      </c>
      <c r="G148" s="17">
        <v>500</v>
      </c>
    </row>
    <row r="149" spans="1:7" x14ac:dyDescent="0.25">
      <c r="A149" s="15">
        <v>2</v>
      </c>
      <c r="B149" s="16">
        <v>42095</v>
      </c>
      <c r="C149" t="s">
        <v>73</v>
      </c>
      <c r="D149" s="17">
        <v>200</v>
      </c>
      <c r="G149" s="17">
        <v>700</v>
      </c>
    </row>
    <row r="150" spans="1:7" x14ac:dyDescent="0.25">
      <c r="A150" s="15">
        <v>3</v>
      </c>
      <c r="B150" s="16">
        <v>42110</v>
      </c>
      <c r="C150" t="s">
        <v>69</v>
      </c>
      <c r="E150" s="17">
        <v>200</v>
      </c>
      <c r="F150" s="17">
        <v>0</v>
      </c>
      <c r="G150" s="17">
        <v>500</v>
      </c>
    </row>
    <row r="151" spans="1:7" x14ac:dyDescent="0.25">
      <c r="A151" s="15">
        <v>4</v>
      </c>
      <c r="B151" s="16">
        <v>42125</v>
      </c>
      <c r="C151" t="s">
        <v>73</v>
      </c>
      <c r="D151" s="17">
        <v>200</v>
      </c>
      <c r="G151" s="17">
        <v>700</v>
      </c>
    </row>
    <row r="152" spans="1:7" x14ac:dyDescent="0.25">
      <c r="A152" s="15">
        <v>5</v>
      </c>
      <c r="B152" s="16">
        <v>42146</v>
      </c>
      <c r="C152" t="s">
        <v>69</v>
      </c>
      <c r="E152" s="17">
        <v>200</v>
      </c>
      <c r="F152" s="17">
        <v>0</v>
      </c>
      <c r="G152" s="17">
        <v>500</v>
      </c>
    </row>
    <row r="153" spans="1:7" x14ac:dyDescent="0.25">
      <c r="A153" s="15">
        <v>6</v>
      </c>
      <c r="B153" s="16">
        <v>42156</v>
      </c>
      <c r="C153" t="s">
        <v>73</v>
      </c>
      <c r="D153" s="17">
        <v>200</v>
      </c>
      <c r="G153" s="17">
        <v>700</v>
      </c>
    </row>
    <row r="154" spans="1:7" x14ac:dyDescent="0.25">
      <c r="A154" s="15">
        <v>7</v>
      </c>
      <c r="B154" s="16">
        <v>42175</v>
      </c>
      <c r="C154" t="s">
        <v>69</v>
      </c>
      <c r="E154" s="17">
        <v>200</v>
      </c>
      <c r="F154" s="17">
        <v>0</v>
      </c>
      <c r="G154" s="17">
        <v>500</v>
      </c>
    </row>
    <row r="155" spans="1:7" ht="15.75" thickBot="1" x14ac:dyDescent="0.3">
      <c r="A155" s="19" t="s">
        <v>56</v>
      </c>
      <c r="B155" s="19"/>
      <c r="C155" s="20"/>
      <c r="D155" s="21">
        <v>600</v>
      </c>
      <c r="E155" s="21">
        <v>600</v>
      </c>
      <c r="F155" s="21">
        <v>0</v>
      </c>
      <c r="G155" s="21"/>
    </row>
    <row r="156" spans="1:7" ht="16.5" thickTop="1" thickBot="1" x14ac:dyDescent="0.3"/>
    <row r="157" spans="1:7" ht="16.5" thickTop="1" thickBot="1" x14ac:dyDescent="0.3">
      <c r="B157" s="18" t="s">
        <v>77</v>
      </c>
      <c r="C157" s="18"/>
      <c r="D157" s="18"/>
      <c r="E157" s="18"/>
      <c r="F157" s="18"/>
    </row>
    <row r="158" spans="1:7" ht="15.75" thickTop="1" x14ac:dyDescent="0.25"/>
    <row r="159" spans="1:7" x14ac:dyDescent="0.25">
      <c r="A159" s="15" t="s">
        <v>71</v>
      </c>
      <c r="B159" s="15" t="s">
        <v>8</v>
      </c>
      <c r="C159" t="s">
        <v>63</v>
      </c>
      <c r="D159" s="17" t="s">
        <v>64</v>
      </c>
      <c r="E159" s="17" t="s">
        <v>72</v>
      </c>
      <c r="F159" s="17" t="s">
        <v>5</v>
      </c>
      <c r="G159" s="17" t="s">
        <v>66</v>
      </c>
    </row>
    <row r="160" spans="1:7" x14ac:dyDescent="0.25">
      <c r="A160" s="15">
        <v>1</v>
      </c>
      <c r="B160" s="16">
        <v>41609</v>
      </c>
      <c r="C160" t="s">
        <v>67</v>
      </c>
      <c r="G160" s="17">
        <v>10</v>
      </c>
    </row>
    <row r="161" spans="1:7" x14ac:dyDescent="0.25">
      <c r="A161" s="15">
        <v>2</v>
      </c>
      <c r="B161" s="16">
        <v>41609</v>
      </c>
      <c r="C161" t="s">
        <v>73</v>
      </c>
      <c r="D161" s="17">
        <v>200</v>
      </c>
      <c r="G161" s="17">
        <v>210</v>
      </c>
    </row>
    <row r="162" spans="1:7" x14ac:dyDescent="0.25">
      <c r="A162" s="15">
        <v>3</v>
      </c>
      <c r="B162" s="16">
        <v>41619</v>
      </c>
      <c r="C162" t="s">
        <v>69</v>
      </c>
      <c r="E162" s="17">
        <v>200</v>
      </c>
      <c r="F162" s="17">
        <v>0</v>
      </c>
      <c r="G162" s="17">
        <v>10</v>
      </c>
    </row>
    <row r="163" spans="1:7" x14ac:dyDescent="0.25">
      <c r="A163" s="15">
        <v>4</v>
      </c>
      <c r="B163" s="16">
        <v>41640</v>
      </c>
      <c r="C163" t="s">
        <v>73</v>
      </c>
      <c r="D163" s="17">
        <v>200</v>
      </c>
      <c r="G163" s="17">
        <v>210</v>
      </c>
    </row>
    <row r="164" spans="1:7" x14ac:dyDescent="0.25">
      <c r="A164" s="15">
        <v>5</v>
      </c>
      <c r="B164" s="16">
        <v>41661</v>
      </c>
      <c r="C164" t="s">
        <v>69</v>
      </c>
      <c r="E164" s="17">
        <v>200</v>
      </c>
      <c r="F164" s="17">
        <v>0</v>
      </c>
      <c r="G164" s="17">
        <v>10</v>
      </c>
    </row>
    <row r="165" spans="1:7" x14ac:dyDescent="0.25">
      <c r="A165" s="15">
        <v>6</v>
      </c>
      <c r="B165" s="16">
        <v>41671</v>
      </c>
      <c r="C165" t="s">
        <v>73</v>
      </c>
      <c r="D165" s="17">
        <v>200</v>
      </c>
      <c r="G165" s="17">
        <v>210</v>
      </c>
    </row>
    <row r="166" spans="1:7" x14ac:dyDescent="0.25">
      <c r="A166" s="15">
        <v>7</v>
      </c>
      <c r="B166" s="16">
        <v>41682</v>
      </c>
      <c r="C166" t="s">
        <v>69</v>
      </c>
      <c r="E166" s="17">
        <v>200</v>
      </c>
      <c r="F166" s="17">
        <v>0</v>
      </c>
      <c r="G166" s="17">
        <v>10</v>
      </c>
    </row>
    <row r="167" spans="1:7" x14ac:dyDescent="0.25">
      <c r="A167" s="15">
        <v>8</v>
      </c>
      <c r="B167" s="16">
        <v>41699</v>
      </c>
      <c r="C167" t="s">
        <v>73</v>
      </c>
      <c r="D167" s="17">
        <v>200</v>
      </c>
      <c r="G167" s="17">
        <v>210</v>
      </c>
    </row>
    <row r="168" spans="1:7" x14ac:dyDescent="0.25">
      <c r="A168" s="15">
        <v>9</v>
      </c>
      <c r="B168" s="16">
        <v>41713</v>
      </c>
      <c r="C168" t="s">
        <v>69</v>
      </c>
      <c r="E168" s="17">
        <v>200</v>
      </c>
      <c r="F168" s="17">
        <v>0</v>
      </c>
      <c r="G168" s="17">
        <v>10</v>
      </c>
    </row>
    <row r="169" spans="1:7" ht="15.75" thickBot="1" x14ac:dyDescent="0.3">
      <c r="A169" s="19" t="s">
        <v>56</v>
      </c>
      <c r="B169" s="19"/>
      <c r="C169" s="20"/>
      <c r="D169" s="21">
        <v>800</v>
      </c>
      <c r="E169" s="21">
        <v>800</v>
      </c>
      <c r="F169" s="21">
        <v>0</v>
      </c>
      <c r="G169" s="21"/>
    </row>
    <row r="170" spans="1:7" ht="15.75" thickTop="1" x14ac:dyDescent="0.25"/>
    <row r="171" spans="1:7" x14ac:dyDescent="0.25">
      <c r="A171" s="15" t="s">
        <v>71</v>
      </c>
      <c r="B171" s="15" t="s">
        <v>8</v>
      </c>
      <c r="C171" t="s">
        <v>63</v>
      </c>
      <c r="D171" s="17" t="s">
        <v>64</v>
      </c>
      <c r="E171" s="17" t="s">
        <v>72</v>
      </c>
      <c r="F171" s="17" t="s">
        <v>5</v>
      </c>
      <c r="G171" s="17" t="s">
        <v>66</v>
      </c>
    </row>
    <row r="172" spans="1:7" x14ac:dyDescent="0.25">
      <c r="A172" s="15">
        <v>1</v>
      </c>
      <c r="B172" s="16">
        <v>41730</v>
      </c>
      <c r="C172" t="s">
        <v>67</v>
      </c>
      <c r="G172" s="17">
        <v>10</v>
      </c>
    </row>
    <row r="173" spans="1:7" x14ac:dyDescent="0.25">
      <c r="A173" s="15">
        <v>2</v>
      </c>
      <c r="B173" s="16">
        <v>41730</v>
      </c>
      <c r="C173" t="s">
        <v>73</v>
      </c>
      <c r="D173" s="17">
        <v>200</v>
      </c>
      <c r="G173" s="17">
        <v>210</v>
      </c>
    </row>
    <row r="174" spans="1:7" x14ac:dyDescent="0.25">
      <c r="A174" s="15">
        <v>3</v>
      </c>
      <c r="B174" s="16">
        <v>41747</v>
      </c>
      <c r="C174" t="s">
        <v>69</v>
      </c>
      <c r="E174" s="17">
        <v>200</v>
      </c>
      <c r="F174" s="17">
        <v>0</v>
      </c>
      <c r="G174" s="17">
        <v>10</v>
      </c>
    </row>
    <row r="175" spans="1:7" x14ac:dyDescent="0.25">
      <c r="A175" s="15">
        <v>4</v>
      </c>
      <c r="B175" s="16">
        <v>41760</v>
      </c>
      <c r="C175" t="s">
        <v>73</v>
      </c>
      <c r="D175" s="17">
        <v>200</v>
      </c>
      <c r="G175" s="17">
        <v>210</v>
      </c>
    </row>
    <row r="176" spans="1:7" x14ac:dyDescent="0.25">
      <c r="A176" s="15">
        <v>5</v>
      </c>
      <c r="B176" s="16">
        <v>41772</v>
      </c>
      <c r="C176" t="s">
        <v>69</v>
      </c>
      <c r="E176" s="17">
        <v>200</v>
      </c>
      <c r="F176" s="17">
        <v>0</v>
      </c>
      <c r="G176" s="17">
        <v>10</v>
      </c>
    </row>
    <row r="177" spans="1:7" x14ac:dyDescent="0.25">
      <c r="A177" s="15">
        <v>6</v>
      </c>
      <c r="B177" s="16">
        <v>41791</v>
      </c>
      <c r="C177" t="s">
        <v>73</v>
      </c>
      <c r="D177" s="17">
        <v>200</v>
      </c>
      <c r="G177" s="17">
        <v>210</v>
      </c>
    </row>
    <row r="178" spans="1:7" x14ac:dyDescent="0.25">
      <c r="A178" s="15">
        <v>7</v>
      </c>
      <c r="B178" s="16">
        <v>41804</v>
      </c>
      <c r="C178" t="s">
        <v>69</v>
      </c>
      <c r="E178" s="17">
        <v>200</v>
      </c>
      <c r="F178" s="17">
        <v>0</v>
      </c>
      <c r="G178" s="17">
        <v>10</v>
      </c>
    </row>
    <row r="179" spans="1:7" x14ac:dyDescent="0.25">
      <c r="A179" s="15">
        <v>8</v>
      </c>
      <c r="B179" s="16">
        <v>41821</v>
      </c>
      <c r="C179" t="s">
        <v>73</v>
      </c>
      <c r="D179" s="17">
        <v>200</v>
      </c>
      <c r="G179" s="17">
        <v>210</v>
      </c>
    </row>
    <row r="180" spans="1:7" x14ac:dyDescent="0.25">
      <c r="A180" s="15">
        <v>9</v>
      </c>
      <c r="B180" s="16">
        <v>41834</v>
      </c>
      <c r="C180" t="s">
        <v>69</v>
      </c>
      <c r="E180" s="17">
        <v>200</v>
      </c>
      <c r="F180" s="17">
        <v>0</v>
      </c>
      <c r="G180" s="17">
        <v>10</v>
      </c>
    </row>
    <row r="181" spans="1:7" x14ac:dyDescent="0.25">
      <c r="A181" s="15">
        <v>10</v>
      </c>
      <c r="B181" s="16">
        <v>41852</v>
      </c>
      <c r="C181" t="s">
        <v>73</v>
      </c>
      <c r="D181" s="17">
        <v>200</v>
      </c>
      <c r="G181" s="17">
        <v>210</v>
      </c>
    </row>
    <row r="182" spans="1:7" x14ac:dyDescent="0.25">
      <c r="A182" s="15">
        <v>11</v>
      </c>
      <c r="B182" s="16">
        <v>41860</v>
      </c>
      <c r="C182" t="s">
        <v>69</v>
      </c>
      <c r="E182" s="17">
        <v>200</v>
      </c>
      <c r="F182" s="17">
        <v>0</v>
      </c>
      <c r="G182" s="17">
        <v>10</v>
      </c>
    </row>
    <row r="183" spans="1:7" x14ac:dyDescent="0.25">
      <c r="A183" s="15">
        <v>12</v>
      </c>
      <c r="B183" s="16">
        <v>41883</v>
      </c>
      <c r="C183" t="s">
        <v>73</v>
      </c>
      <c r="D183" s="17">
        <v>200</v>
      </c>
      <c r="G183" s="17">
        <v>210</v>
      </c>
    </row>
    <row r="184" spans="1:7" x14ac:dyDescent="0.25">
      <c r="A184" s="15">
        <v>13</v>
      </c>
      <c r="B184" s="16">
        <v>41898</v>
      </c>
      <c r="C184" t="s">
        <v>69</v>
      </c>
      <c r="E184" s="17">
        <v>200</v>
      </c>
      <c r="F184" s="17">
        <v>0</v>
      </c>
      <c r="G184" s="17">
        <v>10</v>
      </c>
    </row>
    <row r="185" spans="1:7" x14ac:dyDescent="0.25">
      <c r="A185" s="15">
        <v>14</v>
      </c>
      <c r="B185" s="16">
        <v>41913</v>
      </c>
      <c r="C185" t="s">
        <v>73</v>
      </c>
      <c r="D185" s="17">
        <v>200</v>
      </c>
      <c r="G185" s="17">
        <v>210</v>
      </c>
    </row>
    <row r="186" spans="1:7" x14ac:dyDescent="0.25">
      <c r="A186" s="15">
        <v>15</v>
      </c>
      <c r="B186" s="16">
        <v>41931</v>
      </c>
      <c r="C186" t="s">
        <v>69</v>
      </c>
      <c r="E186" s="17">
        <v>200</v>
      </c>
      <c r="F186" s="17">
        <v>0</v>
      </c>
      <c r="G186" s="17">
        <v>10</v>
      </c>
    </row>
    <row r="187" spans="1:7" x14ac:dyDescent="0.25">
      <c r="A187" s="15">
        <v>16</v>
      </c>
      <c r="B187" s="16">
        <v>41944</v>
      </c>
      <c r="C187" t="s">
        <v>73</v>
      </c>
      <c r="D187" s="17">
        <v>200</v>
      </c>
      <c r="G187" s="17">
        <v>210</v>
      </c>
    </row>
    <row r="188" spans="1:7" x14ac:dyDescent="0.25">
      <c r="A188" s="15">
        <v>17</v>
      </c>
      <c r="B188" s="16">
        <v>41961</v>
      </c>
      <c r="C188" t="s">
        <v>69</v>
      </c>
      <c r="E188" s="17">
        <v>200</v>
      </c>
      <c r="F188" s="17">
        <v>0</v>
      </c>
      <c r="G188" s="17">
        <v>10</v>
      </c>
    </row>
    <row r="189" spans="1:7" x14ac:dyDescent="0.25">
      <c r="A189" s="15">
        <v>18</v>
      </c>
      <c r="B189" s="16">
        <v>41974</v>
      </c>
      <c r="C189" t="s">
        <v>73</v>
      </c>
      <c r="D189" s="17">
        <v>200</v>
      </c>
      <c r="G189" s="17">
        <v>210</v>
      </c>
    </row>
    <row r="190" spans="1:7" x14ac:dyDescent="0.25">
      <c r="A190" s="15">
        <v>19</v>
      </c>
      <c r="B190" s="16">
        <v>41995</v>
      </c>
      <c r="C190" t="s">
        <v>69</v>
      </c>
      <c r="E190" s="17">
        <v>200</v>
      </c>
      <c r="F190" s="17">
        <v>0</v>
      </c>
      <c r="G190" s="17">
        <v>10</v>
      </c>
    </row>
    <row r="191" spans="1:7" x14ac:dyDescent="0.25">
      <c r="A191" s="15">
        <v>20</v>
      </c>
      <c r="B191" s="16">
        <v>42005</v>
      </c>
      <c r="C191" t="s">
        <v>73</v>
      </c>
      <c r="D191" s="17">
        <v>200</v>
      </c>
      <c r="G191" s="17">
        <v>210</v>
      </c>
    </row>
    <row r="192" spans="1:7" x14ac:dyDescent="0.25">
      <c r="A192" s="15">
        <v>21</v>
      </c>
      <c r="B192" s="16">
        <v>42024</v>
      </c>
      <c r="C192" t="s">
        <v>69</v>
      </c>
      <c r="E192" s="17">
        <v>200</v>
      </c>
      <c r="F192" s="17">
        <v>0</v>
      </c>
      <c r="G192" s="17">
        <v>10</v>
      </c>
    </row>
    <row r="193" spans="1:7" x14ac:dyDescent="0.25">
      <c r="A193" s="15">
        <v>22</v>
      </c>
      <c r="B193" s="16">
        <v>42036</v>
      </c>
      <c r="C193" t="s">
        <v>73</v>
      </c>
      <c r="D193" s="17">
        <v>200</v>
      </c>
      <c r="G193" s="17">
        <v>210</v>
      </c>
    </row>
    <row r="194" spans="1:7" x14ac:dyDescent="0.25">
      <c r="A194" s="15">
        <v>23</v>
      </c>
      <c r="B194" s="16">
        <v>42055</v>
      </c>
      <c r="C194" t="s">
        <v>69</v>
      </c>
      <c r="E194" s="17">
        <v>200</v>
      </c>
      <c r="F194" s="17">
        <v>0</v>
      </c>
      <c r="G194" s="17">
        <v>10</v>
      </c>
    </row>
    <row r="195" spans="1:7" x14ac:dyDescent="0.25">
      <c r="A195" s="15">
        <v>24</v>
      </c>
      <c r="B195" s="16">
        <v>42064</v>
      </c>
      <c r="C195" t="s">
        <v>73</v>
      </c>
      <c r="D195" s="17">
        <v>200</v>
      </c>
      <c r="G195" s="17">
        <v>210</v>
      </c>
    </row>
    <row r="196" spans="1:7" x14ac:dyDescent="0.25">
      <c r="A196" s="15">
        <v>25</v>
      </c>
      <c r="B196" s="16">
        <v>42083</v>
      </c>
      <c r="C196" t="s">
        <v>69</v>
      </c>
      <c r="E196" s="17">
        <v>200</v>
      </c>
      <c r="F196" s="17">
        <v>0</v>
      </c>
      <c r="G196" s="17">
        <v>10</v>
      </c>
    </row>
    <row r="197" spans="1:7" ht="15.75" thickBot="1" x14ac:dyDescent="0.3">
      <c r="A197" s="19" t="s">
        <v>56</v>
      </c>
      <c r="B197" s="19"/>
      <c r="C197" s="20"/>
      <c r="D197" s="21">
        <v>2400</v>
      </c>
      <c r="E197" s="21">
        <v>2400</v>
      </c>
      <c r="F197" s="21">
        <v>0</v>
      </c>
      <c r="G197" s="21"/>
    </row>
    <row r="198" spans="1:7" ht="15.75" thickTop="1" x14ac:dyDescent="0.25"/>
    <row r="199" spans="1:7" x14ac:dyDescent="0.25">
      <c r="A199" s="15" t="s">
        <v>71</v>
      </c>
      <c r="B199" s="15" t="s">
        <v>8</v>
      </c>
      <c r="C199" t="s">
        <v>63</v>
      </c>
      <c r="D199" s="17" t="s">
        <v>64</v>
      </c>
      <c r="E199" s="17" t="s">
        <v>72</v>
      </c>
      <c r="F199" s="17" t="s">
        <v>5</v>
      </c>
      <c r="G199" s="17" t="s">
        <v>66</v>
      </c>
    </row>
    <row r="200" spans="1:7" x14ac:dyDescent="0.25">
      <c r="A200" s="15">
        <v>1</v>
      </c>
      <c r="B200" s="16">
        <v>42095</v>
      </c>
      <c r="C200" t="s">
        <v>67</v>
      </c>
      <c r="G200" s="17">
        <v>10</v>
      </c>
    </row>
    <row r="201" spans="1:7" x14ac:dyDescent="0.25">
      <c r="A201" s="15">
        <v>2</v>
      </c>
      <c r="B201" s="16">
        <v>42095</v>
      </c>
      <c r="C201" t="s">
        <v>73</v>
      </c>
      <c r="D201" s="17">
        <v>200</v>
      </c>
      <c r="G201" s="17">
        <v>210</v>
      </c>
    </row>
    <row r="202" spans="1:7" x14ac:dyDescent="0.25">
      <c r="A202" s="15">
        <v>3</v>
      </c>
      <c r="B202" s="16">
        <v>42105</v>
      </c>
      <c r="C202" t="s">
        <v>69</v>
      </c>
      <c r="E202" s="17">
        <v>200</v>
      </c>
      <c r="F202" s="17">
        <v>0</v>
      </c>
      <c r="G202" s="17">
        <v>10</v>
      </c>
    </row>
    <row r="203" spans="1:7" x14ac:dyDescent="0.25">
      <c r="A203" s="15">
        <v>4</v>
      </c>
      <c r="B203" s="16">
        <v>42125</v>
      </c>
      <c r="C203" t="s">
        <v>73</v>
      </c>
      <c r="D203" s="17">
        <v>200</v>
      </c>
      <c r="G203" s="17">
        <v>210</v>
      </c>
    </row>
    <row r="204" spans="1:7" x14ac:dyDescent="0.25">
      <c r="A204" s="15">
        <v>5</v>
      </c>
      <c r="B204" s="16">
        <v>42146</v>
      </c>
      <c r="C204" t="s">
        <v>69</v>
      </c>
      <c r="E204" s="17">
        <v>200</v>
      </c>
      <c r="F204" s="17">
        <v>0</v>
      </c>
      <c r="G204" s="17">
        <v>10</v>
      </c>
    </row>
    <row r="205" spans="1:7" x14ac:dyDescent="0.25">
      <c r="A205" s="15">
        <v>6</v>
      </c>
      <c r="B205" s="16">
        <v>42156</v>
      </c>
      <c r="C205" t="s">
        <v>73</v>
      </c>
      <c r="D205" s="17">
        <v>200</v>
      </c>
      <c r="G205" s="17">
        <v>210</v>
      </c>
    </row>
    <row r="206" spans="1:7" x14ac:dyDescent="0.25">
      <c r="A206" s="15">
        <v>7</v>
      </c>
      <c r="B206" s="16">
        <v>42175</v>
      </c>
      <c r="C206" t="s">
        <v>69</v>
      </c>
      <c r="E206" s="17">
        <v>200</v>
      </c>
      <c r="F206" s="17">
        <v>0</v>
      </c>
      <c r="G206" s="17">
        <v>10</v>
      </c>
    </row>
    <row r="207" spans="1:7" ht="15.75" thickBot="1" x14ac:dyDescent="0.3">
      <c r="A207" s="19" t="s">
        <v>56</v>
      </c>
      <c r="B207" s="19"/>
      <c r="C207" s="20"/>
      <c r="D207" s="21">
        <v>600</v>
      </c>
      <c r="E207" s="21">
        <v>600</v>
      </c>
      <c r="F207" s="21">
        <v>0</v>
      </c>
      <c r="G207" s="21"/>
    </row>
    <row r="208" spans="1:7" ht="16.5" thickTop="1" thickBot="1" x14ac:dyDescent="0.3"/>
    <row r="209" spans="1:7" ht="16.5" thickTop="1" thickBot="1" x14ac:dyDescent="0.3">
      <c r="B209" s="18" t="s">
        <v>78</v>
      </c>
      <c r="C209" s="18"/>
      <c r="D209" s="18"/>
      <c r="E209" s="18"/>
      <c r="F209" s="18"/>
    </row>
    <row r="210" spans="1:7" ht="15.75" thickTop="1" x14ac:dyDescent="0.25"/>
    <row r="211" spans="1:7" x14ac:dyDescent="0.25">
      <c r="A211" s="15" t="s">
        <v>71</v>
      </c>
      <c r="B211" s="15" t="s">
        <v>8</v>
      </c>
      <c r="C211" t="s">
        <v>63</v>
      </c>
      <c r="D211" s="17" t="s">
        <v>64</v>
      </c>
      <c r="E211" s="17" t="s">
        <v>72</v>
      </c>
      <c r="F211" s="17" t="s">
        <v>5</v>
      </c>
      <c r="G211" s="17" t="s">
        <v>66</v>
      </c>
    </row>
    <row r="212" spans="1:7" x14ac:dyDescent="0.25">
      <c r="A212" s="15">
        <v>1</v>
      </c>
      <c r="B212" s="16">
        <v>41609</v>
      </c>
      <c r="C212" t="s">
        <v>67</v>
      </c>
      <c r="G212" s="17">
        <v>40</v>
      </c>
    </row>
    <row r="213" spans="1:7" x14ac:dyDescent="0.25">
      <c r="A213" s="15">
        <v>2</v>
      </c>
      <c r="B213" s="16">
        <v>41609</v>
      </c>
      <c r="C213" t="s">
        <v>73</v>
      </c>
      <c r="D213" s="17">
        <v>200</v>
      </c>
      <c r="G213" s="17">
        <v>240</v>
      </c>
    </row>
    <row r="214" spans="1:7" x14ac:dyDescent="0.25">
      <c r="A214" s="15">
        <v>3</v>
      </c>
      <c r="B214" s="16">
        <v>41619</v>
      </c>
      <c r="C214" t="s">
        <v>69</v>
      </c>
      <c r="E214" s="17">
        <v>200</v>
      </c>
      <c r="F214" s="17">
        <v>0</v>
      </c>
      <c r="G214" s="17">
        <v>40</v>
      </c>
    </row>
    <row r="215" spans="1:7" x14ac:dyDescent="0.25">
      <c r="A215" s="15">
        <v>4</v>
      </c>
      <c r="B215" s="16">
        <v>41640</v>
      </c>
      <c r="C215" t="s">
        <v>73</v>
      </c>
      <c r="D215" s="17">
        <v>200</v>
      </c>
      <c r="G215" s="17">
        <v>240</v>
      </c>
    </row>
    <row r="216" spans="1:7" x14ac:dyDescent="0.25">
      <c r="A216" s="15">
        <v>5</v>
      </c>
      <c r="B216" s="16">
        <v>41661</v>
      </c>
      <c r="C216" t="s">
        <v>69</v>
      </c>
      <c r="E216" s="17">
        <v>200</v>
      </c>
      <c r="F216" s="17">
        <v>0</v>
      </c>
      <c r="G216" s="17">
        <v>40</v>
      </c>
    </row>
    <row r="217" spans="1:7" x14ac:dyDescent="0.25">
      <c r="A217" s="15">
        <v>6</v>
      </c>
      <c r="B217" s="16">
        <v>41671</v>
      </c>
      <c r="C217" t="s">
        <v>73</v>
      </c>
      <c r="D217" s="17">
        <v>200</v>
      </c>
      <c r="G217" s="17">
        <v>240</v>
      </c>
    </row>
    <row r="218" spans="1:7" x14ac:dyDescent="0.25">
      <c r="A218" s="15">
        <v>7</v>
      </c>
      <c r="B218" s="16">
        <v>41682</v>
      </c>
      <c r="C218" t="s">
        <v>69</v>
      </c>
      <c r="E218" s="17">
        <v>200</v>
      </c>
      <c r="F218" s="17">
        <v>0</v>
      </c>
      <c r="G218" s="17">
        <v>40</v>
      </c>
    </row>
    <row r="219" spans="1:7" x14ac:dyDescent="0.25">
      <c r="A219" s="15">
        <v>8</v>
      </c>
      <c r="B219" s="16">
        <v>41699</v>
      </c>
      <c r="C219" t="s">
        <v>73</v>
      </c>
      <c r="D219" s="17">
        <v>200</v>
      </c>
      <c r="G219" s="17">
        <v>240</v>
      </c>
    </row>
    <row r="220" spans="1:7" x14ac:dyDescent="0.25">
      <c r="A220" s="15">
        <v>9</v>
      </c>
      <c r="B220" s="16">
        <v>41713</v>
      </c>
      <c r="C220" t="s">
        <v>69</v>
      </c>
      <c r="E220" s="17">
        <v>200</v>
      </c>
      <c r="F220" s="17">
        <v>0</v>
      </c>
      <c r="G220" s="17">
        <v>40</v>
      </c>
    </row>
    <row r="221" spans="1:7" ht="15.75" thickBot="1" x14ac:dyDescent="0.3">
      <c r="A221" s="19" t="s">
        <v>56</v>
      </c>
      <c r="B221" s="19"/>
      <c r="C221" s="20"/>
      <c r="D221" s="21">
        <v>800</v>
      </c>
      <c r="E221" s="21">
        <v>800</v>
      </c>
      <c r="F221" s="21">
        <v>0</v>
      </c>
      <c r="G221" s="21"/>
    </row>
    <row r="222" spans="1:7" ht="15.75" thickTop="1" x14ac:dyDescent="0.25"/>
    <row r="223" spans="1:7" x14ac:dyDescent="0.25">
      <c r="A223" s="15" t="s">
        <v>71</v>
      </c>
      <c r="B223" s="15" t="s">
        <v>8</v>
      </c>
      <c r="C223" t="s">
        <v>63</v>
      </c>
      <c r="D223" s="17" t="s">
        <v>64</v>
      </c>
      <c r="E223" s="17" t="s">
        <v>72</v>
      </c>
      <c r="F223" s="17" t="s">
        <v>5</v>
      </c>
      <c r="G223" s="17" t="s">
        <v>66</v>
      </c>
    </row>
    <row r="224" spans="1:7" x14ac:dyDescent="0.25">
      <c r="A224" s="15">
        <v>1</v>
      </c>
      <c r="B224" s="16">
        <v>41730</v>
      </c>
      <c r="C224" t="s">
        <v>67</v>
      </c>
      <c r="G224" s="17">
        <v>40</v>
      </c>
    </row>
    <row r="225" spans="1:7" x14ac:dyDescent="0.25">
      <c r="A225" s="15">
        <v>2</v>
      </c>
      <c r="B225" s="16">
        <v>41730</v>
      </c>
      <c r="C225" t="s">
        <v>73</v>
      </c>
      <c r="D225" s="17">
        <v>200</v>
      </c>
      <c r="G225" s="17">
        <v>240</v>
      </c>
    </row>
    <row r="226" spans="1:7" x14ac:dyDescent="0.25">
      <c r="A226" s="15">
        <v>3</v>
      </c>
      <c r="B226" s="16">
        <v>41747</v>
      </c>
      <c r="C226" t="s">
        <v>69</v>
      </c>
      <c r="E226" s="17">
        <v>200</v>
      </c>
      <c r="F226" s="17">
        <v>0</v>
      </c>
      <c r="G226" s="17">
        <v>40</v>
      </c>
    </row>
    <row r="227" spans="1:7" x14ac:dyDescent="0.25">
      <c r="A227" s="15">
        <v>4</v>
      </c>
      <c r="B227" s="16">
        <v>41760</v>
      </c>
      <c r="C227" t="s">
        <v>73</v>
      </c>
      <c r="D227" s="17">
        <v>200</v>
      </c>
      <c r="G227" s="17">
        <v>240</v>
      </c>
    </row>
    <row r="228" spans="1:7" x14ac:dyDescent="0.25">
      <c r="A228" s="15">
        <v>5</v>
      </c>
      <c r="B228" s="16">
        <v>41772</v>
      </c>
      <c r="C228" t="s">
        <v>69</v>
      </c>
      <c r="E228" s="17">
        <v>200</v>
      </c>
      <c r="F228" s="17">
        <v>0</v>
      </c>
      <c r="G228" s="17">
        <v>40</v>
      </c>
    </row>
    <row r="229" spans="1:7" x14ac:dyDescent="0.25">
      <c r="A229" s="15">
        <v>6</v>
      </c>
      <c r="B229" s="16">
        <v>41791</v>
      </c>
      <c r="C229" t="s">
        <v>73</v>
      </c>
      <c r="D229" s="17">
        <v>200</v>
      </c>
      <c r="G229" s="17">
        <v>240</v>
      </c>
    </row>
    <row r="230" spans="1:7" x14ac:dyDescent="0.25">
      <c r="A230" s="15">
        <v>7</v>
      </c>
      <c r="B230" s="16">
        <v>41804</v>
      </c>
      <c r="C230" t="s">
        <v>69</v>
      </c>
      <c r="E230" s="17">
        <v>200</v>
      </c>
      <c r="F230" s="17">
        <v>0</v>
      </c>
      <c r="G230" s="17">
        <v>40</v>
      </c>
    </row>
    <row r="231" spans="1:7" x14ac:dyDescent="0.25">
      <c r="A231" s="15">
        <v>8</v>
      </c>
      <c r="B231" s="16">
        <v>41821</v>
      </c>
      <c r="C231" t="s">
        <v>73</v>
      </c>
      <c r="D231" s="17">
        <v>200</v>
      </c>
      <c r="G231" s="17">
        <v>240</v>
      </c>
    </row>
    <row r="232" spans="1:7" x14ac:dyDescent="0.25">
      <c r="A232" s="15">
        <v>9</v>
      </c>
      <c r="B232" s="16">
        <v>41834</v>
      </c>
      <c r="C232" t="s">
        <v>69</v>
      </c>
      <c r="E232" s="17">
        <v>200</v>
      </c>
      <c r="F232" s="17">
        <v>0</v>
      </c>
      <c r="G232" s="17">
        <v>40</v>
      </c>
    </row>
    <row r="233" spans="1:7" x14ac:dyDescent="0.25">
      <c r="A233" s="15">
        <v>10</v>
      </c>
      <c r="B233" s="16">
        <v>41852</v>
      </c>
      <c r="C233" t="s">
        <v>73</v>
      </c>
      <c r="D233" s="17">
        <v>200</v>
      </c>
      <c r="G233" s="17">
        <v>240</v>
      </c>
    </row>
    <row r="234" spans="1:7" x14ac:dyDescent="0.25">
      <c r="A234" s="15">
        <v>11</v>
      </c>
      <c r="B234" s="16">
        <v>41860</v>
      </c>
      <c r="C234" t="s">
        <v>69</v>
      </c>
      <c r="E234" s="17">
        <v>200</v>
      </c>
      <c r="F234" s="17">
        <v>0</v>
      </c>
      <c r="G234" s="17">
        <v>40</v>
      </c>
    </row>
    <row r="235" spans="1:7" x14ac:dyDescent="0.25">
      <c r="A235" s="15">
        <v>12</v>
      </c>
      <c r="B235" s="16">
        <v>41883</v>
      </c>
      <c r="C235" t="s">
        <v>73</v>
      </c>
      <c r="D235" s="17">
        <v>200</v>
      </c>
      <c r="G235" s="17">
        <v>240</v>
      </c>
    </row>
    <row r="236" spans="1:7" x14ac:dyDescent="0.25">
      <c r="A236" s="15">
        <v>13</v>
      </c>
      <c r="B236" s="16">
        <v>41898</v>
      </c>
      <c r="C236" t="s">
        <v>69</v>
      </c>
      <c r="E236" s="17">
        <v>200</v>
      </c>
      <c r="F236" s="17">
        <v>0</v>
      </c>
      <c r="G236" s="17">
        <v>40</v>
      </c>
    </row>
    <row r="237" spans="1:7" x14ac:dyDescent="0.25">
      <c r="A237" s="15">
        <v>14</v>
      </c>
      <c r="B237" s="16">
        <v>41913</v>
      </c>
      <c r="C237" t="s">
        <v>73</v>
      </c>
      <c r="D237" s="17">
        <v>200</v>
      </c>
      <c r="G237" s="17">
        <v>240</v>
      </c>
    </row>
    <row r="238" spans="1:7" x14ac:dyDescent="0.25">
      <c r="A238" s="15">
        <v>15</v>
      </c>
      <c r="B238" s="16">
        <v>41931</v>
      </c>
      <c r="C238" t="s">
        <v>69</v>
      </c>
      <c r="E238" s="17">
        <v>200</v>
      </c>
      <c r="F238" s="17">
        <v>0</v>
      </c>
      <c r="G238" s="17">
        <v>40</v>
      </c>
    </row>
    <row r="239" spans="1:7" x14ac:dyDescent="0.25">
      <c r="A239" s="15">
        <v>16</v>
      </c>
      <c r="B239" s="16">
        <v>41944</v>
      </c>
      <c r="C239" t="s">
        <v>73</v>
      </c>
      <c r="D239" s="17">
        <v>200</v>
      </c>
      <c r="G239" s="17">
        <v>240</v>
      </c>
    </row>
    <row r="240" spans="1:7" x14ac:dyDescent="0.25">
      <c r="A240" s="15">
        <v>17</v>
      </c>
      <c r="B240" s="16">
        <v>41961</v>
      </c>
      <c r="C240" t="s">
        <v>69</v>
      </c>
      <c r="E240" s="17">
        <v>200</v>
      </c>
      <c r="F240" s="17">
        <v>0</v>
      </c>
      <c r="G240" s="17">
        <v>40</v>
      </c>
    </row>
    <row r="241" spans="1:7" x14ac:dyDescent="0.25">
      <c r="A241" s="15">
        <v>18</v>
      </c>
      <c r="B241" s="16">
        <v>41974</v>
      </c>
      <c r="C241" t="s">
        <v>73</v>
      </c>
      <c r="D241" s="17">
        <v>200</v>
      </c>
      <c r="G241" s="17">
        <v>240</v>
      </c>
    </row>
    <row r="242" spans="1:7" x14ac:dyDescent="0.25">
      <c r="A242" s="15">
        <v>19</v>
      </c>
      <c r="B242" s="16">
        <v>41989</v>
      </c>
      <c r="C242" t="s">
        <v>69</v>
      </c>
      <c r="E242" s="17">
        <v>200</v>
      </c>
      <c r="F242" s="17">
        <v>0</v>
      </c>
      <c r="G242" s="17">
        <v>40</v>
      </c>
    </row>
    <row r="243" spans="1:7" x14ac:dyDescent="0.25">
      <c r="A243" s="15">
        <v>20</v>
      </c>
      <c r="B243" s="16">
        <v>42005</v>
      </c>
      <c r="C243" t="s">
        <v>73</v>
      </c>
      <c r="D243" s="17">
        <v>200</v>
      </c>
      <c r="G243" s="17">
        <v>240</v>
      </c>
    </row>
    <row r="244" spans="1:7" x14ac:dyDescent="0.25">
      <c r="A244" s="15">
        <v>21</v>
      </c>
      <c r="B244" s="16">
        <v>42024</v>
      </c>
      <c r="C244" t="s">
        <v>69</v>
      </c>
      <c r="E244" s="17">
        <v>200</v>
      </c>
      <c r="F244" s="17">
        <v>0</v>
      </c>
      <c r="G244" s="17">
        <v>40</v>
      </c>
    </row>
    <row r="245" spans="1:7" x14ac:dyDescent="0.25">
      <c r="A245" s="15">
        <v>22</v>
      </c>
      <c r="B245" s="16">
        <v>42036</v>
      </c>
      <c r="C245" t="s">
        <v>73</v>
      </c>
      <c r="D245" s="17">
        <v>200</v>
      </c>
      <c r="G245" s="17">
        <v>240</v>
      </c>
    </row>
    <row r="246" spans="1:7" x14ac:dyDescent="0.25">
      <c r="A246" s="15">
        <v>23</v>
      </c>
      <c r="B246" s="16">
        <v>42055</v>
      </c>
      <c r="C246" t="s">
        <v>69</v>
      </c>
      <c r="E246" s="17">
        <v>200</v>
      </c>
      <c r="F246" s="17">
        <v>0</v>
      </c>
      <c r="G246" s="17">
        <v>40</v>
      </c>
    </row>
    <row r="247" spans="1:7" x14ac:dyDescent="0.25">
      <c r="A247" s="15">
        <v>24</v>
      </c>
      <c r="B247" s="16">
        <v>42064</v>
      </c>
      <c r="C247" t="s">
        <v>73</v>
      </c>
      <c r="D247" s="17">
        <v>200</v>
      </c>
      <c r="G247" s="17">
        <v>240</v>
      </c>
    </row>
    <row r="248" spans="1:7" x14ac:dyDescent="0.25">
      <c r="A248" s="15">
        <v>25</v>
      </c>
      <c r="B248" s="16">
        <v>42083</v>
      </c>
      <c r="C248" t="s">
        <v>69</v>
      </c>
      <c r="E248" s="17">
        <v>200</v>
      </c>
      <c r="F248" s="17">
        <v>0</v>
      </c>
      <c r="G248" s="17">
        <v>40</v>
      </c>
    </row>
    <row r="249" spans="1:7" ht="15.75" thickBot="1" x14ac:dyDescent="0.3">
      <c r="A249" s="19" t="s">
        <v>56</v>
      </c>
      <c r="B249" s="19"/>
      <c r="C249" s="20"/>
      <c r="D249" s="21">
        <v>2400</v>
      </c>
      <c r="E249" s="21">
        <v>2400</v>
      </c>
      <c r="F249" s="21">
        <v>0</v>
      </c>
      <c r="G249" s="21"/>
    </row>
    <row r="250" spans="1:7" ht="15.75" thickTop="1" x14ac:dyDescent="0.25"/>
    <row r="251" spans="1:7" x14ac:dyDescent="0.25">
      <c r="A251" s="15" t="s">
        <v>71</v>
      </c>
      <c r="B251" s="15" t="s">
        <v>8</v>
      </c>
      <c r="C251" t="s">
        <v>63</v>
      </c>
      <c r="D251" s="17" t="s">
        <v>64</v>
      </c>
      <c r="E251" s="17" t="s">
        <v>72</v>
      </c>
      <c r="F251" s="17" t="s">
        <v>5</v>
      </c>
      <c r="G251" s="17" t="s">
        <v>66</v>
      </c>
    </row>
    <row r="252" spans="1:7" x14ac:dyDescent="0.25">
      <c r="A252" s="15">
        <v>1</v>
      </c>
      <c r="B252" s="16">
        <v>42095</v>
      </c>
      <c r="C252" t="s">
        <v>67</v>
      </c>
      <c r="G252" s="17">
        <v>40</v>
      </c>
    </row>
    <row r="253" spans="1:7" x14ac:dyDescent="0.25">
      <c r="A253" s="15">
        <v>2</v>
      </c>
      <c r="B253" s="16">
        <v>42095</v>
      </c>
      <c r="C253" t="s">
        <v>73</v>
      </c>
      <c r="D253" s="17">
        <v>200</v>
      </c>
      <c r="G253" s="17">
        <v>240</v>
      </c>
    </row>
    <row r="254" spans="1:7" x14ac:dyDescent="0.25">
      <c r="A254" s="15">
        <v>3</v>
      </c>
      <c r="B254" s="16">
        <v>42105</v>
      </c>
      <c r="C254" t="s">
        <v>69</v>
      </c>
      <c r="E254" s="17">
        <v>200</v>
      </c>
      <c r="F254" s="17">
        <v>0</v>
      </c>
      <c r="G254" s="17">
        <v>40</v>
      </c>
    </row>
    <row r="255" spans="1:7" x14ac:dyDescent="0.25">
      <c r="A255" s="15">
        <v>4</v>
      </c>
      <c r="B255" s="16">
        <v>42125</v>
      </c>
      <c r="C255" t="s">
        <v>73</v>
      </c>
      <c r="D255" s="17">
        <v>200</v>
      </c>
      <c r="G255" s="17">
        <v>240</v>
      </c>
    </row>
    <row r="256" spans="1:7" x14ac:dyDescent="0.25">
      <c r="A256" s="15">
        <v>5</v>
      </c>
      <c r="B256" s="16">
        <v>42146</v>
      </c>
      <c r="C256" t="s">
        <v>69</v>
      </c>
      <c r="E256" s="17">
        <v>200</v>
      </c>
      <c r="F256" s="17">
        <v>0</v>
      </c>
      <c r="G256" s="17">
        <v>40</v>
      </c>
    </row>
    <row r="257" spans="1:7" x14ac:dyDescent="0.25">
      <c r="A257" s="15">
        <v>6</v>
      </c>
      <c r="B257" s="16">
        <v>42156</v>
      </c>
      <c r="C257" t="s">
        <v>73</v>
      </c>
      <c r="D257" s="17">
        <v>200</v>
      </c>
      <c r="G257" s="17">
        <v>240</v>
      </c>
    </row>
    <row r="258" spans="1:7" x14ac:dyDescent="0.25">
      <c r="A258" s="15">
        <v>7</v>
      </c>
      <c r="B258" s="16">
        <v>42175</v>
      </c>
      <c r="C258" t="s">
        <v>69</v>
      </c>
      <c r="E258" s="17">
        <v>200</v>
      </c>
      <c r="F258" s="17">
        <v>0</v>
      </c>
      <c r="G258" s="17">
        <v>40</v>
      </c>
    </row>
    <row r="259" spans="1:7" ht="15.75" thickBot="1" x14ac:dyDescent="0.3">
      <c r="A259" s="19" t="s">
        <v>56</v>
      </c>
      <c r="B259" s="19"/>
      <c r="C259" s="20"/>
      <c r="D259" s="21">
        <v>600</v>
      </c>
      <c r="E259" s="21">
        <v>600</v>
      </c>
      <c r="F259" s="21">
        <v>0</v>
      </c>
      <c r="G259" s="21"/>
    </row>
    <row r="260" spans="1:7" ht="16.5" thickTop="1" thickBot="1" x14ac:dyDescent="0.3"/>
    <row r="261" spans="1:7" ht="16.5" thickTop="1" thickBot="1" x14ac:dyDescent="0.3">
      <c r="B261" s="18" t="s">
        <v>79</v>
      </c>
      <c r="C261" s="18"/>
      <c r="D261" s="18"/>
      <c r="E261" s="18"/>
      <c r="F261" s="18"/>
    </row>
    <row r="262" spans="1:7" ht="15.75" thickTop="1" x14ac:dyDescent="0.25"/>
    <row r="263" spans="1:7" x14ac:dyDescent="0.25">
      <c r="A263" s="15" t="s">
        <v>71</v>
      </c>
      <c r="B263" s="15" t="s">
        <v>8</v>
      </c>
      <c r="C263" t="s">
        <v>63</v>
      </c>
      <c r="D263" s="17" t="s">
        <v>64</v>
      </c>
      <c r="E263" s="17" t="s">
        <v>72</v>
      </c>
      <c r="F263" s="17" t="s">
        <v>5</v>
      </c>
      <c r="G263" s="17" t="s">
        <v>66</v>
      </c>
    </row>
    <row r="264" spans="1:7" x14ac:dyDescent="0.25">
      <c r="A264" s="15">
        <v>1</v>
      </c>
      <c r="B264" s="16">
        <v>41609</v>
      </c>
      <c r="C264" t="s">
        <v>67</v>
      </c>
      <c r="G264" s="17">
        <v>-100</v>
      </c>
    </row>
    <row r="265" spans="1:7" x14ac:dyDescent="0.25">
      <c r="A265" s="15">
        <v>2</v>
      </c>
      <c r="B265" s="16">
        <v>41609</v>
      </c>
      <c r="C265" t="s">
        <v>73</v>
      </c>
      <c r="D265" s="17">
        <v>300</v>
      </c>
      <c r="G265" s="17">
        <v>200</v>
      </c>
    </row>
    <row r="266" spans="1:7" x14ac:dyDescent="0.25">
      <c r="A266" s="15">
        <v>3</v>
      </c>
      <c r="B266" s="16">
        <v>41638</v>
      </c>
      <c r="C266" t="s">
        <v>69</v>
      </c>
      <c r="E266" s="17">
        <v>300</v>
      </c>
      <c r="F266" s="17">
        <v>0</v>
      </c>
      <c r="G266" s="17">
        <v>-100</v>
      </c>
    </row>
    <row r="267" spans="1:7" x14ac:dyDescent="0.25">
      <c r="A267" s="15">
        <v>4</v>
      </c>
      <c r="B267" s="16">
        <v>41640</v>
      </c>
      <c r="C267" t="s">
        <v>73</v>
      </c>
      <c r="D267" s="17">
        <v>300</v>
      </c>
      <c r="G267" s="17">
        <v>200</v>
      </c>
    </row>
    <row r="268" spans="1:7" x14ac:dyDescent="0.25">
      <c r="A268" s="15">
        <v>5</v>
      </c>
      <c r="B268" s="16">
        <v>41661</v>
      </c>
      <c r="C268" t="s">
        <v>69</v>
      </c>
      <c r="E268" s="17">
        <v>300</v>
      </c>
      <c r="F268" s="17">
        <v>0</v>
      </c>
      <c r="G268" s="17">
        <v>-100</v>
      </c>
    </row>
    <row r="269" spans="1:7" x14ac:dyDescent="0.25">
      <c r="A269" s="15">
        <v>6</v>
      </c>
      <c r="B269" s="16">
        <v>41671</v>
      </c>
      <c r="C269" t="s">
        <v>73</v>
      </c>
      <c r="D269" s="17">
        <v>300</v>
      </c>
      <c r="G269" s="17">
        <v>200</v>
      </c>
    </row>
    <row r="270" spans="1:7" x14ac:dyDescent="0.25">
      <c r="A270" s="15">
        <v>7</v>
      </c>
      <c r="B270" s="16">
        <v>41680</v>
      </c>
      <c r="C270" t="s">
        <v>69</v>
      </c>
      <c r="E270" s="17">
        <v>300</v>
      </c>
      <c r="F270" s="17">
        <v>0</v>
      </c>
      <c r="G270" s="17">
        <v>-100</v>
      </c>
    </row>
    <row r="271" spans="1:7" x14ac:dyDescent="0.25">
      <c r="A271" s="15">
        <v>8</v>
      </c>
      <c r="B271" s="16">
        <v>41699</v>
      </c>
      <c r="C271" t="s">
        <v>73</v>
      </c>
      <c r="D271" s="17">
        <v>300</v>
      </c>
      <c r="G271" s="17">
        <v>200</v>
      </c>
    </row>
    <row r="272" spans="1:7" x14ac:dyDescent="0.25">
      <c r="A272" s="15">
        <v>9</v>
      </c>
      <c r="B272" s="16">
        <v>41713</v>
      </c>
      <c r="C272" t="s">
        <v>69</v>
      </c>
      <c r="E272" s="17">
        <v>300</v>
      </c>
      <c r="F272" s="17">
        <v>0</v>
      </c>
      <c r="G272" s="17">
        <v>-100</v>
      </c>
    </row>
    <row r="273" spans="1:7" ht="15.75" thickBot="1" x14ac:dyDescent="0.3">
      <c r="A273" s="19" t="s">
        <v>56</v>
      </c>
      <c r="B273" s="19"/>
      <c r="C273" s="20"/>
      <c r="D273" s="21">
        <v>1200</v>
      </c>
      <c r="E273" s="21">
        <v>1200</v>
      </c>
      <c r="F273" s="21">
        <v>0</v>
      </c>
      <c r="G273" s="21"/>
    </row>
    <row r="274" spans="1:7" ht="15.75" thickTop="1" x14ac:dyDescent="0.25"/>
    <row r="275" spans="1:7" x14ac:dyDescent="0.25">
      <c r="A275" s="15" t="s">
        <v>71</v>
      </c>
      <c r="B275" s="15" t="s">
        <v>8</v>
      </c>
      <c r="C275" t="s">
        <v>63</v>
      </c>
      <c r="D275" s="17" t="s">
        <v>64</v>
      </c>
      <c r="E275" s="17" t="s">
        <v>72</v>
      </c>
      <c r="F275" s="17" t="s">
        <v>5</v>
      </c>
      <c r="G275" s="17" t="s">
        <v>66</v>
      </c>
    </row>
    <row r="276" spans="1:7" x14ac:dyDescent="0.25">
      <c r="A276" s="15">
        <v>1</v>
      </c>
      <c r="B276" s="16">
        <v>41730</v>
      </c>
      <c r="C276" t="s">
        <v>67</v>
      </c>
      <c r="G276" s="17">
        <v>-100</v>
      </c>
    </row>
    <row r="277" spans="1:7" x14ac:dyDescent="0.25">
      <c r="A277" s="15">
        <v>2</v>
      </c>
      <c r="B277" s="16">
        <v>41730</v>
      </c>
      <c r="C277" t="s">
        <v>73</v>
      </c>
      <c r="D277" s="17">
        <v>300</v>
      </c>
      <c r="G277" s="17">
        <v>200</v>
      </c>
    </row>
    <row r="278" spans="1:7" x14ac:dyDescent="0.25">
      <c r="A278" s="15">
        <v>3</v>
      </c>
      <c r="B278" s="16">
        <v>41751</v>
      </c>
      <c r="C278" t="s">
        <v>69</v>
      </c>
      <c r="E278" s="17">
        <v>300</v>
      </c>
      <c r="F278" s="17">
        <v>0</v>
      </c>
      <c r="G278" s="17">
        <v>-100</v>
      </c>
    </row>
    <row r="279" spans="1:7" x14ac:dyDescent="0.25">
      <c r="A279" s="15">
        <v>4</v>
      </c>
      <c r="B279" s="16">
        <v>41760</v>
      </c>
      <c r="C279" t="s">
        <v>73</v>
      </c>
      <c r="D279" s="17">
        <v>300</v>
      </c>
      <c r="G279" s="17">
        <v>200</v>
      </c>
    </row>
    <row r="280" spans="1:7" x14ac:dyDescent="0.25">
      <c r="A280" s="15">
        <v>5</v>
      </c>
      <c r="B280" s="16">
        <v>41772</v>
      </c>
      <c r="C280" t="s">
        <v>69</v>
      </c>
      <c r="E280" s="17">
        <v>300</v>
      </c>
      <c r="F280" s="17">
        <v>0</v>
      </c>
      <c r="G280" s="17">
        <v>-100</v>
      </c>
    </row>
    <row r="281" spans="1:7" x14ac:dyDescent="0.25">
      <c r="A281" s="15">
        <v>6</v>
      </c>
      <c r="B281" s="16">
        <v>41791</v>
      </c>
      <c r="C281" t="s">
        <v>73</v>
      </c>
      <c r="D281" s="17">
        <v>300</v>
      </c>
      <c r="G281" s="17">
        <v>200</v>
      </c>
    </row>
    <row r="282" spans="1:7" x14ac:dyDescent="0.25">
      <c r="A282" s="15">
        <v>7</v>
      </c>
      <c r="B282" s="16">
        <v>41800</v>
      </c>
      <c r="C282" t="s">
        <v>69</v>
      </c>
      <c r="E282" s="17">
        <v>300</v>
      </c>
      <c r="F282" s="17">
        <v>0</v>
      </c>
      <c r="G282" s="17">
        <v>-100</v>
      </c>
    </row>
    <row r="283" spans="1:7" x14ac:dyDescent="0.25">
      <c r="A283" s="15">
        <v>8</v>
      </c>
      <c r="B283" s="16">
        <v>41821</v>
      </c>
      <c r="C283" t="s">
        <v>73</v>
      </c>
      <c r="D283" s="17">
        <v>300</v>
      </c>
      <c r="G283" s="17">
        <v>200</v>
      </c>
    </row>
    <row r="284" spans="1:7" x14ac:dyDescent="0.25">
      <c r="A284" s="15">
        <v>9</v>
      </c>
      <c r="B284" s="16">
        <v>41834</v>
      </c>
      <c r="C284" t="s">
        <v>69</v>
      </c>
      <c r="E284" s="17">
        <v>300</v>
      </c>
      <c r="F284" s="17">
        <v>0</v>
      </c>
      <c r="G284" s="17">
        <v>-100</v>
      </c>
    </row>
    <row r="285" spans="1:7" x14ac:dyDescent="0.25">
      <c r="A285" s="15">
        <v>10</v>
      </c>
      <c r="B285" s="16">
        <v>41852</v>
      </c>
      <c r="C285" t="s">
        <v>73</v>
      </c>
      <c r="D285" s="17">
        <v>300</v>
      </c>
      <c r="G285" s="17">
        <v>200</v>
      </c>
    </row>
    <row r="286" spans="1:7" x14ac:dyDescent="0.25">
      <c r="A286" s="15">
        <v>11</v>
      </c>
      <c r="B286" s="16">
        <v>41860</v>
      </c>
      <c r="C286" t="s">
        <v>69</v>
      </c>
      <c r="E286" s="17">
        <v>300</v>
      </c>
      <c r="F286" s="17">
        <v>0</v>
      </c>
      <c r="G286" s="17">
        <v>-100</v>
      </c>
    </row>
    <row r="287" spans="1:7" x14ac:dyDescent="0.25">
      <c r="A287" s="15">
        <v>12</v>
      </c>
      <c r="B287" s="16">
        <v>41883</v>
      </c>
      <c r="C287" t="s">
        <v>73</v>
      </c>
      <c r="D287" s="17">
        <v>300</v>
      </c>
      <c r="G287" s="17">
        <v>200</v>
      </c>
    </row>
    <row r="288" spans="1:7" x14ac:dyDescent="0.25">
      <c r="A288" s="15">
        <v>13</v>
      </c>
      <c r="B288" s="16">
        <v>41898</v>
      </c>
      <c r="C288" t="s">
        <v>69</v>
      </c>
      <c r="E288" s="17">
        <v>300</v>
      </c>
      <c r="F288" s="17">
        <v>0</v>
      </c>
      <c r="G288" s="17">
        <v>-100</v>
      </c>
    </row>
    <row r="289" spans="1:7" x14ac:dyDescent="0.25">
      <c r="A289" s="15">
        <v>14</v>
      </c>
      <c r="B289" s="16">
        <v>41913</v>
      </c>
      <c r="C289" t="s">
        <v>73</v>
      </c>
      <c r="D289" s="17">
        <v>300</v>
      </c>
      <c r="G289" s="17">
        <v>200</v>
      </c>
    </row>
    <row r="290" spans="1:7" x14ac:dyDescent="0.25">
      <c r="A290" s="15">
        <v>15</v>
      </c>
      <c r="B290" s="16">
        <v>41931</v>
      </c>
      <c r="C290" t="s">
        <v>69</v>
      </c>
      <c r="E290" s="17">
        <v>300</v>
      </c>
      <c r="F290" s="17">
        <v>0</v>
      </c>
      <c r="G290" s="17">
        <v>-100</v>
      </c>
    </row>
    <row r="291" spans="1:7" x14ac:dyDescent="0.25">
      <c r="A291" s="15">
        <v>16</v>
      </c>
      <c r="B291" s="16">
        <v>41944</v>
      </c>
      <c r="C291" t="s">
        <v>73</v>
      </c>
      <c r="D291" s="17">
        <v>300</v>
      </c>
      <c r="G291" s="17">
        <v>200</v>
      </c>
    </row>
    <row r="292" spans="1:7" x14ac:dyDescent="0.25">
      <c r="A292" s="15">
        <v>17</v>
      </c>
      <c r="B292" s="16">
        <v>41961</v>
      </c>
      <c r="C292" t="s">
        <v>69</v>
      </c>
      <c r="E292" s="17">
        <v>300</v>
      </c>
      <c r="F292" s="17">
        <v>0</v>
      </c>
      <c r="G292" s="17">
        <v>-100</v>
      </c>
    </row>
    <row r="293" spans="1:7" x14ac:dyDescent="0.25">
      <c r="A293" s="15">
        <v>18</v>
      </c>
      <c r="B293" s="16">
        <v>41974</v>
      </c>
      <c r="C293" t="s">
        <v>73</v>
      </c>
      <c r="D293" s="17">
        <v>300</v>
      </c>
      <c r="G293" s="17">
        <v>200</v>
      </c>
    </row>
    <row r="294" spans="1:7" x14ac:dyDescent="0.25">
      <c r="A294" s="15">
        <v>19</v>
      </c>
      <c r="B294" s="16">
        <v>41989</v>
      </c>
      <c r="C294" t="s">
        <v>69</v>
      </c>
      <c r="E294" s="17">
        <v>300</v>
      </c>
      <c r="F294" s="17">
        <v>0</v>
      </c>
      <c r="G294" s="17">
        <v>-100</v>
      </c>
    </row>
    <row r="295" spans="1:7" x14ac:dyDescent="0.25">
      <c r="A295" s="15">
        <v>20</v>
      </c>
      <c r="B295" s="16">
        <v>42005</v>
      </c>
      <c r="C295" t="s">
        <v>73</v>
      </c>
      <c r="D295" s="17">
        <v>300</v>
      </c>
      <c r="G295" s="17">
        <v>200</v>
      </c>
    </row>
    <row r="296" spans="1:7" x14ac:dyDescent="0.25">
      <c r="A296" s="15">
        <v>21</v>
      </c>
      <c r="B296" s="16">
        <v>42024</v>
      </c>
      <c r="C296" t="s">
        <v>69</v>
      </c>
      <c r="E296" s="17">
        <v>300</v>
      </c>
      <c r="F296" s="17">
        <v>0</v>
      </c>
      <c r="G296" s="17">
        <v>-100</v>
      </c>
    </row>
    <row r="297" spans="1:7" x14ac:dyDescent="0.25">
      <c r="A297" s="15">
        <v>22</v>
      </c>
      <c r="B297" s="16">
        <v>42036</v>
      </c>
      <c r="C297" t="s">
        <v>73</v>
      </c>
      <c r="D297" s="17">
        <v>300</v>
      </c>
      <c r="G297" s="17">
        <v>200</v>
      </c>
    </row>
    <row r="298" spans="1:7" x14ac:dyDescent="0.25">
      <c r="A298" s="15">
        <v>23</v>
      </c>
      <c r="B298" s="16">
        <v>42054</v>
      </c>
      <c r="C298" t="s">
        <v>69</v>
      </c>
      <c r="E298" s="17">
        <v>300</v>
      </c>
      <c r="F298" s="17">
        <v>0</v>
      </c>
      <c r="G298" s="17">
        <v>-100</v>
      </c>
    </row>
    <row r="299" spans="1:7" x14ac:dyDescent="0.25">
      <c r="A299" s="15">
        <v>24</v>
      </c>
      <c r="B299" s="16">
        <v>42064</v>
      </c>
      <c r="C299" t="s">
        <v>73</v>
      </c>
      <c r="D299" s="17">
        <v>300</v>
      </c>
      <c r="G299" s="17">
        <v>200</v>
      </c>
    </row>
    <row r="300" spans="1:7" x14ac:dyDescent="0.25">
      <c r="A300" s="15">
        <v>25</v>
      </c>
      <c r="B300" s="16">
        <v>42082</v>
      </c>
      <c r="C300" t="s">
        <v>69</v>
      </c>
      <c r="E300" s="17">
        <v>300</v>
      </c>
      <c r="F300" s="17">
        <v>0</v>
      </c>
      <c r="G300" s="17">
        <v>-100</v>
      </c>
    </row>
    <row r="301" spans="1:7" ht="15.75" thickBot="1" x14ac:dyDescent="0.3">
      <c r="A301" s="19" t="s">
        <v>56</v>
      </c>
      <c r="B301" s="19"/>
      <c r="C301" s="20"/>
      <c r="D301" s="21">
        <v>3600</v>
      </c>
      <c r="E301" s="21">
        <v>3600</v>
      </c>
      <c r="F301" s="21">
        <v>0</v>
      </c>
      <c r="G301" s="21"/>
    </row>
    <row r="302" spans="1:7" ht="15.75" thickTop="1" x14ac:dyDescent="0.25"/>
    <row r="303" spans="1:7" x14ac:dyDescent="0.25">
      <c r="A303" s="15" t="s">
        <v>71</v>
      </c>
      <c r="B303" s="15" t="s">
        <v>8</v>
      </c>
      <c r="C303" t="s">
        <v>63</v>
      </c>
      <c r="D303" s="17" t="s">
        <v>64</v>
      </c>
      <c r="E303" s="17" t="s">
        <v>72</v>
      </c>
      <c r="F303" s="17" t="s">
        <v>5</v>
      </c>
      <c r="G303" s="17" t="s">
        <v>66</v>
      </c>
    </row>
    <row r="304" spans="1:7" x14ac:dyDescent="0.25">
      <c r="A304" s="15">
        <v>1</v>
      </c>
      <c r="B304" s="16">
        <v>42095</v>
      </c>
      <c r="C304" t="s">
        <v>67</v>
      </c>
      <c r="G304" s="17">
        <v>-100</v>
      </c>
    </row>
    <row r="305" spans="1:7" x14ac:dyDescent="0.25">
      <c r="A305" s="15">
        <v>2</v>
      </c>
      <c r="B305" s="16">
        <v>42095</v>
      </c>
      <c r="C305" t="s">
        <v>73</v>
      </c>
      <c r="D305" s="17">
        <v>300</v>
      </c>
      <c r="G305" s="17">
        <v>200</v>
      </c>
    </row>
    <row r="306" spans="1:7" x14ac:dyDescent="0.25">
      <c r="A306" s="15">
        <v>3</v>
      </c>
      <c r="B306" s="16">
        <v>42105</v>
      </c>
      <c r="C306" t="s">
        <v>69</v>
      </c>
      <c r="E306" s="17">
        <v>300</v>
      </c>
      <c r="F306" s="17">
        <v>0</v>
      </c>
      <c r="G306" s="17">
        <v>-100</v>
      </c>
    </row>
    <row r="307" spans="1:7" x14ac:dyDescent="0.25">
      <c r="A307" s="15">
        <v>4</v>
      </c>
      <c r="B307" s="16">
        <v>42125</v>
      </c>
      <c r="C307" t="s">
        <v>73</v>
      </c>
      <c r="D307" s="17">
        <v>300</v>
      </c>
      <c r="G307" s="17">
        <v>200</v>
      </c>
    </row>
    <row r="308" spans="1:7" x14ac:dyDescent="0.25">
      <c r="A308" s="15">
        <v>5</v>
      </c>
      <c r="B308" s="16">
        <v>42146</v>
      </c>
      <c r="C308" t="s">
        <v>69</v>
      </c>
      <c r="E308" s="17">
        <v>300</v>
      </c>
      <c r="F308" s="17">
        <v>0</v>
      </c>
      <c r="G308" s="17">
        <v>-100</v>
      </c>
    </row>
    <row r="309" spans="1:7" x14ac:dyDescent="0.25">
      <c r="A309" s="15">
        <v>6</v>
      </c>
      <c r="B309" s="16">
        <v>42156</v>
      </c>
      <c r="C309" t="s">
        <v>73</v>
      </c>
      <c r="D309" s="17">
        <v>300</v>
      </c>
      <c r="G309" s="17">
        <v>200</v>
      </c>
    </row>
    <row r="310" spans="1:7" x14ac:dyDescent="0.25">
      <c r="A310" s="15">
        <v>7</v>
      </c>
      <c r="B310" s="16">
        <v>42175</v>
      </c>
      <c r="C310" t="s">
        <v>69</v>
      </c>
      <c r="E310" s="17">
        <v>300</v>
      </c>
      <c r="F310" s="17">
        <v>0</v>
      </c>
      <c r="G310" s="17">
        <v>-100</v>
      </c>
    </row>
    <row r="311" spans="1:7" ht="15.75" thickBot="1" x14ac:dyDescent="0.3">
      <c r="A311" s="19" t="s">
        <v>56</v>
      </c>
      <c r="B311" s="19"/>
      <c r="C311" s="20"/>
      <c r="D311" s="21">
        <v>900</v>
      </c>
      <c r="E311" s="21">
        <v>900</v>
      </c>
      <c r="F311" s="21">
        <v>0</v>
      </c>
      <c r="G311" s="21"/>
    </row>
    <row r="312" spans="1:7" ht="16.5" thickTop="1" thickBot="1" x14ac:dyDescent="0.3"/>
    <row r="313" spans="1:7" ht="16.5" thickTop="1" thickBot="1" x14ac:dyDescent="0.3">
      <c r="B313" s="18" t="s">
        <v>80</v>
      </c>
      <c r="C313" s="18"/>
      <c r="D313" s="18"/>
      <c r="E313" s="18"/>
      <c r="F313" s="18"/>
    </row>
    <row r="314" spans="1:7" ht="15.75" thickTop="1" x14ac:dyDescent="0.25"/>
    <row r="315" spans="1:7" x14ac:dyDescent="0.25">
      <c r="A315" s="15" t="s">
        <v>71</v>
      </c>
      <c r="B315" s="15" t="s">
        <v>8</v>
      </c>
      <c r="C315" t="s">
        <v>63</v>
      </c>
      <c r="D315" s="17" t="s">
        <v>64</v>
      </c>
      <c r="E315" s="17" t="s">
        <v>72</v>
      </c>
      <c r="F315" s="17" t="s">
        <v>5</v>
      </c>
      <c r="G315" s="17" t="s">
        <v>66</v>
      </c>
    </row>
    <row r="316" spans="1:7" x14ac:dyDescent="0.25">
      <c r="A316" s="15">
        <v>1</v>
      </c>
      <c r="B316" s="16">
        <v>41609</v>
      </c>
      <c r="C316" t="s">
        <v>67</v>
      </c>
      <c r="G316" s="17">
        <v>80</v>
      </c>
    </row>
    <row r="317" spans="1:7" x14ac:dyDescent="0.25">
      <c r="A317" s="15">
        <v>2</v>
      </c>
      <c r="B317" s="16">
        <v>41609</v>
      </c>
      <c r="C317" t="s">
        <v>73</v>
      </c>
      <c r="D317" s="17">
        <v>200</v>
      </c>
      <c r="G317" s="17">
        <v>280</v>
      </c>
    </row>
    <row r="318" spans="1:7" x14ac:dyDescent="0.25">
      <c r="A318" s="15">
        <v>3</v>
      </c>
      <c r="B318" s="16">
        <v>41621</v>
      </c>
      <c r="C318" t="s">
        <v>69</v>
      </c>
      <c r="E318" s="17">
        <v>200</v>
      </c>
      <c r="F318" s="17">
        <v>0</v>
      </c>
      <c r="G318" s="17">
        <v>80</v>
      </c>
    </row>
    <row r="319" spans="1:7" x14ac:dyDescent="0.25">
      <c r="A319" s="15">
        <v>4</v>
      </c>
      <c r="B319" s="16">
        <v>41640</v>
      </c>
      <c r="C319" t="s">
        <v>73</v>
      </c>
      <c r="D319" s="17">
        <v>200</v>
      </c>
      <c r="G319" s="17">
        <v>280</v>
      </c>
    </row>
    <row r="320" spans="1:7" x14ac:dyDescent="0.25">
      <c r="A320" s="15">
        <v>5</v>
      </c>
      <c r="B320" s="16">
        <v>41661</v>
      </c>
      <c r="C320" t="s">
        <v>69</v>
      </c>
      <c r="E320" s="17">
        <v>200</v>
      </c>
      <c r="F320" s="17">
        <v>0</v>
      </c>
      <c r="G320" s="17">
        <v>80</v>
      </c>
    </row>
    <row r="321" spans="1:7" x14ac:dyDescent="0.25">
      <c r="A321" s="15">
        <v>6</v>
      </c>
      <c r="B321" s="16">
        <v>41671</v>
      </c>
      <c r="C321" t="s">
        <v>73</v>
      </c>
      <c r="D321" s="17">
        <v>200</v>
      </c>
      <c r="G321" s="17">
        <v>280</v>
      </c>
    </row>
    <row r="322" spans="1:7" x14ac:dyDescent="0.25">
      <c r="A322" s="15">
        <v>7</v>
      </c>
      <c r="B322" s="16">
        <v>41683</v>
      </c>
      <c r="C322" t="s">
        <v>69</v>
      </c>
      <c r="E322" s="17">
        <v>200</v>
      </c>
      <c r="F322" s="17">
        <v>0</v>
      </c>
      <c r="G322" s="17">
        <v>80</v>
      </c>
    </row>
    <row r="323" spans="1:7" x14ac:dyDescent="0.25">
      <c r="A323" s="15">
        <v>8</v>
      </c>
      <c r="B323" s="16">
        <v>41699</v>
      </c>
      <c r="C323" t="s">
        <v>73</v>
      </c>
      <c r="D323" s="17">
        <v>200</v>
      </c>
      <c r="G323" s="17">
        <v>280</v>
      </c>
    </row>
    <row r="324" spans="1:7" x14ac:dyDescent="0.25">
      <c r="A324" s="15">
        <v>9</v>
      </c>
      <c r="B324" s="16">
        <v>41713</v>
      </c>
      <c r="C324" t="s">
        <v>69</v>
      </c>
      <c r="E324" s="17">
        <v>200</v>
      </c>
      <c r="F324" s="17">
        <v>0</v>
      </c>
      <c r="G324" s="17">
        <v>80</v>
      </c>
    </row>
    <row r="325" spans="1:7" ht="15.75" thickBot="1" x14ac:dyDescent="0.3">
      <c r="A325" s="19" t="s">
        <v>56</v>
      </c>
      <c r="B325" s="19"/>
      <c r="C325" s="20"/>
      <c r="D325" s="21">
        <v>800</v>
      </c>
      <c r="E325" s="21">
        <v>800</v>
      </c>
      <c r="F325" s="21">
        <v>0</v>
      </c>
      <c r="G325" s="21"/>
    </row>
    <row r="326" spans="1:7" ht="15.75" thickTop="1" x14ac:dyDescent="0.25"/>
    <row r="327" spans="1:7" x14ac:dyDescent="0.25">
      <c r="A327" s="15" t="s">
        <v>71</v>
      </c>
      <c r="B327" s="15" t="s">
        <v>8</v>
      </c>
      <c r="C327" t="s">
        <v>63</v>
      </c>
      <c r="D327" s="17" t="s">
        <v>64</v>
      </c>
      <c r="E327" s="17" t="s">
        <v>72</v>
      </c>
      <c r="F327" s="17" t="s">
        <v>5</v>
      </c>
      <c r="G327" s="17" t="s">
        <v>66</v>
      </c>
    </row>
    <row r="328" spans="1:7" x14ac:dyDescent="0.25">
      <c r="A328" s="15">
        <v>1</v>
      </c>
      <c r="B328" s="16">
        <v>41730</v>
      </c>
      <c r="C328" t="s">
        <v>67</v>
      </c>
      <c r="G328" s="17">
        <v>80</v>
      </c>
    </row>
    <row r="329" spans="1:7" x14ac:dyDescent="0.25">
      <c r="A329" s="15">
        <v>2</v>
      </c>
      <c r="B329" s="16">
        <v>41730</v>
      </c>
      <c r="C329" t="s">
        <v>73</v>
      </c>
      <c r="D329" s="17">
        <v>200</v>
      </c>
      <c r="G329" s="17">
        <v>280</v>
      </c>
    </row>
    <row r="330" spans="1:7" x14ac:dyDescent="0.25">
      <c r="A330" s="15">
        <v>3</v>
      </c>
      <c r="B330" s="16">
        <v>41752</v>
      </c>
      <c r="C330" t="s">
        <v>69</v>
      </c>
      <c r="E330" s="17">
        <v>200</v>
      </c>
      <c r="F330" s="17">
        <v>0</v>
      </c>
      <c r="G330" s="17">
        <v>80</v>
      </c>
    </row>
    <row r="331" spans="1:7" x14ac:dyDescent="0.25">
      <c r="A331" s="15">
        <v>4</v>
      </c>
      <c r="B331" s="16">
        <v>41760</v>
      </c>
      <c r="C331" t="s">
        <v>73</v>
      </c>
      <c r="D331" s="17">
        <v>200</v>
      </c>
      <c r="G331" s="17">
        <v>280</v>
      </c>
    </row>
    <row r="332" spans="1:7" x14ac:dyDescent="0.25">
      <c r="A332" s="15">
        <v>5</v>
      </c>
      <c r="B332" s="16">
        <v>41772</v>
      </c>
      <c r="C332" t="s">
        <v>69</v>
      </c>
      <c r="E332" s="17">
        <v>200</v>
      </c>
      <c r="F332" s="17">
        <v>0</v>
      </c>
      <c r="G332" s="17">
        <v>80</v>
      </c>
    </row>
    <row r="333" spans="1:7" x14ac:dyDescent="0.25">
      <c r="A333" s="15">
        <v>6</v>
      </c>
      <c r="B333" s="16">
        <v>41791</v>
      </c>
      <c r="C333" t="s">
        <v>73</v>
      </c>
      <c r="D333" s="17">
        <v>200</v>
      </c>
      <c r="G333" s="17">
        <v>280</v>
      </c>
    </row>
    <row r="334" spans="1:7" x14ac:dyDescent="0.25">
      <c r="A334" s="15">
        <v>7</v>
      </c>
      <c r="B334" s="16">
        <v>41800</v>
      </c>
      <c r="C334" t="s">
        <v>69</v>
      </c>
      <c r="E334" s="17">
        <v>200</v>
      </c>
      <c r="F334" s="17">
        <v>0</v>
      </c>
      <c r="G334" s="17">
        <v>80</v>
      </c>
    </row>
    <row r="335" spans="1:7" x14ac:dyDescent="0.25">
      <c r="A335" s="15">
        <v>8</v>
      </c>
      <c r="B335" s="16">
        <v>41821</v>
      </c>
      <c r="C335" t="s">
        <v>73</v>
      </c>
      <c r="D335" s="17">
        <v>200</v>
      </c>
      <c r="G335" s="17">
        <v>280</v>
      </c>
    </row>
    <row r="336" spans="1:7" x14ac:dyDescent="0.25">
      <c r="A336" s="15">
        <v>9</v>
      </c>
      <c r="B336" s="16">
        <v>41837</v>
      </c>
      <c r="C336" t="s">
        <v>69</v>
      </c>
      <c r="E336" s="17">
        <v>200</v>
      </c>
      <c r="F336" s="17">
        <v>0</v>
      </c>
      <c r="G336" s="17">
        <v>80</v>
      </c>
    </row>
    <row r="337" spans="1:7" x14ac:dyDescent="0.25">
      <c r="A337" s="15">
        <v>10</v>
      </c>
      <c r="B337" s="16">
        <v>41852</v>
      </c>
      <c r="C337" t="s">
        <v>73</v>
      </c>
      <c r="D337" s="17">
        <v>200</v>
      </c>
      <c r="G337" s="17">
        <v>280</v>
      </c>
    </row>
    <row r="338" spans="1:7" x14ac:dyDescent="0.25">
      <c r="A338" s="15">
        <v>11</v>
      </c>
      <c r="B338" s="16">
        <v>41872</v>
      </c>
      <c r="C338" t="s">
        <v>69</v>
      </c>
      <c r="E338" s="17">
        <v>200</v>
      </c>
      <c r="F338" s="17">
        <v>0</v>
      </c>
      <c r="G338" s="17">
        <v>80</v>
      </c>
    </row>
    <row r="339" spans="1:7" x14ac:dyDescent="0.25">
      <c r="A339" s="15">
        <v>12</v>
      </c>
      <c r="B339" s="16">
        <v>41883</v>
      </c>
      <c r="C339" t="s">
        <v>73</v>
      </c>
      <c r="D339" s="17">
        <v>200</v>
      </c>
      <c r="G339" s="17">
        <v>280</v>
      </c>
    </row>
    <row r="340" spans="1:7" x14ac:dyDescent="0.25">
      <c r="A340" s="15">
        <v>13</v>
      </c>
      <c r="B340" s="16">
        <v>41900</v>
      </c>
      <c r="C340" t="s">
        <v>69</v>
      </c>
      <c r="E340" s="17">
        <v>200</v>
      </c>
      <c r="F340" s="17">
        <v>0</v>
      </c>
      <c r="G340" s="17">
        <v>80</v>
      </c>
    </row>
    <row r="341" spans="1:7" x14ac:dyDescent="0.25">
      <c r="A341" s="15">
        <v>14</v>
      </c>
      <c r="B341" s="16">
        <v>41913</v>
      </c>
      <c r="C341" t="s">
        <v>73</v>
      </c>
      <c r="D341" s="17">
        <v>200</v>
      </c>
      <c r="G341" s="17">
        <v>280</v>
      </c>
    </row>
    <row r="342" spans="1:7" x14ac:dyDescent="0.25">
      <c r="A342" s="15">
        <v>15</v>
      </c>
      <c r="B342" s="16">
        <v>41931</v>
      </c>
      <c r="C342" t="s">
        <v>69</v>
      </c>
      <c r="E342" s="17">
        <v>200</v>
      </c>
      <c r="F342" s="17">
        <v>0</v>
      </c>
      <c r="G342" s="17">
        <v>80</v>
      </c>
    </row>
    <row r="343" spans="1:7" x14ac:dyDescent="0.25">
      <c r="A343" s="15">
        <v>16</v>
      </c>
      <c r="B343" s="16">
        <v>41944</v>
      </c>
      <c r="C343" t="s">
        <v>73</v>
      </c>
      <c r="D343" s="17">
        <v>200</v>
      </c>
      <c r="G343" s="17">
        <v>280</v>
      </c>
    </row>
    <row r="344" spans="1:7" x14ac:dyDescent="0.25">
      <c r="A344" s="15">
        <v>17</v>
      </c>
      <c r="B344" s="16">
        <v>41961</v>
      </c>
      <c r="C344" t="s">
        <v>69</v>
      </c>
      <c r="E344" s="17">
        <v>200</v>
      </c>
      <c r="F344" s="17">
        <v>0</v>
      </c>
      <c r="G344" s="17">
        <v>80</v>
      </c>
    </row>
    <row r="345" spans="1:7" x14ac:dyDescent="0.25">
      <c r="A345" s="15">
        <v>18</v>
      </c>
      <c r="B345" s="16">
        <v>41974</v>
      </c>
      <c r="C345" t="s">
        <v>73</v>
      </c>
      <c r="D345" s="17">
        <v>200</v>
      </c>
      <c r="G345" s="17">
        <v>280</v>
      </c>
    </row>
    <row r="346" spans="1:7" x14ac:dyDescent="0.25">
      <c r="A346" s="15">
        <v>19</v>
      </c>
      <c r="B346" s="16">
        <v>41989</v>
      </c>
      <c r="C346" t="s">
        <v>69</v>
      </c>
      <c r="E346" s="17">
        <v>200</v>
      </c>
      <c r="F346" s="17">
        <v>0</v>
      </c>
      <c r="G346" s="17">
        <v>80</v>
      </c>
    </row>
    <row r="347" spans="1:7" x14ac:dyDescent="0.25">
      <c r="A347" s="15">
        <v>20</v>
      </c>
      <c r="B347" s="16">
        <v>42005</v>
      </c>
      <c r="C347" t="s">
        <v>73</v>
      </c>
      <c r="D347" s="17">
        <v>200</v>
      </c>
      <c r="G347" s="17">
        <v>280</v>
      </c>
    </row>
    <row r="348" spans="1:7" x14ac:dyDescent="0.25">
      <c r="A348" s="15">
        <v>21</v>
      </c>
      <c r="B348" s="16">
        <v>42024</v>
      </c>
      <c r="C348" t="s">
        <v>69</v>
      </c>
      <c r="E348" s="17">
        <v>200</v>
      </c>
      <c r="F348" s="17">
        <v>0</v>
      </c>
      <c r="G348" s="17">
        <v>80</v>
      </c>
    </row>
    <row r="349" spans="1:7" x14ac:dyDescent="0.25">
      <c r="A349" s="15">
        <v>22</v>
      </c>
      <c r="B349" s="16">
        <v>42036</v>
      </c>
      <c r="C349" t="s">
        <v>73</v>
      </c>
      <c r="D349" s="17">
        <v>200</v>
      </c>
      <c r="G349" s="17">
        <v>280</v>
      </c>
    </row>
    <row r="350" spans="1:7" x14ac:dyDescent="0.25">
      <c r="A350" s="15">
        <v>23</v>
      </c>
      <c r="B350" s="16">
        <v>42057</v>
      </c>
      <c r="C350" t="s">
        <v>69</v>
      </c>
      <c r="E350" s="17">
        <v>200</v>
      </c>
      <c r="F350" s="17">
        <v>0</v>
      </c>
      <c r="G350" s="17">
        <v>80</v>
      </c>
    </row>
    <row r="351" spans="1:7" x14ac:dyDescent="0.25">
      <c r="A351" s="15">
        <v>24</v>
      </c>
      <c r="B351" s="16">
        <v>42064</v>
      </c>
      <c r="C351" t="s">
        <v>73</v>
      </c>
      <c r="D351" s="17">
        <v>200</v>
      </c>
      <c r="G351" s="17">
        <v>280</v>
      </c>
    </row>
    <row r="352" spans="1:7" x14ac:dyDescent="0.25">
      <c r="A352" s="15">
        <v>25</v>
      </c>
      <c r="B352" s="16">
        <v>42082</v>
      </c>
      <c r="C352" t="s">
        <v>69</v>
      </c>
      <c r="E352" s="17">
        <v>200</v>
      </c>
      <c r="F352" s="17">
        <v>0</v>
      </c>
      <c r="G352" s="17">
        <v>80</v>
      </c>
    </row>
    <row r="353" spans="1:7" ht="15.75" thickBot="1" x14ac:dyDescent="0.3">
      <c r="A353" s="19" t="s">
        <v>56</v>
      </c>
      <c r="B353" s="19"/>
      <c r="C353" s="20"/>
      <c r="D353" s="21">
        <v>2400</v>
      </c>
      <c r="E353" s="21">
        <v>2400</v>
      </c>
      <c r="F353" s="21">
        <v>0</v>
      </c>
      <c r="G353" s="21"/>
    </row>
    <row r="354" spans="1:7" ht="15.75" thickTop="1" x14ac:dyDescent="0.25"/>
    <row r="355" spans="1:7" x14ac:dyDescent="0.25">
      <c r="A355" s="15" t="s">
        <v>71</v>
      </c>
      <c r="B355" s="15" t="s">
        <v>8</v>
      </c>
      <c r="C355" t="s">
        <v>63</v>
      </c>
      <c r="D355" s="17" t="s">
        <v>64</v>
      </c>
      <c r="E355" s="17" t="s">
        <v>72</v>
      </c>
      <c r="F355" s="17" t="s">
        <v>5</v>
      </c>
      <c r="G355" s="17" t="s">
        <v>66</v>
      </c>
    </row>
    <row r="356" spans="1:7" x14ac:dyDescent="0.25">
      <c r="A356" s="15">
        <v>1</v>
      </c>
      <c r="B356" s="16">
        <v>42095</v>
      </c>
      <c r="C356" t="s">
        <v>67</v>
      </c>
      <c r="G356" s="17">
        <v>80</v>
      </c>
    </row>
    <row r="357" spans="1:7" x14ac:dyDescent="0.25">
      <c r="A357" s="15">
        <v>2</v>
      </c>
      <c r="B357" s="16">
        <v>42095</v>
      </c>
      <c r="C357" t="s">
        <v>73</v>
      </c>
      <c r="D357" s="17">
        <v>200</v>
      </c>
      <c r="G357" s="17">
        <v>280</v>
      </c>
    </row>
    <row r="358" spans="1:7" x14ac:dyDescent="0.25">
      <c r="A358" s="15">
        <v>3</v>
      </c>
      <c r="B358" s="16">
        <v>42105</v>
      </c>
      <c r="C358" t="s">
        <v>69</v>
      </c>
      <c r="E358" s="17">
        <v>200</v>
      </c>
      <c r="F358" s="17">
        <v>0</v>
      </c>
      <c r="G358" s="17">
        <v>80</v>
      </c>
    </row>
    <row r="359" spans="1:7" x14ac:dyDescent="0.25">
      <c r="A359" s="15">
        <v>4</v>
      </c>
      <c r="B359" s="16">
        <v>42125</v>
      </c>
      <c r="C359" t="s">
        <v>73</v>
      </c>
      <c r="D359" s="17">
        <v>200</v>
      </c>
      <c r="G359" s="17">
        <v>280</v>
      </c>
    </row>
    <row r="360" spans="1:7" x14ac:dyDescent="0.25">
      <c r="A360" s="15">
        <v>5</v>
      </c>
      <c r="B360" s="16">
        <v>42147</v>
      </c>
      <c r="C360" t="s">
        <v>69</v>
      </c>
      <c r="E360" s="17">
        <v>200</v>
      </c>
      <c r="F360" s="17">
        <v>0</v>
      </c>
      <c r="G360" s="17">
        <v>80</v>
      </c>
    </row>
    <row r="361" spans="1:7" x14ac:dyDescent="0.25">
      <c r="A361" s="15">
        <v>6</v>
      </c>
      <c r="B361" s="16">
        <v>42156</v>
      </c>
      <c r="C361" t="s">
        <v>73</v>
      </c>
      <c r="D361" s="17">
        <v>200</v>
      </c>
      <c r="G361" s="17">
        <v>280</v>
      </c>
    </row>
    <row r="362" spans="1:7" x14ac:dyDescent="0.25">
      <c r="A362" s="15">
        <v>7</v>
      </c>
      <c r="B362" s="16">
        <v>42175</v>
      </c>
      <c r="C362" t="s">
        <v>69</v>
      </c>
      <c r="E362" s="17">
        <v>200</v>
      </c>
      <c r="F362" s="17">
        <v>0</v>
      </c>
      <c r="G362" s="17">
        <v>80</v>
      </c>
    </row>
    <row r="363" spans="1:7" ht="15.75" thickBot="1" x14ac:dyDescent="0.3">
      <c r="A363" s="19" t="s">
        <v>56</v>
      </c>
      <c r="B363" s="19"/>
      <c r="C363" s="20"/>
      <c r="D363" s="21">
        <v>600</v>
      </c>
      <c r="E363" s="21">
        <v>600</v>
      </c>
      <c r="F363" s="21">
        <v>0</v>
      </c>
      <c r="G363" s="21"/>
    </row>
    <row r="364" spans="1:7" ht="16.5" thickTop="1" thickBot="1" x14ac:dyDescent="0.3"/>
    <row r="365" spans="1:7" ht="16.5" thickTop="1" thickBot="1" x14ac:dyDescent="0.3">
      <c r="B365" s="18" t="s">
        <v>81</v>
      </c>
      <c r="C365" s="18"/>
      <c r="D365" s="18"/>
      <c r="E365" s="18"/>
      <c r="F365" s="18"/>
    </row>
    <row r="366" spans="1:7" ht="15.75" thickTop="1" x14ac:dyDescent="0.25"/>
    <row r="367" spans="1:7" x14ac:dyDescent="0.25">
      <c r="A367" s="15" t="s">
        <v>71</v>
      </c>
      <c r="B367" s="15" t="s">
        <v>8</v>
      </c>
      <c r="C367" t="s">
        <v>63</v>
      </c>
      <c r="D367" s="17" t="s">
        <v>64</v>
      </c>
      <c r="E367" s="17" t="s">
        <v>72</v>
      </c>
      <c r="F367" s="17" t="s">
        <v>5</v>
      </c>
      <c r="G367" s="17" t="s">
        <v>66</v>
      </c>
    </row>
    <row r="368" spans="1:7" x14ac:dyDescent="0.25">
      <c r="A368" s="15">
        <v>1</v>
      </c>
      <c r="B368" s="16">
        <v>41609</v>
      </c>
      <c r="C368" t="s">
        <v>67</v>
      </c>
      <c r="G368" s="17">
        <v>0</v>
      </c>
    </row>
    <row r="369" spans="1:7" x14ac:dyDescent="0.25">
      <c r="A369" s="15">
        <v>2</v>
      </c>
      <c r="B369" s="16">
        <v>41609</v>
      </c>
      <c r="C369" t="s">
        <v>73</v>
      </c>
      <c r="D369" s="17">
        <v>200</v>
      </c>
      <c r="G369" s="17">
        <v>200</v>
      </c>
    </row>
    <row r="370" spans="1:7" x14ac:dyDescent="0.25">
      <c r="A370" s="15">
        <v>3</v>
      </c>
      <c r="B370" s="16">
        <v>41621</v>
      </c>
      <c r="C370" t="s">
        <v>69</v>
      </c>
      <c r="E370" s="17">
        <v>200</v>
      </c>
      <c r="F370" s="17">
        <v>0</v>
      </c>
      <c r="G370" s="17">
        <v>0</v>
      </c>
    </row>
    <row r="371" spans="1:7" x14ac:dyDescent="0.25">
      <c r="A371" s="15">
        <v>4</v>
      </c>
      <c r="B371" s="16">
        <v>41640</v>
      </c>
      <c r="C371" t="s">
        <v>73</v>
      </c>
      <c r="D371" s="17">
        <v>200</v>
      </c>
      <c r="G371" s="17">
        <v>200</v>
      </c>
    </row>
    <row r="372" spans="1:7" x14ac:dyDescent="0.25">
      <c r="A372" s="15">
        <v>5</v>
      </c>
      <c r="B372" s="16">
        <v>41660</v>
      </c>
      <c r="C372" t="s">
        <v>69</v>
      </c>
      <c r="E372" s="17">
        <v>200</v>
      </c>
      <c r="F372" s="17">
        <v>0</v>
      </c>
      <c r="G372" s="17">
        <v>0</v>
      </c>
    </row>
    <row r="373" spans="1:7" x14ac:dyDescent="0.25">
      <c r="A373" s="15">
        <v>6</v>
      </c>
      <c r="B373" s="16">
        <v>41671</v>
      </c>
      <c r="C373" t="s">
        <v>73</v>
      </c>
      <c r="D373" s="17">
        <v>200</v>
      </c>
      <c r="G373" s="17">
        <v>200</v>
      </c>
    </row>
    <row r="374" spans="1:7" x14ac:dyDescent="0.25">
      <c r="A374" s="15">
        <v>7</v>
      </c>
      <c r="B374" s="16">
        <v>41680</v>
      </c>
      <c r="C374" t="s">
        <v>69</v>
      </c>
      <c r="E374" s="17">
        <v>200</v>
      </c>
      <c r="F374" s="17">
        <v>0</v>
      </c>
      <c r="G374" s="17">
        <v>0</v>
      </c>
    </row>
    <row r="375" spans="1:7" x14ac:dyDescent="0.25">
      <c r="A375" s="15">
        <v>8</v>
      </c>
      <c r="B375" s="16">
        <v>41699</v>
      </c>
      <c r="C375" t="s">
        <v>73</v>
      </c>
      <c r="D375" s="17">
        <v>200</v>
      </c>
      <c r="G375" s="17">
        <v>200</v>
      </c>
    </row>
    <row r="376" spans="1:7" x14ac:dyDescent="0.25">
      <c r="A376" s="15">
        <v>9</v>
      </c>
      <c r="B376" s="16">
        <v>41711</v>
      </c>
      <c r="C376" t="s">
        <v>69</v>
      </c>
      <c r="E376" s="17">
        <v>200</v>
      </c>
      <c r="F376" s="17">
        <v>0</v>
      </c>
      <c r="G376" s="17">
        <v>0</v>
      </c>
    </row>
    <row r="377" spans="1:7" ht="15.75" thickBot="1" x14ac:dyDescent="0.3">
      <c r="A377" s="19" t="s">
        <v>56</v>
      </c>
      <c r="B377" s="19"/>
      <c r="C377" s="20"/>
      <c r="D377" s="21">
        <v>800</v>
      </c>
      <c r="E377" s="21">
        <v>800</v>
      </c>
      <c r="F377" s="21">
        <v>0</v>
      </c>
      <c r="G377" s="21"/>
    </row>
    <row r="378" spans="1:7" ht="15.75" thickTop="1" x14ac:dyDescent="0.25"/>
    <row r="379" spans="1:7" x14ac:dyDescent="0.25">
      <c r="A379" s="15" t="s">
        <v>71</v>
      </c>
      <c r="B379" s="15" t="s">
        <v>8</v>
      </c>
      <c r="C379" t="s">
        <v>63</v>
      </c>
      <c r="D379" s="17" t="s">
        <v>64</v>
      </c>
      <c r="E379" s="17" t="s">
        <v>72</v>
      </c>
      <c r="F379" s="17" t="s">
        <v>5</v>
      </c>
      <c r="G379" s="17" t="s">
        <v>66</v>
      </c>
    </row>
    <row r="380" spans="1:7" x14ac:dyDescent="0.25">
      <c r="A380" s="15">
        <v>1</v>
      </c>
      <c r="B380" s="16">
        <v>41730</v>
      </c>
      <c r="C380" t="s">
        <v>67</v>
      </c>
      <c r="G380" s="17">
        <v>0</v>
      </c>
    </row>
    <row r="381" spans="1:7" x14ac:dyDescent="0.25">
      <c r="A381" s="15">
        <v>2</v>
      </c>
      <c r="B381" s="16">
        <v>41730</v>
      </c>
      <c r="C381" t="s">
        <v>73</v>
      </c>
      <c r="D381" s="17">
        <v>200</v>
      </c>
      <c r="G381" s="17">
        <v>200</v>
      </c>
    </row>
    <row r="382" spans="1:7" x14ac:dyDescent="0.25">
      <c r="A382" s="15">
        <v>3</v>
      </c>
      <c r="B382" s="16">
        <v>41752</v>
      </c>
      <c r="C382" t="s">
        <v>69</v>
      </c>
      <c r="E382" s="17">
        <v>200</v>
      </c>
      <c r="F382" s="17">
        <v>0</v>
      </c>
      <c r="G382" s="17">
        <v>0</v>
      </c>
    </row>
    <row r="383" spans="1:7" x14ac:dyDescent="0.25">
      <c r="A383" s="15">
        <v>4</v>
      </c>
      <c r="B383" s="16">
        <v>41760</v>
      </c>
      <c r="C383" t="s">
        <v>73</v>
      </c>
      <c r="D383" s="17">
        <v>200</v>
      </c>
      <c r="G383" s="17">
        <v>200</v>
      </c>
    </row>
    <row r="384" spans="1:7" x14ac:dyDescent="0.25">
      <c r="A384" s="15">
        <v>5</v>
      </c>
      <c r="B384" s="16">
        <v>41772</v>
      </c>
      <c r="C384" t="s">
        <v>69</v>
      </c>
      <c r="E384" s="17">
        <v>200</v>
      </c>
      <c r="F384" s="17">
        <v>0</v>
      </c>
      <c r="G384" s="17">
        <v>0</v>
      </c>
    </row>
    <row r="385" spans="1:7" x14ac:dyDescent="0.25">
      <c r="A385" s="15">
        <v>6</v>
      </c>
      <c r="B385" s="16">
        <v>41791</v>
      </c>
      <c r="C385" t="s">
        <v>73</v>
      </c>
      <c r="D385" s="17">
        <v>200</v>
      </c>
      <c r="G385" s="17">
        <v>200</v>
      </c>
    </row>
    <row r="386" spans="1:7" x14ac:dyDescent="0.25">
      <c r="A386" s="15">
        <v>7</v>
      </c>
      <c r="B386" s="16">
        <v>41796</v>
      </c>
      <c r="C386" t="s">
        <v>69</v>
      </c>
      <c r="E386" s="17">
        <v>200</v>
      </c>
      <c r="F386" s="17">
        <v>0</v>
      </c>
      <c r="G386" s="17">
        <v>0</v>
      </c>
    </row>
    <row r="387" spans="1:7" x14ac:dyDescent="0.25">
      <c r="A387" s="15">
        <v>8</v>
      </c>
      <c r="B387" s="16">
        <v>41821</v>
      </c>
      <c r="C387" t="s">
        <v>73</v>
      </c>
      <c r="D387" s="17">
        <v>200</v>
      </c>
      <c r="G387" s="17">
        <v>200</v>
      </c>
    </row>
    <row r="388" spans="1:7" x14ac:dyDescent="0.25">
      <c r="A388" s="15">
        <v>9</v>
      </c>
      <c r="B388" s="16">
        <v>41834</v>
      </c>
      <c r="C388" t="s">
        <v>69</v>
      </c>
      <c r="E388" s="17">
        <v>200</v>
      </c>
      <c r="F388" s="17">
        <v>0</v>
      </c>
      <c r="G388" s="17">
        <v>0</v>
      </c>
    </row>
    <row r="389" spans="1:7" x14ac:dyDescent="0.25">
      <c r="A389" s="15">
        <v>10</v>
      </c>
      <c r="B389" s="16">
        <v>41852</v>
      </c>
      <c r="C389" t="s">
        <v>73</v>
      </c>
      <c r="D389" s="17">
        <v>200</v>
      </c>
      <c r="G389" s="17">
        <v>200</v>
      </c>
    </row>
    <row r="390" spans="1:7" x14ac:dyDescent="0.25">
      <c r="A390" s="15">
        <v>11</v>
      </c>
      <c r="B390" s="16">
        <v>41860</v>
      </c>
      <c r="C390" t="s">
        <v>69</v>
      </c>
      <c r="E390" s="17">
        <v>200</v>
      </c>
      <c r="F390" s="17">
        <v>0</v>
      </c>
      <c r="G390" s="17">
        <v>0</v>
      </c>
    </row>
    <row r="391" spans="1:7" x14ac:dyDescent="0.25">
      <c r="A391" s="15">
        <v>12</v>
      </c>
      <c r="B391" s="16">
        <v>41883</v>
      </c>
      <c r="C391" t="s">
        <v>73</v>
      </c>
      <c r="D391" s="17">
        <v>200</v>
      </c>
      <c r="G391" s="17">
        <v>200</v>
      </c>
    </row>
    <row r="392" spans="1:7" x14ac:dyDescent="0.25">
      <c r="A392" s="15">
        <v>13</v>
      </c>
      <c r="B392" s="16">
        <v>41898</v>
      </c>
      <c r="C392" t="s">
        <v>69</v>
      </c>
      <c r="E392" s="17">
        <v>200</v>
      </c>
      <c r="F392" s="17">
        <v>0</v>
      </c>
      <c r="G392" s="17">
        <v>0</v>
      </c>
    </row>
    <row r="393" spans="1:7" x14ac:dyDescent="0.25">
      <c r="A393" s="15">
        <v>14</v>
      </c>
      <c r="B393" s="16">
        <v>41913</v>
      </c>
      <c r="C393" t="s">
        <v>73</v>
      </c>
      <c r="D393" s="17">
        <v>200</v>
      </c>
      <c r="G393" s="17">
        <v>200</v>
      </c>
    </row>
    <row r="394" spans="1:7" x14ac:dyDescent="0.25">
      <c r="A394" s="15">
        <v>15</v>
      </c>
      <c r="B394" s="16">
        <v>41929</v>
      </c>
      <c r="C394" t="s">
        <v>69</v>
      </c>
      <c r="E394" s="17">
        <v>200</v>
      </c>
      <c r="F394" s="17">
        <v>0</v>
      </c>
      <c r="G394" s="17">
        <v>0</v>
      </c>
    </row>
    <row r="395" spans="1:7" x14ac:dyDescent="0.25">
      <c r="A395" s="15">
        <v>16</v>
      </c>
      <c r="B395" s="16">
        <v>41944</v>
      </c>
      <c r="C395" t="s">
        <v>73</v>
      </c>
      <c r="D395" s="17">
        <v>200</v>
      </c>
      <c r="G395" s="17">
        <v>200</v>
      </c>
    </row>
    <row r="396" spans="1:7" x14ac:dyDescent="0.25">
      <c r="A396" s="15">
        <v>17</v>
      </c>
      <c r="B396" s="16">
        <v>41964</v>
      </c>
      <c r="C396" t="s">
        <v>69</v>
      </c>
      <c r="E396" s="17">
        <v>200</v>
      </c>
      <c r="F396" s="17">
        <v>0</v>
      </c>
      <c r="G396" s="17">
        <v>0</v>
      </c>
    </row>
    <row r="397" spans="1:7" x14ac:dyDescent="0.25">
      <c r="A397" s="15">
        <v>18</v>
      </c>
      <c r="B397" s="16">
        <v>41974</v>
      </c>
      <c r="C397" t="s">
        <v>73</v>
      </c>
      <c r="D397" s="17">
        <v>200</v>
      </c>
      <c r="G397" s="17">
        <v>200</v>
      </c>
    </row>
    <row r="398" spans="1:7" x14ac:dyDescent="0.25">
      <c r="A398" s="15">
        <v>19</v>
      </c>
      <c r="B398" s="16">
        <v>41989</v>
      </c>
      <c r="C398" t="s">
        <v>69</v>
      </c>
      <c r="E398" s="17">
        <v>200</v>
      </c>
      <c r="F398" s="17">
        <v>0</v>
      </c>
      <c r="G398" s="17">
        <v>0</v>
      </c>
    </row>
    <row r="399" spans="1:7" x14ac:dyDescent="0.25">
      <c r="A399" s="15">
        <v>20</v>
      </c>
      <c r="B399" s="16">
        <v>42005</v>
      </c>
      <c r="C399" t="s">
        <v>73</v>
      </c>
      <c r="D399" s="17">
        <v>200</v>
      </c>
      <c r="G399" s="17">
        <v>200</v>
      </c>
    </row>
    <row r="400" spans="1:7" x14ac:dyDescent="0.25">
      <c r="A400" s="15">
        <v>21</v>
      </c>
      <c r="B400" s="16">
        <v>42024</v>
      </c>
      <c r="C400" t="s">
        <v>69</v>
      </c>
      <c r="E400" s="17">
        <v>200</v>
      </c>
      <c r="F400" s="17">
        <v>0</v>
      </c>
      <c r="G400" s="17">
        <v>0</v>
      </c>
    </row>
    <row r="401" spans="1:7" x14ac:dyDescent="0.25">
      <c r="A401" s="15">
        <v>22</v>
      </c>
      <c r="B401" s="16">
        <v>42036</v>
      </c>
      <c r="C401" t="s">
        <v>73</v>
      </c>
      <c r="D401" s="17">
        <v>200</v>
      </c>
      <c r="G401" s="17">
        <v>200</v>
      </c>
    </row>
    <row r="402" spans="1:7" x14ac:dyDescent="0.25">
      <c r="A402" s="15">
        <v>23</v>
      </c>
      <c r="B402" s="16">
        <v>42054</v>
      </c>
      <c r="C402" t="s">
        <v>69</v>
      </c>
      <c r="E402" s="17">
        <v>200</v>
      </c>
      <c r="F402" s="17">
        <v>0</v>
      </c>
      <c r="G402" s="17">
        <v>0</v>
      </c>
    </row>
    <row r="403" spans="1:7" x14ac:dyDescent="0.25">
      <c r="A403" s="15">
        <v>24</v>
      </c>
      <c r="B403" s="16">
        <v>42064</v>
      </c>
      <c r="C403" t="s">
        <v>73</v>
      </c>
      <c r="D403" s="17">
        <v>200</v>
      </c>
      <c r="G403" s="17">
        <v>200</v>
      </c>
    </row>
    <row r="404" spans="1:7" x14ac:dyDescent="0.25">
      <c r="A404" s="15">
        <v>25</v>
      </c>
      <c r="B404" s="16">
        <v>42082</v>
      </c>
      <c r="C404" t="s">
        <v>69</v>
      </c>
      <c r="E404" s="17">
        <v>200</v>
      </c>
      <c r="F404" s="17">
        <v>0</v>
      </c>
      <c r="G404" s="17">
        <v>0</v>
      </c>
    </row>
    <row r="405" spans="1:7" ht="15.75" thickBot="1" x14ac:dyDescent="0.3">
      <c r="A405" s="19" t="s">
        <v>56</v>
      </c>
      <c r="B405" s="19"/>
      <c r="C405" s="20"/>
      <c r="D405" s="21">
        <v>2400</v>
      </c>
      <c r="E405" s="21">
        <v>2400</v>
      </c>
      <c r="F405" s="21">
        <v>0</v>
      </c>
      <c r="G405" s="21"/>
    </row>
    <row r="406" spans="1:7" ht="15.75" thickTop="1" x14ac:dyDescent="0.25"/>
    <row r="407" spans="1:7" x14ac:dyDescent="0.25">
      <c r="A407" s="15" t="s">
        <v>71</v>
      </c>
      <c r="B407" s="15" t="s">
        <v>8</v>
      </c>
      <c r="C407" t="s">
        <v>63</v>
      </c>
      <c r="D407" s="17" t="s">
        <v>64</v>
      </c>
      <c r="E407" s="17" t="s">
        <v>72</v>
      </c>
      <c r="F407" s="17" t="s">
        <v>5</v>
      </c>
      <c r="G407" s="17" t="s">
        <v>66</v>
      </c>
    </row>
    <row r="408" spans="1:7" x14ac:dyDescent="0.25">
      <c r="A408" s="15">
        <v>1</v>
      </c>
      <c r="B408" s="16">
        <v>42095</v>
      </c>
      <c r="C408" t="s">
        <v>67</v>
      </c>
      <c r="G408" s="17">
        <v>0</v>
      </c>
    </row>
    <row r="409" spans="1:7" x14ac:dyDescent="0.25">
      <c r="A409" s="15">
        <v>2</v>
      </c>
      <c r="B409" s="16">
        <v>42095</v>
      </c>
      <c r="C409" t="s">
        <v>73</v>
      </c>
      <c r="D409" s="17">
        <v>200</v>
      </c>
      <c r="G409" s="17">
        <v>200</v>
      </c>
    </row>
    <row r="410" spans="1:7" x14ac:dyDescent="0.25">
      <c r="A410" s="15">
        <v>3</v>
      </c>
      <c r="B410" s="16">
        <v>42105</v>
      </c>
      <c r="C410" t="s">
        <v>69</v>
      </c>
      <c r="E410" s="17">
        <v>200</v>
      </c>
      <c r="F410" s="17">
        <v>0</v>
      </c>
      <c r="G410" s="17">
        <v>0</v>
      </c>
    </row>
    <row r="411" spans="1:7" x14ac:dyDescent="0.25">
      <c r="A411" s="15">
        <v>4</v>
      </c>
      <c r="B411" s="16">
        <v>42125</v>
      </c>
      <c r="C411" t="s">
        <v>73</v>
      </c>
      <c r="D411" s="17">
        <v>200</v>
      </c>
      <c r="G411" s="17">
        <v>200</v>
      </c>
    </row>
    <row r="412" spans="1:7" x14ac:dyDescent="0.25">
      <c r="A412" s="15">
        <v>5</v>
      </c>
      <c r="B412" s="16">
        <v>42146</v>
      </c>
      <c r="C412" t="s">
        <v>69</v>
      </c>
      <c r="E412" s="17">
        <v>200</v>
      </c>
      <c r="F412" s="17">
        <v>0</v>
      </c>
      <c r="G412" s="17">
        <v>0</v>
      </c>
    </row>
    <row r="413" spans="1:7" x14ac:dyDescent="0.25">
      <c r="A413" s="15">
        <v>6</v>
      </c>
      <c r="B413" s="16">
        <v>42156</v>
      </c>
      <c r="C413" t="s">
        <v>73</v>
      </c>
      <c r="D413" s="17">
        <v>200</v>
      </c>
      <c r="G413" s="17">
        <v>200</v>
      </c>
    </row>
    <row r="414" spans="1:7" x14ac:dyDescent="0.25">
      <c r="A414" s="15">
        <v>7</v>
      </c>
      <c r="B414" s="16">
        <v>42175</v>
      </c>
      <c r="C414" t="s">
        <v>69</v>
      </c>
      <c r="E414" s="17">
        <v>200</v>
      </c>
      <c r="F414" s="17">
        <v>0</v>
      </c>
      <c r="G414" s="17">
        <v>0</v>
      </c>
    </row>
    <row r="415" spans="1:7" ht="15.75" thickBot="1" x14ac:dyDescent="0.3">
      <c r="A415" s="19" t="s">
        <v>56</v>
      </c>
      <c r="B415" s="19"/>
      <c r="C415" s="20"/>
      <c r="D415" s="21">
        <v>600</v>
      </c>
      <c r="E415" s="21">
        <v>600</v>
      </c>
      <c r="F415" s="21">
        <v>0</v>
      </c>
      <c r="G415" s="21"/>
    </row>
    <row r="416" spans="1:7" ht="16.5" thickTop="1" thickBot="1" x14ac:dyDescent="0.3"/>
    <row r="417" spans="1:7" ht="16.5" thickTop="1" thickBot="1" x14ac:dyDescent="0.3">
      <c r="B417" s="18" t="s">
        <v>82</v>
      </c>
      <c r="C417" s="18"/>
      <c r="D417" s="18"/>
      <c r="E417" s="18"/>
      <c r="F417" s="18"/>
    </row>
    <row r="418" spans="1:7" ht="15.75" thickTop="1" x14ac:dyDescent="0.25"/>
    <row r="419" spans="1:7" x14ac:dyDescent="0.25">
      <c r="A419" s="15" t="s">
        <v>71</v>
      </c>
      <c r="B419" s="15" t="s">
        <v>8</v>
      </c>
      <c r="C419" t="s">
        <v>63</v>
      </c>
      <c r="D419" s="17" t="s">
        <v>64</v>
      </c>
      <c r="E419" s="17" t="s">
        <v>72</v>
      </c>
      <c r="F419" s="17" t="s">
        <v>5</v>
      </c>
      <c r="G419" s="17" t="s">
        <v>66</v>
      </c>
    </row>
    <row r="420" spans="1:7" x14ac:dyDescent="0.25">
      <c r="A420" s="15">
        <v>1</v>
      </c>
      <c r="B420" s="16">
        <v>41609</v>
      </c>
      <c r="C420" t="s">
        <v>67</v>
      </c>
      <c r="G420" s="17">
        <v>0</v>
      </c>
    </row>
    <row r="421" spans="1:7" x14ac:dyDescent="0.25">
      <c r="A421" s="15">
        <v>2</v>
      </c>
      <c r="B421" s="16">
        <v>41609</v>
      </c>
      <c r="C421" t="s">
        <v>73</v>
      </c>
      <c r="D421" s="17">
        <v>300</v>
      </c>
      <c r="G421" s="17">
        <v>300</v>
      </c>
    </row>
    <row r="422" spans="1:7" x14ac:dyDescent="0.25">
      <c r="A422" s="15">
        <v>3</v>
      </c>
      <c r="B422" s="16">
        <v>41619</v>
      </c>
      <c r="C422" t="s">
        <v>69</v>
      </c>
      <c r="E422" s="17">
        <v>300</v>
      </c>
      <c r="F422" s="17">
        <v>0</v>
      </c>
      <c r="G422" s="17">
        <v>0</v>
      </c>
    </row>
    <row r="423" spans="1:7" x14ac:dyDescent="0.25">
      <c r="A423" s="15">
        <v>4</v>
      </c>
      <c r="B423" s="16">
        <v>41640</v>
      </c>
      <c r="C423" t="s">
        <v>73</v>
      </c>
      <c r="D423" s="17">
        <v>300</v>
      </c>
      <c r="G423" s="17">
        <v>300</v>
      </c>
    </row>
    <row r="424" spans="1:7" x14ac:dyDescent="0.25">
      <c r="A424" s="15">
        <v>5</v>
      </c>
      <c r="B424" s="16">
        <v>41661</v>
      </c>
      <c r="C424" t="s">
        <v>69</v>
      </c>
      <c r="E424" s="17">
        <v>300</v>
      </c>
      <c r="F424" s="17">
        <v>0</v>
      </c>
      <c r="G424" s="17">
        <v>0</v>
      </c>
    </row>
    <row r="425" spans="1:7" x14ac:dyDescent="0.25">
      <c r="A425" s="15">
        <v>6</v>
      </c>
      <c r="B425" s="16">
        <v>41671</v>
      </c>
      <c r="C425" t="s">
        <v>73</v>
      </c>
      <c r="D425" s="17">
        <v>300</v>
      </c>
      <c r="G425" s="17">
        <v>300</v>
      </c>
    </row>
    <row r="426" spans="1:7" x14ac:dyDescent="0.25">
      <c r="A426" s="15">
        <v>7</v>
      </c>
      <c r="B426" s="16">
        <v>41680</v>
      </c>
      <c r="C426" t="s">
        <v>69</v>
      </c>
      <c r="E426" s="17">
        <v>300</v>
      </c>
      <c r="F426" s="17">
        <v>0</v>
      </c>
      <c r="G426" s="17">
        <v>0</v>
      </c>
    </row>
    <row r="427" spans="1:7" x14ac:dyDescent="0.25">
      <c r="A427" s="15">
        <v>8</v>
      </c>
      <c r="B427" s="16">
        <v>41699</v>
      </c>
      <c r="C427" t="s">
        <v>73</v>
      </c>
      <c r="D427" s="17">
        <v>300</v>
      </c>
      <c r="G427" s="17">
        <v>300</v>
      </c>
    </row>
    <row r="428" spans="1:7" x14ac:dyDescent="0.25">
      <c r="A428" s="15">
        <v>9</v>
      </c>
      <c r="B428" s="16">
        <v>41713</v>
      </c>
      <c r="C428" t="s">
        <v>69</v>
      </c>
      <c r="E428" s="17">
        <v>300</v>
      </c>
      <c r="F428" s="17">
        <v>0</v>
      </c>
      <c r="G428" s="17">
        <v>0</v>
      </c>
    </row>
    <row r="429" spans="1:7" ht="15.75" thickBot="1" x14ac:dyDescent="0.3">
      <c r="A429" s="19" t="s">
        <v>56</v>
      </c>
      <c r="B429" s="19"/>
      <c r="C429" s="20"/>
      <c r="D429" s="21">
        <v>1200</v>
      </c>
      <c r="E429" s="21">
        <v>1200</v>
      </c>
      <c r="F429" s="21">
        <v>0</v>
      </c>
      <c r="G429" s="21"/>
    </row>
    <row r="430" spans="1:7" ht="15.75" thickTop="1" x14ac:dyDescent="0.25"/>
    <row r="431" spans="1:7" x14ac:dyDescent="0.25">
      <c r="A431" s="15" t="s">
        <v>71</v>
      </c>
      <c r="B431" s="15" t="s">
        <v>8</v>
      </c>
      <c r="C431" t="s">
        <v>63</v>
      </c>
      <c r="D431" s="17" t="s">
        <v>64</v>
      </c>
      <c r="E431" s="17" t="s">
        <v>72</v>
      </c>
      <c r="F431" s="17" t="s">
        <v>5</v>
      </c>
      <c r="G431" s="17" t="s">
        <v>66</v>
      </c>
    </row>
    <row r="432" spans="1:7" x14ac:dyDescent="0.25">
      <c r="A432" s="15">
        <v>1</v>
      </c>
      <c r="B432" s="16">
        <v>41730</v>
      </c>
      <c r="C432" t="s">
        <v>67</v>
      </c>
      <c r="G432" s="17">
        <v>0</v>
      </c>
    </row>
    <row r="433" spans="1:7" x14ac:dyDescent="0.25">
      <c r="A433" s="15">
        <v>2</v>
      </c>
      <c r="B433" s="16">
        <v>41730</v>
      </c>
      <c r="C433" t="s">
        <v>73</v>
      </c>
      <c r="D433" s="17">
        <v>300</v>
      </c>
      <c r="G433" s="17">
        <v>300</v>
      </c>
    </row>
    <row r="434" spans="1:7" x14ac:dyDescent="0.25">
      <c r="A434" s="15">
        <v>3</v>
      </c>
      <c r="B434" s="16">
        <v>41752</v>
      </c>
      <c r="C434" t="s">
        <v>69</v>
      </c>
      <c r="E434" s="17">
        <v>300</v>
      </c>
      <c r="F434" s="17">
        <v>0</v>
      </c>
      <c r="G434" s="17">
        <v>0</v>
      </c>
    </row>
    <row r="435" spans="1:7" x14ac:dyDescent="0.25">
      <c r="A435" s="15">
        <v>4</v>
      </c>
      <c r="B435" s="16">
        <v>41760</v>
      </c>
      <c r="C435" t="s">
        <v>73</v>
      </c>
      <c r="D435" s="17">
        <v>300</v>
      </c>
      <c r="G435" s="17">
        <v>300</v>
      </c>
    </row>
    <row r="436" spans="1:7" x14ac:dyDescent="0.25">
      <c r="A436" s="15">
        <v>5</v>
      </c>
      <c r="B436" s="16">
        <v>41772</v>
      </c>
      <c r="C436" t="s">
        <v>69</v>
      </c>
      <c r="E436" s="17">
        <v>300</v>
      </c>
      <c r="F436" s="17">
        <v>0</v>
      </c>
      <c r="G436" s="17">
        <v>0</v>
      </c>
    </row>
    <row r="437" spans="1:7" x14ac:dyDescent="0.25">
      <c r="A437" s="15">
        <v>6</v>
      </c>
      <c r="B437" s="16">
        <v>41791</v>
      </c>
      <c r="C437" t="s">
        <v>73</v>
      </c>
      <c r="D437" s="17">
        <v>300</v>
      </c>
      <c r="G437" s="17">
        <v>300</v>
      </c>
    </row>
    <row r="438" spans="1:7" x14ac:dyDescent="0.25">
      <c r="A438" s="15">
        <v>7</v>
      </c>
      <c r="B438" s="16">
        <v>41800</v>
      </c>
      <c r="C438" t="s">
        <v>69</v>
      </c>
      <c r="E438" s="17">
        <v>300</v>
      </c>
      <c r="F438" s="17">
        <v>0</v>
      </c>
      <c r="G438" s="17">
        <v>0</v>
      </c>
    </row>
    <row r="439" spans="1:7" x14ac:dyDescent="0.25">
      <c r="A439" s="15">
        <v>8</v>
      </c>
      <c r="B439" s="16">
        <v>41821</v>
      </c>
      <c r="C439" t="s">
        <v>73</v>
      </c>
      <c r="D439" s="17">
        <v>300</v>
      </c>
      <c r="G439" s="17">
        <v>300</v>
      </c>
    </row>
    <row r="440" spans="1:7" x14ac:dyDescent="0.25">
      <c r="A440" s="15">
        <v>9</v>
      </c>
      <c r="B440" s="16">
        <v>41834</v>
      </c>
      <c r="C440" t="s">
        <v>69</v>
      </c>
      <c r="E440" s="17">
        <v>300</v>
      </c>
      <c r="F440" s="17">
        <v>0</v>
      </c>
      <c r="G440" s="17">
        <v>0</v>
      </c>
    </row>
    <row r="441" spans="1:7" x14ac:dyDescent="0.25">
      <c r="A441" s="15">
        <v>10</v>
      </c>
      <c r="B441" s="16">
        <v>41852</v>
      </c>
      <c r="C441" t="s">
        <v>73</v>
      </c>
      <c r="D441" s="17">
        <v>300</v>
      </c>
      <c r="G441" s="17">
        <v>300</v>
      </c>
    </row>
    <row r="442" spans="1:7" x14ac:dyDescent="0.25">
      <c r="A442" s="15">
        <v>11</v>
      </c>
      <c r="B442" s="16">
        <v>41860</v>
      </c>
      <c r="C442" t="s">
        <v>69</v>
      </c>
      <c r="E442" s="17">
        <v>300</v>
      </c>
      <c r="F442" s="17">
        <v>0</v>
      </c>
      <c r="G442" s="17">
        <v>0</v>
      </c>
    </row>
    <row r="443" spans="1:7" x14ac:dyDescent="0.25">
      <c r="A443" s="15">
        <v>12</v>
      </c>
      <c r="B443" s="16">
        <v>41883</v>
      </c>
      <c r="C443" t="s">
        <v>73</v>
      </c>
      <c r="D443" s="17">
        <v>300</v>
      </c>
      <c r="G443" s="17">
        <v>300</v>
      </c>
    </row>
    <row r="444" spans="1:7" x14ac:dyDescent="0.25">
      <c r="A444" s="15">
        <v>13</v>
      </c>
      <c r="B444" s="16">
        <v>41912</v>
      </c>
      <c r="C444" t="s">
        <v>5</v>
      </c>
      <c r="E444" s="17">
        <v>0</v>
      </c>
      <c r="F444" s="17">
        <v>10</v>
      </c>
      <c r="G444" s="17">
        <v>310</v>
      </c>
    </row>
    <row r="445" spans="1:7" x14ac:dyDescent="0.25">
      <c r="A445" s="15">
        <v>14</v>
      </c>
      <c r="B445" s="16">
        <v>41913</v>
      </c>
      <c r="C445" t="s">
        <v>73</v>
      </c>
      <c r="D445" s="17">
        <v>300</v>
      </c>
      <c r="G445" s="17">
        <v>610</v>
      </c>
    </row>
    <row r="446" spans="1:7" x14ac:dyDescent="0.25">
      <c r="A446" s="15">
        <v>15</v>
      </c>
      <c r="B446" s="16">
        <v>41943</v>
      </c>
      <c r="C446" t="s">
        <v>69</v>
      </c>
      <c r="E446" s="17">
        <v>300</v>
      </c>
      <c r="F446" s="17">
        <v>0</v>
      </c>
      <c r="G446" s="17">
        <v>310</v>
      </c>
    </row>
    <row r="447" spans="1:7" x14ac:dyDescent="0.25">
      <c r="A447" s="15">
        <v>16</v>
      </c>
      <c r="B447" s="16">
        <v>41944</v>
      </c>
      <c r="C447" t="s">
        <v>73</v>
      </c>
      <c r="D447" s="17">
        <v>300</v>
      </c>
      <c r="G447" s="17">
        <v>610</v>
      </c>
    </row>
    <row r="448" spans="1:7" x14ac:dyDescent="0.25">
      <c r="A448" s="15">
        <v>17</v>
      </c>
      <c r="B448" s="16">
        <v>41966</v>
      </c>
      <c r="C448" t="s">
        <v>69</v>
      </c>
      <c r="E448" s="17">
        <v>310</v>
      </c>
      <c r="F448" s="17">
        <v>0</v>
      </c>
      <c r="G448" s="17">
        <v>300</v>
      </c>
    </row>
    <row r="449" spans="1:7" x14ac:dyDescent="0.25">
      <c r="A449" s="15">
        <v>18</v>
      </c>
      <c r="B449" s="16">
        <v>41974</v>
      </c>
      <c r="C449" t="s">
        <v>73</v>
      </c>
      <c r="D449" s="17">
        <v>300</v>
      </c>
      <c r="G449" s="17">
        <v>600</v>
      </c>
    </row>
    <row r="450" spans="1:7" x14ac:dyDescent="0.25">
      <c r="A450" s="15">
        <v>19</v>
      </c>
      <c r="B450" s="16">
        <v>42004</v>
      </c>
      <c r="C450" t="s">
        <v>5</v>
      </c>
      <c r="E450" s="17">
        <v>0</v>
      </c>
      <c r="F450" s="17">
        <v>10</v>
      </c>
      <c r="G450" s="17">
        <v>610</v>
      </c>
    </row>
    <row r="451" spans="1:7" x14ac:dyDescent="0.25">
      <c r="A451" s="15">
        <v>20</v>
      </c>
      <c r="B451" s="16">
        <v>42005</v>
      </c>
      <c r="C451" t="s">
        <v>73</v>
      </c>
      <c r="D451" s="17">
        <v>300</v>
      </c>
      <c r="G451" s="17">
        <v>910</v>
      </c>
    </row>
    <row r="452" spans="1:7" x14ac:dyDescent="0.25">
      <c r="A452" s="15">
        <v>21</v>
      </c>
      <c r="B452" s="16">
        <v>42035</v>
      </c>
      <c r="C452" t="s">
        <v>5</v>
      </c>
      <c r="E452" s="17">
        <v>0</v>
      </c>
      <c r="F452" s="17">
        <v>10</v>
      </c>
      <c r="G452" s="17">
        <v>920</v>
      </c>
    </row>
    <row r="453" spans="1:7" x14ac:dyDescent="0.25">
      <c r="A453" s="15">
        <v>22</v>
      </c>
      <c r="B453" s="16">
        <v>42036</v>
      </c>
      <c r="C453" t="s">
        <v>73</v>
      </c>
      <c r="D453" s="17">
        <v>300</v>
      </c>
      <c r="G453" s="17">
        <v>1220</v>
      </c>
    </row>
    <row r="454" spans="1:7" x14ac:dyDescent="0.25">
      <c r="A454" s="15">
        <v>23</v>
      </c>
      <c r="B454" s="16">
        <v>42063</v>
      </c>
      <c r="C454" t="s">
        <v>5</v>
      </c>
      <c r="E454" s="17">
        <v>0</v>
      </c>
      <c r="F454" s="17">
        <v>10</v>
      </c>
      <c r="G454" s="17">
        <v>1230</v>
      </c>
    </row>
    <row r="455" spans="1:7" x14ac:dyDescent="0.25">
      <c r="A455" s="15">
        <v>24</v>
      </c>
      <c r="B455" s="16">
        <v>42064</v>
      </c>
      <c r="C455" t="s">
        <v>73</v>
      </c>
      <c r="D455" s="17">
        <v>300</v>
      </c>
      <c r="G455" s="17">
        <v>1530</v>
      </c>
    </row>
    <row r="456" spans="1:7" x14ac:dyDescent="0.25">
      <c r="A456" s="15">
        <v>25</v>
      </c>
      <c r="B456" s="16">
        <v>42094</v>
      </c>
      <c r="C456" t="s">
        <v>5</v>
      </c>
      <c r="E456" s="17">
        <v>0</v>
      </c>
      <c r="F456" s="17">
        <v>10</v>
      </c>
      <c r="G456" s="17">
        <v>1540</v>
      </c>
    </row>
    <row r="457" spans="1:7" ht="15.75" thickBot="1" x14ac:dyDescent="0.3">
      <c r="A457" s="19" t="s">
        <v>56</v>
      </c>
      <c r="B457" s="19"/>
      <c r="C457" s="20"/>
      <c r="D457" s="21">
        <v>3600</v>
      </c>
      <c r="E457" s="21">
        <v>2110</v>
      </c>
      <c r="F457" s="21">
        <v>50</v>
      </c>
      <c r="G457" s="21"/>
    </row>
    <row r="458" spans="1:7" ht="15.75" thickTop="1" x14ac:dyDescent="0.25"/>
    <row r="459" spans="1:7" x14ac:dyDescent="0.25">
      <c r="A459" s="15" t="s">
        <v>71</v>
      </c>
      <c r="B459" s="15" t="s">
        <v>8</v>
      </c>
      <c r="C459" t="s">
        <v>63</v>
      </c>
      <c r="D459" s="17" t="s">
        <v>64</v>
      </c>
      <c r="E459" s="17" t="s">
        <v>72</v>
      </c>
      <c r="F459" s="17" t="s">
        <v>5</v>
      </c>
      <c r="G459" s="17" t="s">
        <v>66</v>
      </c>
    </row>
    <row r="460" spans="1:7" x14ac:dyDescent="0.25">
      <c r="A460" s="15">
        <v>1</v>
      </c>
      <c r="B460" s="16">
        <v>42095</v>
      </c>
      <c r="C460" t="s">
        <v>67</v>
      </c>
      <c r="G460" s="17">
        <v>1540</v>
      </c>
    </row>
    <row r="461" spans="1:7" x14ac:dyDescent="0.25">
      <c r="A461" s="15">
        <v>2</v>
      </c>
      <c r="B461" s="16">
        <v>42095</v>
      </c>
      <c r="C461" t="s">
        <v>73</v>
      </c>
      <c r="D461" s="17">
        <v>300</v>
      </c>
      <c r="G461" s="17">
        <v>1840</v>
      </c>
    </row>
    <row r="462" spans="1:7" x14ac:dyDescent="0.25">
      <c r="A462" s="15">
        <v>3</v>
      </c>
      <c r="B462" s="16">
        <v>42124</v>
      </c>
      <c r="C462" t="s">
        <v>5</v>
      </c>
      <c r="E462" s="17">
        <v>0</v>
      </c>
      <c r="F462" s="17">
        <v>10</v>
      </c>
      <c r="G462" s="17">
        <v>1850</v>
      </c>
    </row>
    <row r="463" spans="1:7" x14ac:dyDescent="0.25">
      <c r="A463" s="15">
        <v>4</v>
      </c>
      <c r="B463" s="16">
        <v>42125</v>
      </c>
      <c r="C463" t="s">
        <v>73</v>
      </c>
      <c r="D463" s="17">
        <v>300</v>
      </c>
      <c r="G463" s="17">
        <v>2150</v>
      </c>
    </row>
    <row r="464" spans="1:7" x14ac:dyDescent="0.25">
      <c r="A464" s="15">
        <v>5</v>
      </c>
      <c r="B464" s="16">
        <v>42155</v>
      </c>
      <c r="C464" t="s">
        <v>5</v>
      </c>
      <c r="E464" s="17">
        <v>0</v>
      </c>
      <c r="F464" s="17">
        <v>10</v>
      </c>
      <c r="G464" s="17">
        <v>2160</v>
      </c>
    </row>
    <row r="465" spans="1:7" x14ac:dyDescent="0.25">
      <c r="A465" s="15">
        <v>6</v>
      </c>
      <c r="B465" s="16">
        <v>42156</v>
      </c>
      <c r="C465" t="s">
        <v>73</v>
      </c>
      <c r="D465" s="17">
        <v>300</v>
      </c>
      <c r="G465" s="17">
        <v>2460</v>
      </c>
    </row>
    <row r="466" spans="1:7" x14ac:dyDescent="0.25">
      <c r="A466" s="15">
        <v>7</v>
      </c>
      <c r="B466" s="16">
        <v>42185</v>
      </c>
      <c r="C466" t="s">
        <v>5</v>
      </c>
      <c r="E466" s="17">
        <v>0</v>
      </c>
      <c r="F466" s="17">
        <v>10</v>
      </c>
      <c r="G466" s="17">
        <v>2470</v>
      </c>
    </row>
    <row r="467" spans="1:7" ht="15.75" thickBot="1" x14ac:dyDescent="0.3">
      <c r="A467" s="19" t="s">
        <v>56</v>
      </c>
      <c r="B467" s="19"/>
      <c r="C467" s="20"/>
      <c r="D467" s="21">
        <v>900</v>
      </c>
      <c r="E467" s="21">
        <v>0</v>
      </c>
      <c r="F467" s="21">
        <v>30</v>
      </c>
      <c r="G467" s="21"/>
    </row>
    <row r="468" spans="1:7" ht="16.5" thickTop="1" thickBot="1" x14ac:dyDescent="0.3"/>
    <row r="469" spans="1:7" ht="16.5" thickTop="1" thickBot="1" x14ac:dyDescent="0.3">
      <c r="B469" s="18" t="s">
        <v>83</v>
      </c>
      <c r="C469" s="18"/>
      <c r="D469" s="18"/>
      <c r="E469" s="18"/>
      <c r="F469" s="18"/>
    </row>
    <row r="470" spans="1:7" ht="15.75" thickTop="1" x14ac:dyDescent="0.25"/>
    <row r="471" spans="1:7" x14ac:dyDescent="0.25">
      <c r="A471" s="15" t="s">
        <v>71</v>
      </c>
      <c r="B471" s="15" t="s">
        <v>8</v>
      </c>
      <c r="C471" t="s">
        <v>63</v>
      </c>
      <c r="D471" s="17" t="s">
        <v>64</v>
      </c>
      <c r="E471" s="17" t="s">
        <v>72</v>
      </c>
      <c r="F471" s="17" t="s">
        <v>5</v>
      </c>
      <c r="G471" s="17" t="s">
        <v>66</v>
      </c>
    </row>
    <row r="472" spans="1:7" x14ac:dyDescent="0.25">
      <c r="A472" s="15">
        <v>1</v>
      </c>
      <c r="B472" s="16">
        <v>41609</v>
      </c>
      <c r="C472" t="s">
        <v>67</v>
      </c>
      <c r="G472" s="17">
        <v>0</v>
      </c>
    </row>
    <row r="473" spans="1:7" x14ac:dyDescent="0.25">
      <c r="A473" s="15">
        <v>2</v>
      </c>
      <c r="B473" s="16">
        <v>41609</v>
      </c>
      <c r="C473" t="s">
        <v>73</v>
      </c>
      <c r="D473" s="17">
        <v>200</v>
      </c>
      <c r="G473" s="17">
        <v>200</v>
      </c>
    </row>
    <row r="474" spans="1:7" x14ac:dyDescent="0.25">
      <c r="A474" s="15">
        <v>3</v>
      </c>
      <c r="B474" s="16">
        <v>41619</v>
      </c>
      <c r="C474" t="s">
        <v>69</v>
      </c>
      <c r="E474" s="17">
        <v>200</v>
      </c>
      <c r="F474" s="17">
        <v>0</v>
      </c>
      <c r="G474" s="17">
        <v>0</v>
      </c>
    </row>
    <row r="475" spans="1:7" x14ac:dyDescent="0.25">
      <c r="A475" s="15">
        <v>4</v>
      </c>
      <c r="B475" s="16">
        <v>41640</v>
      </c>
      <c r="C475" t="s">
        <v>73</v>
      </c>
      <c r="D475" s="17">
        <v>200</v>
      </c>
      <c r="G475" s="17">
        <v>200</v>
      </c>
    </row>
    <row r="476" spans="1:7" x14ac:dyDescent="0.25">
      <c r="A476" s="15">
        <v>5</v>
      </c>
      <c r="B476" s="16">
        <v>41660</v>
      </c>
      <c r="C476" t="s">
        <v>69</v>
      </c>
      <c r="E476" s="17">
        <v>200</v>
      </c>
      <c r="F476" s="17">
        <v>0</v>
      </c>
      <c r="G476" s="17">
        <v>0</v>
      </c>
    </row>
    <row r="477" spans="1:7" x14ac:dyDescent="0.25">
      <c r="A477" s="15">
        <v>6</v>
      </c>
      <c r="B477" s="16">
        <v>41671</v>
      </c>
      <c r="C477" t="s">
        <v>73</v>
      </c>
      <c r="D477" s="17">
        <v>200</v>
      </c>
      <c r="G477" s="17">
        <v>200</v>
      </c>
    </row>
    <row r="478" spans="1:7" x14ac:dyDescent="0.25">
      <c r="A478" s="15">
        <v>7</v>
      </c>
      <c r="B478" s="16">
        <v>41685</v>
      </c>
      <c r="C478" t="s">
        <v>69</v>
      </c>
      <c r="E478" s="17">
        <v>200</v>
      </c>
      <c r="F478" s="17">
        <v>0</v>
      </c>
      <c r="G478" s="17">
        <v>0</v>
      </c>
    </row>
    <row r="479" spans="1:7" x14ac:dyDescent="0.25">
      <c r="A479" s="15">
        <v>8</v>
      </c>
      <c r="B479" s="16">
        <v>41699</v>
      </c>
      <c r="C479" t="s">
        <v>73</v>
      </c>
      <c r="D479" s="17">
        <v>200</v>
      </c>
      <c r="G479" s="17">
        <v>200</v>
      </c>
    </row>
    <row r="480" spans="1:7" x14ac:dyDescent="0.25">
      <c r="A480" s="15">
        <v>9</v>
      </c>
      <c r="B480" s="16">
        <v>41719</v>
      </c>
      <c r="C480" t="s">
        <v>69</v>
      </c>
      <c r="E480" s="17">
        <v>200</v>
      </c>
      <c r="F480" s="17">
        <v>0</v>
      </c>
      <c r="G480" s="17">
        <v>0</v>
      </c>
    </row>
    <row r="481" spans="1:7" ht="15.75" thickBot="1" x14ac:dyDescent="0.3">
      <c r="A481" s="19" t="s">
        <v>56</v>
      </c>
      <c r="B481" s="19"/>
      <c r="C481" s="20"/>
      <c r="D481" s="21">
        <v>800</v>
      </c>
      <c r="E481" s="21">
        <v>800</v>
      </c>
      <c r="F481" s="21">
        <v>0</v>
      </c>
      <c r="G481" s="21"/>
    </row>
    <row r="482" spans="1:7" ht="15.75" thickTop="1" x14ac:dyDescent="0.25"/>
    <row r="483" spans="1:7" x14ac:dyDescent="0.25">
      <c r="A483" s="15" t="s">
        <v>71</v>
      </c>
      <c r="B483" s="15" t="s">
        <v>8</v>
      </c>
      <c r="C483" t="s">
        <v>63</v>
      </c>
      <c r="D483" s="17" t="s">
        <v>64</v>
      </c>
      <c r="E483" s="17" t="s">
        <v>72</v>
      </c>
      <c r="F483" s="17" t="s">
        <v>5</v>
      </c>
      <c r="G483" s="17" t="s">
        <v>66</v>
      </c>
    </row>
    <row r="484" spans="1:7" x14ac:dyDescent="0.25">
      <c r="A484" s="15">
        <v>1</v>
      </c>
      <c r="B484" s="16">
        <v>41730</v>
      </c>
      <c r="C484" t="s">
        <v>67</v>
      </c>
      <c r="G484" s="17">
        <v>0</v>
      </c>
    </row>
    <row r="485" spans="1:7" x14ac:dyDescent="0.25">
      <c r="A485" s="15">
        <v>2</v>
      </c>
      <c r="B485" s="16">
        <v>41730</v>
      </c>
      <c r="C485" t="s">
        <v>73</v>
      </c>
      <c r="D485" s="17">
        <v>200</v>
      </c>
      <c r="G485" s="17">
        <v>200</v>
      </c>
    </row>
    <row r="486" spans="1:7" x14ac:dyDescent="0.25">
      <c r="A486" s="15">
        <v>3</v>
      </c>
      <c r="B486" s="16">
        <v>41747</v>
      </c>
      <c r="C486" t="s">
        <v>69</v>
      </c>
      <c r="E486" s="17">
        <v>200</v>
      </c>
      <c r="F486" s="17">
        <v>0</v>
      </c>
      <c r="G486" s="17">
        <v>0</v>
      </c>
    </row>
    <row r="487" spans="1:7" x14ac:dyDescent="0.25">
      <c r="A487" s="15">
        <v>4</v>
      </c>
      <c r="B487" s="16">
        <v>41760</v>
      </c>
      <c r="C487" t="s">
        <v>73</v>
      </c>
      <c r="D487" s="17">
        <v>200</v>
      </c>
      <c r="G487" s="17">
        <v>200</v>
      </c>
    </row>
    <row r="488" spans="1:7" x14ac:dyDescent="0.25">
      <c r="A488" s="15">
        <v>5</v>
      </c>
      <c r="B488" s="16">
        <v>41773</v>
      </c>
      <c r="C488" t="s">
        <v>69</v>
      </c>
      <c r="E488" s="17">
        <v>200</v>
      </c>
      <c r="F488" s="17">
        <v>0</v>
      </c>
      <c r="G488" s="17">
        <v>0</v>
      </c>
    </row>
    <row r="489" spans="1:7" x14ac:dyDescent="0.25">
      <c r="A489" s="15">
        <v>6</v>
      </c>
      <c r="B489" s="16">
        <v>41791</v>
      </c>
      <c r="C489" t="s">
        <v>73</v>
      </c>
      <c r="D489" s="17">
        <v>200</v>
      </c>
      <c r="G489" s="17">
        <v>200</v>
      </c>
    </row>
    <row r="490" spans="1:7" x14ac:dyDescent="0.25">
      <c r="A490" s="15">
        <v>7</v>
      </c>
      <c r="B490" s="16">
        <v>41797</v>
      </c>
      <c r="C490" t="s">
        <v>69</v>
      </c>
      <c r="E490" s="17">
        <v>200</v>
      </c>
      <c r="F490" s="17">
        <v>0</v>
      </c>
      <c r="G490" s="17">
        <v>0</v>
      </c>
    </row>
    <row r="491" spans="1:7" x14ac:dyDescent="0.25">
      <c r="A491" s="15">
        <v>8</v>
      </c>
      <c r="B491" s="16">
        <v>41821</v>
      </c>
      <c r="C491" t="s">
        <v>73</v>
      </c>
      <c r="D491" s="17">
        <v>200</v>
      </c>
      <c r="G491" s="17">
        <v>200</v>
      </c>
    </row>
    <row r="492" spans="1:7" x14ac:dyDescent="0.25">
      <c r="A492" s="15">
        <v>9</v>
      </c>
      <c r="B492" s="16">
        <v>41834</v>
      </c>
      <c r="C492" t="s">
        <v>69</v>
      </c>
      <c r="E492" s="17">
        <v>200</v>
      </c>
      <c r="F492" s="17">
        <v>0</v>
      </c>
      <c r="G492" s="17">
        <v>0</v>
      </c>
    </row>
    <row r="493" spans="1:7" x14ac:dyDescent="0.25">
      <c r="A493" s="15">
        <v>10</v>
      </c>
      <c r="B493" s="16">
        <v>41852</v>
      </c>
      <c r="C493" t="s">
        <v>73</v>
      </c>
      <c r="D493" s="17">
        <v>200</v>
      </c>
      <c r="G493" s="17">
        <v>200</v>
      </c>
    </row>
    <row r="494" spans="1:7" x14ac:dyDescent="0.25">
      <c r="A494" s="15">
        <v>11</v>
      </c>
      <c r="B494" s="16">
        <v>41860</v>
      </c>
      <c r="C494" t="s">
        <v>69</v>
      </c>
      <c r="E494" s="17">
        <v>200</v>
      </c>
      <c r="F494" s="17">
        <v>0</v>
      </c>
      <c r="G494" s="17">
        <v>0</v>
      </c>
    </row>
    <row r="495" spans="1:7" x14ac:dyDescent="0.25">
      <c r="A495" s="15">
        <v>12</v>
      </c>
      <c r="B495" s="16">
        <v>41883</v>
      </c>
      <c r="C495" t="s">
        <v>73</v>
      </c>
      <c r="D495" s="17">
        <v>200</v>
      </c>
      <c r="G495" s="17">
        <v>200</v>
      </c>
    </row>
    <row r="496" spans="1:7" x14ac:dyDescent="0.25">
      <c r="A496" s="15">
        <v>13</v>
      </c>
      <c r="B496" s="16">
        <v>41898</v>
      </c>
      <c r="C496" t="s">
        <v>69</v>
      </c>
      <c r="E496" s="17">
        <v>200</v>
      </c>
      <c r="F496" s="17">
        <v>0</v>
      </c>
      <c r="G496" s="17">
        <v>0</v>
      </c>
    </row>
    <row r="497" spans="1:7" x14ac:dyDescent="0.25">
      <c r="A497" s="15">
        <v>14</v>
      </c>
      <c r="B497" s="16">
        <v>41913</v>
      </c>
      <c r="C497" t="s">
        <v>73</v>
      </c>
      <c r="D497" s="17">
        <v>200</v>
      </c>
      <c r="G497" s="17">
        <v>200</v>
      </c>
    </row>
    <row r="498" spans="1:7" x14ac:dyDescent="0.25">
      <c r="A498" s="15">
        <v>15</v>
      </c>
      <c r="B498" s="16">
        <v>41929</v>
      </c>
      <c r="C498" t="s">
        <v>69</v>
      </c>
      <c r="E498" s="17">
        <v>200</v>
      </c>
      <c r="F498" s="17">
        <v>0</v>
      </c>
      <c r="G498" s="17">
        <v>0</v>
      </c>
    </row>
    <row r="499" spans="1:7" x14ac:dyDescent="0.25">
      <c r="A499" s="15">
        <v>16</v>
      </c>
      <c r="B499" s="16">
        <v>41944</v>
      </c>
      <c r="C499" t="s">
        <v>73</v>
      </c>
      <c r="D499" s="17">
        <v>200</v>
      </c>
      <c r="G499" s="17">
        <v>200</v>
      </c>
    </row>
    <row r="500" spans="1:7" x14ac:dyDescent="0.25">
      <c r="A500" s="15">
        <v>17</v>
      </c>
      <c r="B500" s="16">
        <v>41961</v>
      </c>
      <c r="C500" t="s">
        <v>69</v>
      </c>
      <c r="E500" s="17">
        <v>200</v>
      </c>
      <c r="F500" s="17">
        <v>0</v>
      </c>
      <c r="G500" s="17">
        <v>0</v>
      </c>
    </row>
    <row r="501" spans="1:7" x14ac:dyDescent="0.25">
      <c r="A501" s="15">
        <v>18</v>
      </c>
      <c r="B501" s="16">
        <v>41974</v>
      </c>
      <c r="C501" t="s">
        <v>73</v>
      </c>
      <c r="D501" s="17">
        <v>200</v>
      </c>
      <c r="G501" s="17">
        <v>200</v>
      </c>
    </row>
    <row r="502" spans="1:7" x14ac:dyDescent="0.25">
      <c r="A502" s="15">
        <v>19</v>
      </c>
      <c r="B502" s="16">
        <v>41992</v>
      </c>
      <c r="C502" t="s">
        <v>69</v>
      </c>
      <c r="E502" s="17">
        <v>200</v>
      </c>
      <c r="F502" s="17">
        <v>0</v>
      </c>
      <c r="G502" s="17">
        <v>0</v>
      </c>
    </row>
    <row r="503" spans="1:7" x14ac:dyDescent="0.25">
      <c r="A503" s="15">
        <v>20</v>
      </c>
      <c r="B503" s="16">
        <v>42005</v>
      </c>
      <c r="C503" t="s">
        <v>73</v>
      </c>
      <c r="D503" s="17">
        <v>200</v>
      </c>
      <c r="G503" s="17">
        <v>200</v>
      </c>
    </row>
    <row r="504" spans="1:7" x14ac:dyDescent="0.25">
      <c r="A504" s="15">
        <v>21</v>
      </c>
      <c r="B504" s="16">
        <v>42024</v>
      </c>
      <c r="C504" t="s">
        <v>69</v>
      </c>
      <c r="E504" s="17">
        <v>200</v>
      </c>
      <c r="F504" s="17">
        <v>0</v>
      </c>
      <c r="G504" s="17">
        <v>0</v>
      </c>
    </row>
    <row r="505" spans="1:7" x14ac:dyDescent="0.25">
      <c r="A505" s="15">
        <v>22</v>
      </c>
      <c r="B505" s="16">
        <v>42036</v>
      </c>
      <c r="C505" t="s">
        <v>73</v>
      </c>
      <c r="D505" s="17">
        <v>200</v>
      </c>
      <c r="G505" s="17">
        <v>200</v>
      </c>
    </row>
    <row r="506" spans="1:7" x14ac:dyDescent="0.25">
      <c r="A506" s="15">
        <v>23</v>
      </c>
      <c r="B506" s="16">
        <v>42054</v>
      </c>
      <c r="C506" t="s">
        <v>69</v>
      </c>
      <c r="E506" s="17">
        <v>200</v>
      </c>
      <c r="F506" s="17">
        <v>0</v>
      </c>
      <c r="G506" s="17">
        <v>0</v>
      </c>
    </row>
    <row r="507" spans="1:7" x14ac:dyDescent="0.25">
      <c r="A507" s="15">
        <v>24</v>
      </c>
      <c r="B507" s="16">
        <v>42064</v>
      </c>
      <c r="C507" t="s">
        <v>73</v>
      </c>
      <c r="D507" s="17">
        <v>200</v>
      </c>
      <c r="G507" s="17">
        <v>200</v>
      </c>
    </row>
    <row r="508" spans="1:7" x14ac:dyDescent="0.25">
      <c r="A508" s="15">
        <v>25</v>
      </c>
      <c r="B508" s="16">
        <v>42082</v>
      </c>
      <c r="C508" t="s">
        <v>69</v>
      </c>
      <c r="E508" s="17">
        <v>200</v>
      </c>
      <c r="F508" s="17">
        <v>0</v>
      </c>
      <c r="G508" s="17">
        <v>0</v>
      </c>
    </row>
    <row r="509" spans="1:7" ht="15.75" thickBot="1" x14ac:dyDescent="0.3">
      <c r="A509" s="19" t="s">
        <v>56</v>
      </c>
      <c r="B509" s="19"/>
      <c r="C509" s="20"/>
      <c r="D509" s="21">
        <v>2400</v>
      </c>
      <c r="E509" s="21">
        <v>2400</v>
      </c>
      <c r="F509" s="21">
        <v>0</v>
      </c>
      <c r="G509" s="21"/>
    </row>
    <row r="510" spans="1:7" ht="15.75" thickTop="1" x14ac:dyDescent="0.25"/>
    <row r="511" spans="1:7" x14ac:dyDescent="0.25">
      <c r="A511" s="15" t="s">
        <v>71</v>
      </c>
      <c r="B511" s="15" t="s">
        <v>8</v>
      </c>
      <c r="C511" t="s">
        <v>63</v>
      </c>
      <c r="D511" s="17" t="s">
        <v>64</v>
      </c>
      <c r="E511" s="17" t="s">
        <v>72</v>
      </c>
      <c r="F511" s="17" t="s">
        <v>5</v>
      </c>
      <c r="G511" s="17" t="s">
        <v>66</v>
      </c>
    </row>
    <row r="512" spans="1:7" x14ac:dyDescent="0.25">
      <c r="A512" s="15">
        <v>1</v>
      </c>
      <c r="B512" s="16">
        <v>42095</v>
      </c>
      <c r="C512" t="s">
        <v>67</v>
      </c>
      <c r="G512" s="17">
        <v>0</v>
      </c>
    </row>
    <row r="513" spans="1:7" x14ac:dyDescent="0.25">
      <c r="A513" s="15">
        <v>2</v>
      </c>
      <c r="B513" s="16">
        <v>42095</v>
      </c>
      <c r="C513" t="s">
        <v>73</v>
      </c>
      <c r="D513" s="17">
        <v>200</v>
      </c>
      <c r="G513" s="17">
        <v>200</v>
      </c>
    </row>
    <row r="514" spans="1:7" x14ac:dyDescent="0.25">
      <c r="A514" s="15">
        <v>3</v>
      </c>
      <c r="B514" s="16">
        <v>42124</v>
      </c>
      <c r="C514" t="s">
        <v>5</v>
      </c>
      <c r="E514" s="17">
        <v>0</v>
      </c>
      <c r="F514" s="17">
        <v>10</v>
      </c>
      <c r="G514" s="17">
        <v>210</v>
      </c>
    </row>
    <row r="515" spans="1:7" x14ac:dyDescent="0.25">
      <c r="A515" s="15">
        <v>4</v>
      </c>
      <c r="B515" s="16">
        <v>42125</v>
      </c>
      <c r="C515" t="s">
        <v>73</v>
      </c>
      <c r="D515" s="17">
        <v>200</v>
      </c>
      <c r="G515" s="17">
        <v>410</v>
      </c>
    </row>
    <row r="516" spans="1:7" x14ac:dyDescent="0.25">
      <c r="A516" s="15">
        <v>5</v>
      </c>
      <c r="B516" s="16">
        <v>42155</v>
      </c>
      <c r="C516" t="s">
        <v>69</v>
      </c>
      <c r="E516" s="17">
        <v>410</v>
      </c>
      <c r="F516" s="17">
        <v>0</v>
      </c>
      <c r="G516" s="17">
        <v>0</v>
      </c>
    </row>
    <row r="517" spans="1:7" x14ac:dyDescent="0.25">
      <c r="A517" s="15">
        <v>6</v>
      </c>
      <c r="B517" s="16">
        <v>42156</v>
      </c>
      <c r="C517" t="s">
        <v>73</v>
      </c>
      <c r="D517" s="17">
        <v>200</v>
      </c>
      <c r="G517" s="17">
        <v>200</v>
      </c>
    </row>
    <row r="518" spans="1:7" x14ac:dyDescent="0.25">
      <c r="A518" s="15">
        <v>7</v>
      </c>
      <c r="B518" s="16">
        <v>42175</v>
      </c>
      <c r="C518" t="s">
        <v>69</v>
      </c>
      <c r="E518" s="17">
        <v>200</v>
      </c>
      <c r="F518" s="17">
        <v>0</v>
      </c>
      <c r="G518" s="17">
        <v>0</v>
      </c>
    </row>
    <row r="519" spans="1:7" ht="15.75" thickBot="1" x14ac:dyDescent="0.3">
      <c r="A519" s="19" t="s">
        <v>56</v>
      </c>
      <c r="B519" s="19"/>
      <c r="C519" s="20"/>
      <c r="D519" s="21">
        <v>600</v>
      </c>
      <c r="E519" s="21">
        <v>610</v>
      </c>
      <c r="F519" s="21">
        <v>10</v>
      </c>
      <c r="G519" s="21"/>
    </row>
    <row r="520" spans="1:7" ht="16.5" thickTop="1" thickBot="1" x14ac:dyDescent="0.3"/>
    <row r="521" spans="1:7" ht="16.5" thickTop="1" thickBot="1" x14ac:dyDescent="0.3">
      <c r="B521" s="18" t="s">
        <v>84</v>
      </c>
      <c r="C521" s="18"/>
      <c r="D521" s="18"/>
      <c r="E521" s="18"/>
      <c r="F521" s="18"/>
    </row>
    <row r="522" spans="1:7" ht="15.75" thickTop="1" x14ac:dyDescent="0.25"/>
    <row r="523" spans="1:7" x14ac:dyDescent="0.25">
      <c r="A523" s="15" t="s">
        <v>71</v>
      </c>
      <c r="B523" s="15" t="s">
        <v>8</v>
      </c>
      <c r="C523" t="s">
        <v>63</v>
      </c>
      <c r="D523" s="17" t="s">
        <v>64</v>
      </c>
      <c r="E523" s="17" t="s">
        <v>72</v>
      </c>
      <c r="F523" s="17" t="s">
        <v>5</v>
      </c>
      <c r="G523" s="17" t="s">
        <v>66</v>
      </c>
    </row>
    <row r="524" spans="1:7" x14ac:dyDescent="0.25">
      <c r="A524" s="15">
        <v>1</v>
      </c>
      <c r="B524" s="16">
        <v>41609</v>
      </c>
      <c r="C524" t="s">
        <v>67</v>
      </c>
      <c r="G524" s="17">
        <v>210</v>
      </c>
    </row>
    <row r="525" spans="1:7" x14ac:dyDescent="0.25">
      <c r="A525" s="15">
        <v>2</v>
      </c>
      <c r="B525" s="16">
        <v>41609</v>
      </c>
      <c r="C525" t="s">
        <v>73</v>
      </c>
      <c r="D525" s="17">
        <v>200</v>
      </c>
      <c r="G525" s="17">
        <v>410</v>
      </c>
    </row>
    <row r="526" spans="1:7" x14ac:dyDescent="0.25">
      <c r="A526" s="15">
        <v>3</v>
      </c>
      <c r="B526" s="16">
        <v>41619</v>
      </c>
      <c r="C526" t="s">
        <v>69</v>
      </c>
      <c r="E526" s="17">
        <v>200</v>
      </c>
      <c r="F526" s="17">
        <v>0</v>
      </c>
      <c r="G526" s="17">
        <v>210</v>
      </c>
    </row>
    <row r="527" spans="1:7" x14ac:dyDescent="0.25">
      <c r="A527" s="15">
        <v>4</v>
      </c>
      <c r="B527" s="16">
        <v>41640</v>
      </c>
      <c r="C527" t="s">
        <v>73</v>
      </c>
      <c r="D527" s="17">
        <v>200</v>
      </c>
      <c r="G527" s="17">
        <v>410</v>
      </c>
    </row>
    <row r="528" spans="1:7" x14ac:dyDescent="0.25">
      <c r="A528" s="15">
        <v>5</v>
      </c>
      <c r="B528" s="16">
        <v>41664</v>
      </c>
      <c r="C528" t="s">
        <v>69</v>
      </c>
      <c r="E528" s="17">
        <v>200</v>
      </c>
      <c r="F528" s="17">
        <v>0</v>
      </c>
      <c r="G528" s="17">
        <v>210</v>
      </c>
    </row>
    <row r="529" spans="1:7" x14ac:dyDescent="0.25">
      <c r="A529" s="15">
        <v>6</v>
      </c>
      <c r="B529" s="16">
        <v>41671</v>
      </c>
      <c r="C529" t="s">
        <v>73</v>
      </c>
      <c r="D529" s="17">
        <v>200</v>
      </c>
      <c r="G529" s="17">
        <v>410</v>
      </c>
    </row>
    <row r="530" spans="1:7" x14ac:dyDescent="0.25">
      <c r="A530" s="15">
        <v>7</v>
      </c>
      <c r="B530" s="16">
        <v>41680</v>
      </c>
      <c r="C530" t="s">
        <v>69</v>
      </c>
      <c r="E530" s="17">
        <v>200</v>
      </c>
      <c r="F530" s="17">
        <v>0</v>
      </c>
      <c r="G530" s="17">
        <v>210</v>
      </c>
    </row>
    <row r="531" spans="1:7" x14ac:dyDescent="0.25">
      <c r="A531" s="15">
        <v>8</v>
      </c>
      <c r="B531" s="16">
        <v>41699</v>
      </c>
      <c r="C531" t="s">
        <v>73</v>
      </c>
      <c r="D531" s="17">
        <v>200</v>
      </c>
      <c r="G531" s="17">
        <v>410</v>
      </c>
    </row>
    <row r="532" spans="1:7" x14ac:dyDescent="0.25">
      <c r="A532" s="15">
        <v>9</v>
      </c>
      <c r="B532" s="16">
        <v>41713</v>
      </c>
      <c r="C532" t="s">
        <v>69</v>
      </c>
      <c r="E532" s="17">
        <v>200</v>
      </c>
      <c r="F532" s="17">
        <v>0</v>
      </c>
      <c r="G532" s="17">
        <v>210</v>
      </c>
    </row>
    <row r="533" spans="1:7" ht="15.75" thickBot="1" x14ac:dyDescent="0.3">
      <c r="A533" s="19" t="s">
        <v>56</v>
      </c>
      <c r="B533" s="19"/>
      <c r="C533" s="20"/>
      <c r="D533" s="21">
        <v>800</v>
      </c>
      <c r="E533" s="21">
        <v>800</v>
      </c>
      <c r="F533" s="21">
        <v>0</v>
      </c>
      <c r="G533" s="21"/>
    </row>
    <row r="534" spans="1:7" ht="15.75" thickTop="1" x14ac:dyDescent="0.25"/>
    <row r="535" spans="1:7" x14ac:dyDescent="0.25">
      <c r="A535" s="15" t="s">
        <v>71</v>
      </c>
      <c r="B535" s="15" t="s">
        <v>8</v>
      </c>
      <c r="C535" t="s">
        <v>63</v>
      </c>
      <c r="D535" s="17" t="s">
        <v>64</v>
      </c>
      <c r="E535" s="17" t="s">
        <v>72</v>
      </c>
      <c r="F535" s="17" t="s">
        <v>5</v>
      </c>
      <c r="G535" s="17" t="s">
        <v>66</v>
      </c>
    </row>
    <row r="536" spans="1:7" x14ac:dyDescent="0.25">
      <c r="A536" s="15">
        <v>1</v>
      </c>
      <c r="B536" s="16">
        <v>41730</v>
      </c>
      <c r="C536" t="s">
        <v>67</v>
      </c>
      <c r="G536" s="17">
        <v>210</v>
      </c>
    </row>
    <row r="537" spans="1:7" x14ac:dyDescent="0.25">
      <c r="A537" s="15">
        <v>2</v>
      </c>
      <c r="B537" s="16">
        <v>41730</v>
      </c>
      <c r="C537" t="s">
        <v>73</v>
      </c>
      <c r="D537" s="17">
        <v>200</v>
      </c>
      <c r="G537" s="17">
        <v>410</v>
      </c>
    </row>
    <row r="538" spans="1:7" x14ac:dyDescent="0.25">
      <c r="A538" s="15">
        <v>3</v>
      </c>
      <c r="B538" s="16">
        <v>41759</v>
      </c>
      <c r="C538" t="s">
        <v>5</v>
      </c>
      <c r="E538" s="17">
        <v>0</v>
      </c>
      <c r="F538" s="17">
        <v>10</v>
      </c>
      <c r="G538" s="17">
        <v>420</v>
      </c>
    </row>
    <row r="539" spans="1:7" x14ac:dyDescent="0.25">
      <c r="A539" s="15">
        <v>4</v>
      </c>
      <c r="B539" s="16">
        <v>41760</v>
      </c>
      <c r="C539" t="s">
        <v>73</v>
      </c>
      <c r="D539" s="17">
        <v>200</v>
      </c>
      <c r="G539" s="17">
        <v>620</v>
      </c>
    </row>
    <row r="540" spans="1:7" x14ac:dyDescent="0.25">
      <c r="A540" s="15">
        <v>5</v>
      </c>
      <c r="B540" s="16">
        <v>41778</v>
      </c>
      <c r="C540" t="s">
        <v>69</v>
      </c>
      <c r="E540" s="17">
        <v>210</v>
      </c>
      <c r="F540" s="17">
        <v>0</v>
      </c>
      <c r="G540" s="17">
        <v>410</v>
      </c>
    </row>
    <row r="541" spans="1:7" x14ac:dyDescent="0.25">
      <c r="A541" s="15">
        <v>6</v>
      </c>
      <c r="B541" s="16">
        <v>41791</v>
      </c>
      <c r="C541" t="s">
        <v>73</v>
      </c>
      <c r="D541" s="17">
        <v>200</v>
      </c>
      <c r="G541" s="17">
        <v>610</v>
      </c>
    </row>
    <row r="542" spans="1:7" x14ac:dyDescent="0.25">
      <c r="A542" s="15">
        <v>7</v>
      </c>
      <c r="B542" s="16">
        <v>41796</v>
      </c>
      <c r="C542" t="s">
        <v>69</v>
      </c>
      <c r="E542" s="17">
        <v>200</v>
      </c>
      <c r="F542" s="17">
        <v>0</v>
      </c>
      <c r="G542" s="17">
        <v>410</v>
      </c>
    </row>
    <row r="543" spans="1:7" x14ac:dyDescent="0.25">
      <c r="A543" s="15">
        <v>8</v>
      </c>
      <c r="B543" s="16">
        <v>41821</v>
      </c>
      <c r="C543" t="s">
        <v>73</v>
      </c>
      <c r="D543" s="17">
        <v>200</v>
      </c>
      <c r="G543" s="17">
        <v>610</v>
      </c>
    </row>
    <row r="544" spans="1:7" x14ac:dyDescent="0.25">
      <c r="A544" s="15">
        <v>9</v>
      </c>
      <c r="B544" s="16">
        <v>41834</v>
      </c>
      <c r="C544" t="s">
        <v>69</v>
      </c>
      <c r="E544" s="17">
        <v>200</v>
      </c>
      <c r="F544" s="17">
        <v>0</v>
      </c>
      <c r="G544" s="17">
        <v>410</v>
      </c>
    </row>
    <row r="545" spans="1:7" x14ac:dyDescent="0.25">
      <c r="A545" s="15">
        <v>10</v>
      </c>
      <c r="B545" s="16">
        <v>41852</v>
      </c>
      <c r="C545" t="s">
        <v>73</v>
      </c>
      <c r="D545" s="17">
        <v>200</v>
      </c>
      <c r="G545" s="17">
        <v>610</v>
      </c>
    </row>
    <row r="546" spans="1:7" x14ac:dyDescent="0.25">
      <c r="A546" s="15">
        <v>11</v>
      </c>
      <c r="B546" s="16">
        <v>41860</v>
      </c>
      <c r="C546" t="s">
        <v>69</v>
      </c>
      <c r="E546" s="17">
        <v>610</v>
      </c>
      <c r="F546" s="17">
        <v>0</v>
      </c>
      <c r="G546" s="17">
        <v>0</v>
      </c>
    </row>
    <row r="547" spans="1:7" x14ac:dyDescent="0.25">
      <c r="A547" s="15">
        <v>12</v>
      </c>
      <c r="B547" s="16">
        <v>41883</v>
      </c>
      <c r="C547" t="s">
        <v>73</v>
      </c>
      <c r="D547" s="17">
        <v>200</v>
      </c>
      <c r="G547" s="17">
        <v>200</v>
      </c>
    </row>
    <row r="548" spans="1:7" x14ac:dyDescent="0.25">
      <c r="A548" s="15">
        <v>13</v>
      </c>
      <c r="B548" s="16">
        <v>41898</v>
      </c>
      <c r="C548" t="s">
        <v>69</v>
      </c>
      <c r="E548" s="17">
        <v>200</v>
      </c>
      <c r="F548" s="17">
        <v>0</v>
      </c>
      <c r="G548" s="17">
        <v>0</v>
      </c>
    </row>
    <row r="549" spans="1:7" x14ac:dyDescent="0.25">
      <c r="A549" s="15">
        <v>14</v>
      </c>
      <c r="B549" s="16">
        <v>41913</v>
      </c>
      <c r="C549" t="s">
        <v>73</v>
      </c>
      <c r="D549" s="17">
        <v>200</v>
      </c>
      <c r="G549" s="17">
        <v>200</v>
      </c>
    </row>
    <row r="550" spans="1:7" x14ac:dyDescent="0.25">
      <c r="A550" s="15">
        <v>15</v>
      </c>
      <c r="B550" s="16">
        <v>41931</v>
      </c>
      <c r="C550" t="s">
        <v>69</v>
      </c>
      <c r="E550" s="17">
        <v>200</v>
      </c>
      <c r="F550" s="17">
        <v>0</v>
      </c>
      <c r="G550" s="17">
        <v>0</v>
      </c>
    </row>
    <row r="551" spans="1:7" x14ac:dyDescent="0.25">
      <c r="A551" s="15">
        <v>16</v>
      </c>
      <c r="B551" s="16">
        <v>41944</v>
      </c>
      <c r="C551" t="s">
        <v>73</v>
      </c>
      <c r="D551" s="17">
        <v>200</v>
      </c>
      <c r="G551" s="17">
        <v>200</v>
      </c>
    </row>
    <row r="552" spans="1:7" x14ac:dyDescent="0.25">
      <c r="A552" s="15">
        <v>17</v>
      </c>
      <c r="B552" s="16">
        <v>41961</v>
      </c>
      <c r="C552" t="s">
        <v>69</v>
      </c>
      <c r="E552" s="17">
        <v>200</v>
      </c>
      <c r="F552" s="17">
        <v>0</v>
      </c>
      <c r="G552" s="17">
        <v>0</v>
      </c>
    </row>
    <row r="553" spans="1:7" x14ac:dyDescent="0.25">
      <c r="A553" s="15">
        <v>18</v>
      </c>
      <c r="B553" s="16">
        <v>41974</v>
      </c>
      <c r="C553" t="s">
        <v>73</v>
      </c>
      <c r="D553" s="17">
        <v>200</v>
      </c>
      <c r="G553" s="17">
        <v>200</v>
      </c>
    </row>
    <row r="554" spans="1:7" x14ac:dyDescent="0.25">
      <c r="A554" s="15">
        <v>19</v>
      </c>
      <c r="B554" s="16">
        <v>41989</v>
      </c>
      <c r="C554" t="s">
        <v>69</v>
      </c>
      <c r="E554" s="17">
        <v>200</v>
      </c>
      <c r="F554" s="17">
        <v>0</v>
      </c>
      <c r="G554" s="17">
        <v>0</v>
      </c>
    </row>
    <row r="555" spans="1:7" x14ac:dyDescent="0.25">
      <c r="A555" s="15">
        <v>20</v>
      </c>
      <c r="B555" s="16">
        <v>42005</v>
      </c>
      <c r="C555" t="s">
        <v>73</v>
      </c>
      <c r="D555" s="17">
        <v>200</v>
      </c>
      <c r="G555" s="17">
        <v>200</v>
      </c>
    </row>
    <row r="556" spans="1:7" x14ac:dyDescent="0.25">
      <c r="A556" s="15">
        <v>21</v>
      </c>
      <c r="B556" s="16">
        <v>42024</v>
      </c>
      <c r="C556" t="s">
        <v>69</v>
      </c>
      <c r="E556" s="17">
        <v>200</v>
      </c>
      <c r="F556" s="17">
        <v>0</v>
      </c>
      <c r="G556" s="17">
        <v>0</v>
      </c>
    </row>
    <row r="557" spans="1:7" x14ac:dyDescent="0.25">
      <c r="A557" s="15">
        <v>22</v>
      </c>
      <c r="B557" s="16">
        <v>42036</v>
      </c>
      <c r="C557" t="s">
        <v>73</v>
      </c>
      <c r="D557" s="17">
        <v>200</v>
      </c>
      <c r="G557" s="17">
        <v>200</v>
      </c>
    </row>
    <row r="558" spans="1:7" x14ac:dyDescent="0.25">
      <c r="A558" s="15">
        <v>23</v>
      </c>
      <c r="B558" s="16">
        <v>42054</v>
      </c>
      <c r="C558" t="s">
        <v>69</v>
      </c>
      <c r="E558" s="17">
        <v>200</v>
      </c>
      <c r="F558" s="17">
        <v>0</v>
      </c>
      <c r="G558" s="17">
        <v>0</v>
      </c>
    </row>
    <row r="559" spans="1:7" x14ac:dyDescent="0.25">
      <c r="A559" s="15">
        <v>24</v>
      </c>
      <c r="B559" s="16">
        <v>42064</v>
      </c>
      <c r="C559" t="s">
        <v>73</v>
      </c>
      <c r="D559" s="17">
        <v>200</v>
      </c>
      <c r="G559" s="17">
        <v>200</v>
      </c>
    </row>
    <row r="560" spans="1:7" x14ac:dyDescent="0.25">
      <c r="A560" s="15">
        <v>25</v>
      </c>
      <c r="B560" s="16">
        <v>42082</v>
      </c>
      <c r="C560" t="s">
        <v>69</v>
      </c>
      <c r="E560" s="17">
        <v>200</v>
      </c>
      <c r="F560" s="17">
        <v>0</v>
      </c>
      <c r="G560" s="17">
        <v>0</v>
      </c>
    </row>
    <row r="561" spans="1:7" ht="15.75" thickBot="1" x14ac:dyDescent="0.3">
      <c r="A561" s="19" t="s">
        <v>56</v>
      </c>
      <c r="B561" s="19"/>
      <c r="C561" s="20"/>
      <c r="D561" s="21">
        <v>2400</v>
      </c>
      <c r="E561" s="21">
        <v>2620</v>
      </c>
      <c r="F561" s="21">
        <v>10</v>
      </c>
      <c r="G561" s="21"/>
    </row>
    <row r="562" spans="1:7" ht="15.75" thickTop="1" x14ac:dyDescent="0.25"/>
    <row r="563" spans="1:7" x14ac:dyDescent="0.25">
      <c r="A563" s="15" t="s">
        <v>71</v>
      </c>
      <c r="B563" s="15" t="s">
        <v>8</v>
      </c>
      <c r="C563" t="s">
        <v>63</v>
      </c>
      <c r="D563" s="17" t="s">
        <v>64</v>
      </c>
      <c r="E563" s="17" t="s">
        <v>72</v>
      </c>
      <c r="F563" s="17" t="s">
        <v>5</v>
      </c>
      <c r="G563" s="17" t="s">
        <v>66</v>
      </c>
    </row>
    <row r="564" spans="1:7" x14ac:dyDescent="0.25">
      <c r="A564" s="15">
        <v>1</v>
      </c>
      <c r="B564" s="16">
        <v>42095</v>
      </c>
      <c r="C564" t="s">
        <v>67</v>
      </c>
      <c r="G564" s="17">
        <v>0</v>
      </c>
    </row>
    <row r="565" spans="1:7" x14ac:dyDescent="0.25">
      <c r="A565" s="15">
        <v>2</v>
      </c>
      <c r="B565" s="16">
        <v>42095</v>
      </c>
      <c r="C565" t="s">
        <v>73</v>
      </c>
      <c r="D565" s="17">
        <v>200</v>
      </c>
      <c r="G565" s="17">
        <v>200</v>
      </c>
    </row>
    <row r="566" spans="1:7" x14ac:dyDescent="0.25">
      <c r="A566" s="15">
        <v>3</v>
      </c>
      <c r="B566" s="16">
        <v>42110</v>
      </c>
      <c r="C566" t="s">
        <v>69</v>
      </c>
      <c r="E566" s="17">
        <v>200</v>
      </c>
      <c r="F566" s="17">
        <v>0</v>
      </c>
      <c r="G566" s="17">
        <v>0</v>
      </c>
    </row>
    <row r="567" spans="1:7" x14ac:dyDescent="0.25">
      <c r="A567" s="15">
        <v>4</v>
      </c>
      <c r="B567" s="16">
        <v>42125</v>
      </c>
      <c r="C567" t="s">
        <v>73</v>
      </c>
      <c r="D567" s="17">
        <v>200</v>
      </c>
      <c r="G567" s="17">
        <v>200</v>
      </c>
    </row>
    <row r="568" spans="1:7" x14ac:dyDescent="0.25">
      <c r="A568" s="15">
        <v>5</v>
      </c>
      <c r="B568" s="16">
        <v>42152</v>
      </c>
      <c r="C568" t="s">
        <v>69</v>
      </c>
      <c r="E568" s="17">
        <v>200</v>
      </c>
      <c r="F568" s="17">
        <v>0</v>
      </c>
      <c r="G568" s="17">
        <v>0</v>
      </c>
    </row>
    <row r="569" spans="1:7" x14ac:dyDescent="0.25">
      <c r="A569" s="15">
        <v>6</v>
      </c>
      <c r="B569" s="16">
        <v>42156</v>
      </c>
      <c r="C569" t="s">
        <v>73</v>
      </c>
      <c r="D569" s="17">
        <v>200</v>
      </c>
      <c r="G569" s="17">
        <v>200</v>
      </c>
    </row>
    <row r="570" spans="1:7" x14ac:dyDescent="0.25">
      <c r="A570" s="15">
        <v>7</v>
      </c>
      <c r="B570" s="16">
        <v>42175</v>
      </c>
      <c r="C570" t="s">
        <v>69</v>
      </c>
      <c r="E570" s="17">
        <v>200</v>
      </c>
      <c r="F570" s="17">
        <v>0</v>
      </c>
      <c r="G570" s="17">
        <v>0</v>
      </c>
    </row>
    <row r="571" spans="1:7" ht="15.75" thickBot="1" x14ac:dyDescent="0.3">
      <c r="A571" s="19" t="s">
        <v>56</v>
      </c>
      <c r="B571" s="19"/>
      <c r="C571" s="20"/>
      <c r="D571" s="21">
        <v>600</v>
      </c>
      <c r="E571" s="21">
        <v>600</v>
      </c>
      <c r="F571" s="21">
        <v>0</v>
      </c>
      <c r="G571" s="21"/>
    </row>
    <row r="572" spans="1:7" ht="16.5" thickTop="1" thickBot="1" x14ac:dyDescent="0.3"/>
    <row r="573" spans="1:7" ht="16.5" thickTop="1" thickBot="1" x14ac:dyDescent="0.3">
      <c r="B573" s="18" t="s">
        <v>85</v>
      </c>
      <c r="C573" s="18"/>
      <c r="D573" s="18"/>
      <c r="E573" s="18"/>
      <c r="F573" s="18"/>
    </row>
    <row r="574" spans="1:7" ht="15.75" thickTop="1" x14ac:dyDescent="0.25"/>
    <row r="575" spans="1:7" x14ac:dyDescent="0.25">
      <c r="A575" s="15" t="s">
        <v>71</v>
      </c>
      <c r="B575" s="15" t="s">
        <v>8</v>
      </c>
      <c r="C575" t="s">
        <v>63</v>
      </c>
      <c r="D575" s="17" t="s">
        <v>64</v>
      </c>
      <c r="E575" s="17" t="s">
        <v>72</v>
      </c>
      <c r="F575" s="17" t="s">
        <v>5</v>
      </c>
      <c r="G575" s="17" t="s">
        <v>66</v>
      </c>
    </row>
    <row r="576" spans="1:7" x14ac:dyDescent="0.25">
      <c r="A576" s="15">
        <v>1</v>
      </c>
      <c r="B576" s="16">
        <v>41609</v>
      </c>
      <c r="C576" t="s">
        <v>67</v>
      </c>
      <c r="G576" s="17">
        <v>2130</v>
      </c>
    </row>
    <row r="577" spans="1:7" x14ac:dyDescent="0.25">
      <c r="A577" s="15">
        <v>2</v>
      </c>
      <c r="B577" s="16">
        <v>41609</v>
      </c>
      <c r="C577" t="s">
        <v>73</v>
      </c>
      <c r="D577" s="17">
        <v>300</v>
      </c>
      <c r="G577" s="17">
        <v>2430</v>
      </c>
    </row>
    <row r="578" spans="1:7" x14ac:dyDescent="0.25">
      <c r="A578" s="15">
        <v>3</v>
      </c>
      <c r="B578" s="16">
        <v>41619</v>
      </c>
      <c r="C578" t="s">
        <v>69</v>
      </c>
      <c r="E578" s="17">
        <v>300</v>
      </c>
      <c r="F578" s="17">
        <v>0</v>
      </c>
      <c r="G578" s="17">
        <v>2130</v>
      </c>
    </row>
    <row r="579" spans="1:7" x14ac:dyDescent="0.25">
      <c r="A579" s="15">
        <v>4</v>
      </c>
      <c r="B579" s="16">
        <v>41640</v>
      </c>
      <c r="C579" t="s">
        <v>73</v>
      </c>
      <c r="D579" s="17">
        <v>300</v>
      </c>
      <c r="G579" s="17">
        <v>2430</v>
      </c>
    </row>
    <row r="580" spans="1:7" x14ac:dyDescent="0.25">
      <c r="A580" s="15">
        <v>5</v>
      </c>
      <c r="B580" s="16">
        <v>41661</v>
      </c>
      <c r="C580" t="s">
        <v>69</v>
      </c>
      <c r="E580" s="17">
        <v>300</v>
      </c>
      <c r="F580" s="17">
        <v>0</v>
      </c>
      <c r="G580" s="17">
        <v>2130</v>
      </c>
    </row>
    <row r="581" spans="1:7" x14ac:dyDescent="0.25">
      <c r="A581" s="15">
        <v>6</v>
      </c>
      <c r="B581" s="16">
        <v>41671</v>
      </c>
      <c r="C581" t="s">
        <v>73</v>
      </c>
      <c r="D581" s="17">
        <v>300</v>
      </c>
      <c r="G581" s="17">
        <v>2430</v>
      </c>
    </row>
    <row r="582" spans="1:7" x14ac:dyDescent="0.25">
      <c r="A582" s="15">
        <v>7</v>
      </c>
      <c r="B582" s="16">
        <v>41682</v>
      </c>
      <c r="C582" t="s">
        <v>69</v>
      </c>
      <c r="E582" s="17">
        <v>300</v>
      </c>
      <c r="F582" s="17">
        <v>0</v>
      </c>
      <c r="G582" s="17">
        <v>2130</v>
      </c>
    </row>
    <row r="583" spans="1:7" x14ac:dyDescent="0.25">
      <c r="A583" s="15">
        <v>8</v>
      </c>
      <c r="B583" s="16">
        <v>41699</v>
      </c>
      <c r="C583" t="s">
        <v>73</v>
      </c>
      <c r="D583" s="17">
        <v>300</v>
      </c>
      <c r="G583" s="17">
        <v>2430</v>
      </c>
    </row>
    <row r="584" spans="1:7" x14ac:dyDescent="0.25">
      <c r="A584" s="15">
        <v>9</v>
      </c>
      <c r="B584" s="16">
        <v>41713</v>
      </c>
      <c r="C584" t="s">
        <v>69</v>
      </c>
      <c r="E584" s="17">
        <v>300</v>
      </c>
      <c r="F584" s="17">
        <v>0</v>
      </c>
      <c r="G584" s="17">
        <v>2130</v>
      </c>
    </row>
    <row r="585" spans="1:7" ht="15.75" thickBot="1" x14ac:dyDescent="0.3">
      <c r="A585" s="19" t="s">
        <v>56</v>
      </c>
      <c r="B585" s="19"/>
      <c r="C585" s="20"/>
      <c r="D585" s="21">
        <v>1200</v>
      </c>
      <c r="E585" s="21">
        <v>1200</v>
      </c>
      <c r="F585" s="21">
        <v>0</v>
      </c>
      <c r="G585" s="21"/>
    </row>
    <row r="586" spans="1:7" ht="15.75" thickTop="1" x14ac:dyDescent="0.25"/>
    <row r="587" spans="1:7" x14ac:dyDescent="0.25">
      <c r="A587" s="15" t="s">
        <v>71</v>
      </c>
      <c r="B587" s="15" t="s">
        <v>8</v>
      </c>
      <c r="C587" t="s">
        <v>63</v>
      </c>
      <c r="D587" s="17" t="s">
        <v>64</v>
      </c>
      <c r="E587" s="17" t="s">
        <v>72</v>
      </c>
      <c r="F587" s="17" t="s">
        <v>5</v>
      </c>
      <c r="G587" s="17" t="s">
        <v>66</v>
      </c>
    </row>
    <row r="588" spans="1:7" x14ac:dyDescent="0.25">
      <c r="A588" s="15">
        <v>1</v>
      </c>
      <c r="B588" s="16">
        <v>41730</v>
      </c>
      <c r="C588" t="s">
        <v>67</v>
      </c>
      <c r="G588" s="17">
        <v>2130</v>
      </c>
    </row>
    <row r="589" spans="1:7" x14ac:dyDescent="0.25">
      <c r="A589" s="15">
        <v>2</v>
      </c>
      <c r="B589" s="16">
        <v>41730</v>
      </c>
      <c r="C589" t="s">
        <v>73</v>
      </c>
      <c r="D589" s="17">
        <v>300</v>
      </c>
      <c r="G589" s="17">
        <v>2430</v>
      </c>
    </row>
    <row r="590" spans="1:7" x14ac:dyDescent="0.25">
      <c r="A590" s="15">
        <v>3</v>
      </c>
      <c r="B590" s="16">
        <v>41759</v>
      </c>
      <c r="C590" t="s">
        <v>5</v>
      </c>
      <c r="E590" s="17">
        <v>0</v>
      </c>
      <c r="F590" s="17">
        <v>10</v>
      </c>
      <c r="G590" s="17">
        <v>2440</v>
      </c>
    </row>
    <row r="591" spans="1:7" x14ac:dyDescent="0.25">
      <c r="A591" s="15">
        <v>4</v>
      </c>
      <c r="B591" s="16">
        <v>41760</v>
      </c>
      <c r="C591" t="s">
        <v>73</v>
      </c>
      <c r="D591" s="17">
        <v>300</v>
      </c>
      <c r="G591" s="17">
        <v>2740</v>
      </c>
    </row>
    <row r="592" spans="1:7" x14ac:dyDescent="0.25">
      <c r="A592" s="15">
        <v>5</v>
      </c>
      <c r="B592" s="16">
        <v>41777</v>
      </c>
      <c r="C592" t="s">
        <v>69</v>
      </c>
      <c r="E592" s="17">
        <v>610</v>
      </c>
      <c r="F592" s="17">
        <v>0</v>
      </c>
      <c r="G592" s="17">
        <v>2130</v>
      </c>
    </row>
    <row r="593" spans="1:7" x14ac:dyDescent="0.25">
      <c r="A593" s="15">
        <v>6</v>
      </c>
      <c r="B593" s="16">
        <v>41791</v>
      </c>
      <c r="C593" t="s">
        <v>73</v>
      </c>
      <c r="D593" s="17">
        <v>300</v>
      </c>
      <c r="G593" s="17">
        <v>2430</v>
      </c>
    </row>
    <row r="594" spans="1:7" x14ac:dyDescent="0.25">
      <c r="A594" s="15">
        <v>7</v>
      </c>
      <c r="B594" s="16">
        <v>41800</v>
      </c>
      <c r="C594" t="s">
        <v>69</v>
      </c>
      <c r="E594" s="17">
        <v>300</v>
      </c>
      <c r="F594" s="17">
        <v>0</v>
      </c>
      <c r="G594" s="17">
        <v>2130</v>
      </c>
    </row>
    <row r="595" spans="1:7" x14ac:dyDescent="0.25">
      <c r="A595" s="15">
        <v>8</v>
      </c>
      <c r="B595" s="16">
        <v>41821</v>
      </c>
      <c r="C595" t="s">
        <v>73</v>
      </c>
      <c r="D595" s="17">
        <v>300</v>
      </c>
      <c r="G595" s="17">
        <v>2430</v>
      </c>
    </row>
    <row r="596" spans="1:7" x14ac:dyDescent="0.25">
      <c r="A596" s="15">
        <v>9</v>
      </c>
      <c r="B596" s="16">
        <v>41839</v>
      </c>
      <c r="C596" t="s">
        <v>69</v>
      </c>
      <c r="E596" s="17">
        <v>300</v>
      </c>
      <c r="F596" s="17">
        <v>0</v>
      </c>
      <c r="G596" s="17">
        <v>2130</v>
      </c>
    </row>
    <row r="597" spans="1:7" x14ac:dyDescent="0.25">
      <c r="A597" s="15">
        <v>10</v>
      </c>
      <c r="B597" s="16">
        <v>41852</v>
      </c>
      <c r="C597" t="s">
        <v>73</v>
      </c>
      <c r="D597" s="17">
        <v>300</v>
      </c>
      <c r="G597" s="17">
        <v>2430</v>
      </c>
    </row>
    <row r="598" spans="1:7" x14ac:dyDescent="0.25">
      <c r="A598" s="15">
        <v>11</v>
      </c>
      <c r="B598" s="16">
        <v>41860</v>
      </c>
      <c r="C598" t="s">
        <v>69</v>
      </c>
      <c r="E598" s="17">
        <v>300</v>
      </c>
      <c r="F598" s="17">
        <v>0</v>
      </c>
      <c r="G598" s="17">
        <v>2130</v>
      </c>
    </row>
    <row r="599" spans="1:7" x14ac:dyDescent="0.25">
      <c r="A599" s="15">
        <v>12</v>
      </c>
      <c r="B599" s="16">
        <v>41883</v>
      </c>
      <c r="C599" t="s">
        <v>73</v>
      </c>
      <c r="D599" s="17">
        <v>300</v>
      </c>
      <c r="G599" s="17">
        <v>2430</v>
      </c>
    </row>
    <row r="600" spans="1:7" x14ac:dyDescent="0.25">
      <c r="A600" s="15">
        <v>13</v>
      </c>
      <c r="B600" s="16">
        <v>41898</v>
      </c>
      <c r="C600" t="s">
        <v>69</v>
      </c>
      <c r="E600" s="17">
        <v>300</v>
      </c>
      <c r="F600" s="17">
        <v>0</v>
      </c>
      <c r="G600" s="17">
        <v>2130</v>
      </c>
    </row>
    <row r="601" spans="1:7" x14ac:dyDescent="0.25">
      <c r="A601" s="15">
        <v>14</v>
      </c>
      <c r="B601" s="16">
        <v>41913</v>
      </c>
      <c r="C601" t="s">
        <v>73</v>
      </c>
      <c r="D601" s="17">
        <v>300</v>
      </c>
      <c r="G601" s="17">
        <v>2430</v>
      </c>
    </row>
    <row r="602" spans="1:7" x14ac:dyDescent="0.25">
      <c r="A602" s="15">
        <v>15</v>
      </c>
      <c r="B602" s="16">
        <v>41943</v>
      </c>
      <c r="C602" t="s">
        <v>5</v>
      </c>
      <c r="E602" s="17">
        <v>0</v>
      </c>
      <c r="F602" s="17">
        <v>10</v>
      </c>
      <c r="G602" s="17">
        <v>2440</v>
      </c>
    </row>
    <row r="603" spans="1:7" x14ac:dyDescent="0.25">
      <c r="A603" s="15">
        <v>16</v>
      </c>
      <c r="B603" s="16">
        <v>41944</v>
      </c>
      <c r="C603" t="s">
        <v>73</v>
      </c>
      <c r="D603" s="17">
        <v>300</v>
      </c>
      <c r="G603" s="17">
        <v>2740</v>
      </c>
    </row>
    <row r="604" spans="1:7" x14ac:dyDescent="0.25">
      <c r="A604" s="15">
        <v>17</v>
      </c>
      <c r="B604" s="16">
        <v>41961</v>
      </c>
      <c r="C604" t="s">
        <v>69</v>
      </c>
      <c r="E604" s="17">
        <v>300</v>
      </c>
      <c r="F604" s="17">
        <v>0</v>
      </c>
      <c r="G604" s="17">
        <v>2440</v>
      </c>
    </row>
    <row r="605" spans="1:7" x14ac:dyDescent="0.25">
      <c r="A605" s="15">
        <v>18</v>
      </c>
      <c r="B605" s="16">
        <v>41974</v>
      </c>
      <c r="C605" t="s">
        <v>73</v>
      </c>
      <c r="D605" s="17">
        <v>300</v>
      </c>
      <c r="G605" s="17">
        <v>2740</v>
      </c>
    </row>
    <row r="606" spans="1:7" x14ac:dyDescent="0.25">
      <c r="A606" s="15">
        <v>19</v>
      </c>
      <c r="B606" s="16">
        <v>41989</v>
      </c>
      <c r="C606" t="s">
        <v>69</v>
      </c>
      <c r="E606" s="17">
        <v>300</v>
      </c>
      <c r="F606" s="17">
        <v>0</v>
      </c>
      <c r="G606" s="17">
        <v>2440</v>
      </c>
    </row>
    <row r="607" spans="1:7" x14ac:dyDescent="0.25">
      <c r="A607" s="15">
        <v>20</v>
      </c>
      <c r="B607" s="16">
        <v>42005</v>
      </c>
      <c r="C607" t="s">
        <v>73</v>
      </c>
      <c r="D607" s="17">
        <v>300</v>
      </c>
      <c r="G607" s="17">
        <v>2740</v>
      </c>
    </row>
    <row r="608" spans="1:7" x14ac:dyDescent="0.25">
      <c r="A608" s="15">
        <v>21</v>
      </c>
      <c r="B608" s="16">
        <v>42024</v>
      </c>
      <c r="C608" t="s">
        <v>69</v>
      </c>
      <c r="E608" s="17">
        <v>300</v>
      </c>
      <c r="F608" s="17">
        <v>0</v>
      </c>
      <c r="G608" s="17">
        <v>2440</v>
      </c>
    </row>
    <row r="609" spans="1:7" x14ac:dyDescent="0.25">
      <c r="A609" s="15">
        <v>22</v>
      </c>
      <c r="B609" s="16">
        <v>42036</v>
      </c>
      <c r="C609" t="s">
        <v>73</v>
      </c>
      <c r="D609" s="17">
        <v>300</v>
      </c>
      <c r="G609" s="17">
        <v>2740</v>
      </c>
    </row>
    <row r="610" spans="1:7" x14ac:dyDescent="0.25">
      <c r="A610" s="15">
        <v>23</v>
      </c>
      <c r="B610" s="16">
        <v>42054</v>
      </c>
      <c r="C610" t="s">
        <v>69</v>
      </c>
      <c r="E610" s="17">
        <v>300</v>
      </c>
      <c r="F610" s="17">
        <v>0</v>
      </c>
      <c r="G610" s="17">
        <v>2440</v>
      </c>
    </row>
    <row r="611" spans="1:7" x14ac:dyDescent="0.25">
      <c r="A611" s="15">
        <v>24</v>
      </c>
      <c r="B611" s="16">
        <v>42064</v>
      </c>
      <c r="C611" t="s">
        <v>73</v>
      </c>
      <c r="D611" s="17">
        <v>300</v>
      </c>
      <c r="G611" s="17">
        <v>2740</v>
      </c>
    </row>
    <row r="612" spans="1:7" x14ac:dyDescent="0.25">
      <c r="A612" s="15">
        <v>25</v>
      </c>
      <c r="B612" s="16">
        <v>42082</v>
      </c>
      <c r="C612" t="s">
        <v>69</v>
      </c>
      <c r="E612" s="17">
        <v>300</v>
      </c>
      <c r="F612" s="17">
        <v>0</v>
      </c>
      <c r="G612" s="17">
        <v>2440</v>
      </c>
    </row>
    <row r="613" spans="1:7" ht="15.75" thickBot="1" x14ac:dyDescent="0.3">
      <c r="A613" s="19" t="s">
        <v>56</v>
      </c>
      <c r="B613" s="19"/>
      <c r="C613" s="20"/>
      <c r="D613" s="21">
        <v>3600</v>
      </c>
      <c r="E613" s="21">
        <v>3310</v>
      </c>
      <c r="F613" s="21">
        <v>20</v>
      </c>
      <c r="G613" s="21"/>
    </row>
    <row r="614" spans="1:7" ht="15.75" thickTop="1" x14ac:dyDescent="0.25"/>
    <row r="615" spans="1:7" x14ac:dyDescent="0.25">
      <c r="A615" s="15" t="s">
        <v>71</v>
      </c>
      <c r="B615" s="15" t="s">
        <v>8</v>
      </c>
      <c r="C615" t="s">
        <v>63</v>
      </c>
      <c r="D615" s="17" t="s">
        <v>64</v>
      </c>
      <c r="E615" s="17" t="s">
        <v>72</v>
      </c>
      <c r="F615" s="17" t="s">
        <v>5</v>
      </c>
      <c r="G615" s="17" t="s">
        <v>66</v>
      </c>
    </row>
    <row r="616" spans="1:7" x14ac:dyDescent="0.25">
      <c r="A616" s="15">
        <v>1</v>
      </c>
      <c r="B616" s="16">
        <v>42095</v>
      </c>
      <c r="C616" t="s">
        <v>67</v>
      </c>
      <c r="G616" s="17">
        <v>2440</v>
      </c>
    </row>
    <row r="617" spans="1:7" x14ac:dyDescent="0.25">
      <c r="A617" s="15">
        <v>2</v>
      </c>
      <c r="B617" s="16">
        <v>42095</v>
      </c>
      <c r="C617" t="s">
        <v>73</v>
      </c>
      <c r="D617" s="17">
        <v>300</v>
      </c>
      <c r="G617" s="17">
        <v>2740</v>
      </c>
    </row>
    <row r="618" spans="1:7" x14ac:dyDescent="0.25">
      <c r="A618" s="15">
        <v>3</v>
      </c>
      <c r="B618" s="16">
        <v>42124</v>
      </c>
      <c r="C618" t="s">
        <v>5</v>
      </c>
      <c r="E618" s="17">
        <v>0</v>
      </c>
      <c r="F618" s="17">
        <v>10</v>
      </c>
      <c r="G618" s="17">
        <v>2750</v>
      </c>
    </row>
    <row r="619" spans="1:7" x14ac:dyDescent="0.25">
      <c r="A619" s="15">
        <v>4</v>
      </c>
      <c r="B619" s="16">
        <v>42125</v>
      </c>
      <c r="C619" t="s">
        <v>73</v>
      </c>
      <c r="D619" s="17">
        <v>300</v>
      </c>
      <c r="G619" s="17">
        <v>3050</v>
      </c>
    </row>
    <row r="620" spans="1:7" x14ac:dyDescent="0.25">
      <c r="A620" s="15">
        <v>5</v>
      </c>
      <c r="B620" s="16">
        <v>42155</v>
      </c>
      <c r="C620" t="s">
        <v>5</v>
      </c>
      <c r="E620" s="17">
        <v>0</v>
      </c>
      <c r="F620" s="17">
        <v>10</v>
      </c>
      <c r="G620" s="17">
        <v>3060</v>
      </c>
    </row>
    <row r="621" spans="1:7" x14ac:dyDescent="0.25">
      <c r="A621" s="15">
        <v>6</v>
      </c>
      <c r="B621" s="16">
        <v>42156</v>
      </c>
      <c r="C621" t="s">
        <v>73</v>
      </c>
      <c r="D621" s="17">
        <v>300</v>
      </c>
      <c r="G621" s="17">
        <v>3360</v>
      </c>
    </row>
    <row r="622" spans="1:7" x14ac:dyDescent="0.25">
      <c r="A622" s="15">
        <v>7</v>
      </c>
      <c r="B622" s="16">
        <v>42185</v>
      </c>
      <c r="C622" t="s">
        <v>5</v>
      </c>
      <c r="E622" s="17">
        <v>0</v>
      </c>
      <c r="F622" s="17">
        <v>10</v>
      </c>
      <c r="G622" s="17">
        <v>3370</v>
      </c>
    </row>
    <row r="623" spans="1:7" ht="15.75" thickBot="1" x14ac:dyDescent="0.3">
      <c r="A623" s="19" t="s">
        <v>56</v>
      </c>
      <c r="B623" s="19"/>
      <c r="C623" s="20"/>
      <c r="D623" s="21">
        <v>900</v>
      </c>
      <c r="E623" s="21">
        <v>0</v>
      </c>
      <c r="F623" s="21">
        <v>30</v>
      </c>
      <c r="G623" s="21"/>
    </row>
    <row r="624" spans="1:7" ht="16.5" thickTop="1" thickBot="1" x14ac:dyDescent="0.3"/>
    <row r="625" spans="1:7" ht="16.5" thickTop="1" thickBot="1" x14ac:dyDescent="0.3">
      <c r="B625" s="18" t="s">
        <v>86</v>
      </c>
      <c r="C625" s="18"/>
      <c r="D625" s="18"/>
      <c r="E625" s="18"/>
      <c r="F625" s="18"/>
    </row>
    <row r="626" spans="1:7" ht="15.75" thickTop="1" x14ac:dyDescent="0.25"/>
    <row r="627" spans="1:7" x14ac:dyDescent="0.25">
      <c r="A627" s="15" t="s">
        <v>71</v>
      </c>
      <c r="B627" s="15" t="s">
        <v>8</v>
      </c>
      <c r="C627" t="s">
        <v>63</v>
      </c>
      <c r="D627" s="17" t="s">
        <v>64</v>
      </c>
      <c r="E627" s="17" t="s">
        <v>72</v>
      </c>
      <c r="F627" s="17" t="s">
        <v>5</v>
      </c>
      <c r="G627" s="17" t="s">
        <v>66</v>
      </c>
    </row>
    <row r="628" spans="1:7" x14ac:dyDescent="0.25">
      <c r="A628" s="15">
        <v>1</v>
      </c>
      <c r="B628" s="16">
        <v>41609</v>
      </c>
      <c r="C628" t="s">
        <v>67</v>
      </c>
      <c r="G628" s="17">
        <v>0</v>
      </c>
    </row>
    <row r="629" spans="1:7" x14ac:dyDescent="0.25">
      <c r="A629" s="15">
        <v>2</v>
      </c>
      <c r="B629" s="16">
        <v>41609</v>
      </c>
      <c r="C629" t="s">
        <v>73</v>
      </c>
      <c r="D629" s="17">
        <v>300</v>
      </c>
      <c r="G629" s="17">
        <v>300</v>
      </c>
    </row>
    <row r="630" spans="1:7" x14ac:dyDescent="0.25">
      <c r="A630" s="15">
        <v>3</v>
      </c>
      <c r="B630" s="16">
        <v>41619</v>
      </c>
      <c r="C630" t="s">
        <v>69</v>
      </c>
      <c r="E630" s="17">
        <v>300</v>
      </c>
      <c r="F630" s="17">
        <v>0</v>
      </c>
      <c r="G630" s="17">
        <v>0</v>
      </c>
    </row>
    <row r="631" spans="1:7" x14ac:dyDescent="0.25">
      <c r="A631" s="15">
        <v>4</v>
      </c>
      <c r="B631" s="16">
        <v>41640</v>
      </c>
      <c r="C631" t="s">
        <v>73</v>
      </c>
      <c r="D631" s="17">
        <v>300</v>
      </c>
      <c r="G631" s="17">
        <v>300</v>
      </c>
    </row>
    <row r="632" spans="1:7" x14ac:dyDescent="0.25">
      <c r="A632" s="15">
        <v>5</v>
      </c>
      <c r="B632" s="16">
        <v>41661</v>
      </c>
      <c r="C632" t="s">
        <v>69</v>
      </c>
      <c r="E632" s="17">
        <v>300</v>
      </c>
      <c r="F632" s="17">
        <v>0</v>
      </c>
      <c r="G632" s="17">
        <v>0</v>
      </c>
    </row>
    <row r="633" spans="1:7" x14ac:dyDescent="0.25">
      <c r="A633" s="15">
        <v>6</v>
      </c>
      <c r="B633" s="16">
        <v>41671</v>
      </c>
      <c r="C633" t="s">
        <v>73</v>
      </c>
      <c r="D633" s="17">
        <v>300</v>
      </c>
      <c r="G633" s="17">
        <v>300</v>
      </c>
    </row>
    <row r="634" spans="1:7" x14ac:dyDescent="0.25">
      <c r="A634" s="15">
        <v>7</v>
      </c>
      <c r="B634" s="16">
        <v>41685</v>
      </c>
      <c r="C634" t="s">
        <v>69</v>
      </c>
      <c r="E634" s="17">
        <v>300</v>
      </c>
      <c r="F634" s="17">
        <v>0</v>
      </c>
      <c r="G634" s="17">
        <v>0</v>
      </c>
    </row>
    <row r="635" spans="1:7" x14ac:dyDescent="0.25">
      <c r="A635" s="15">
        <v>8</v>
      </c>
      <c r="B635" s="16">
        <v>41699</v>
      </c>
      <c r="C635" t="s">
        <v>73</v>
      </c>
      <c r="D635" s="17">
        <v>300</v>
      </c>
      <c r="G635" s="17">
        <v>300</v>
      </c>
    </row>
    <row r="636" spans="1:7" x14ac:dyDescent="0.25">
      <c r="A636" s="15">
        <v>9</v>
      </c>
      <c r="B636" s="16">
        <v>41728</v>
      </c>
      <c r="C636" t="s">
        <v>69</v>
      </c>
      <c r="E636" s="17">
        <v>300</v>
      </c>
      <c r="F636" s="17">
        <v>0</v>
      </c>
      <c r="G636" s="17">
        <v>0</v>
      </c>
    </row>
    <row r="637" spans="1:7" ht="15.75" thickBot="1" x14ac:dyDescent="0.3">
      <c r="A637" s="19" t="s">
        <v>56</v>
      </c>
      <c r="B637" s="19"/>
      <c r="C637" s="20"/>
      <c r="D637" s="21">
        <v>1200</v>
      </c>
      <c r="E637" s="21">
        <v>1200</v>
      </c>
      <c r="F637" s="21">
        <v>0</v>
      </c>
      <c r="G637" s="21"/>
    </row>
    <row r="638" spans="1:7" ht="15.75" thickTop="1" x14ac:dyDescent="0.25"/>
    <row r="639" spans="1:7" x14ac:dyDescent="0.25">
      <c r="A639" s="15" t="s">
        <v>71</v>
      </c>
      <c r="B639" s="15" t="s">
        <v>8</v>
      </c>
      <c r="C639" t="s">
        <v>63</v>
      </c>
      <c r="D639" s="17" t="s">
        <v>64</v>
      </c>
      <c r="E639" s="17" t="s">
        <v>72</v>
      </c>
      <c r="F639" s="17" t="s">
        <v>5</v>
      </c>
      <c r="G639" s="17" t="s">
        <v>66</v>
      </c>
    </row>
    <row r="640" spans="1:7" x14ac:dyDescent="0.25">
      <c r="A640" s="15">
        <v>1</v>
      </c>
      <c r="B640" s="16">
        <v>41730</v>
      </c>
      <c r="C640" t="s">
        <v>67</v>
      </c>
      <c r="G640" s="17">
        <v>0</v>
      </c>
    </row>
    <row r="641" spans="1:7" x14ac:dyDescent="0.25">
      <c r="A641" s="15">
        <v>2</v>
      </c>
      <c r="B641" s="16">
        <v>41730</v>
      </c>
      <c r="C641" t="s">
        <v>73</v>
      </c>
      <c r="D641" s="17">
        <v>300</v>
      </c>
      <c r="G641" s="17">
        <v>300</v>
      </c>
    </row>
    <row r="642" spans="1:7" x14ac:dyDescent="0.25">
      <c r="A642" s="15">
        <v>3</v>
      </c>
      <c r="B642" s="16">
        <v>41755</v>
      </c>
      <c r="C642" t="s">
        <v>69</v>
      </c>
      <c r="E642" s="17">
        <v>300</v>
      </c>
      <c r="F642" s="17">
        <v>0</v>
      </c>
      <c r="G642" s="17">
        <v>0</v>
      </c>
    </row>
    <row r="643" spans="1:7" x14ac:dyDescent="0.25">
      <c r="A643" s="15">
        <v>4</v>
      </c>
      <c r="B643" s="16">
        <v>41760</v>
      </c>
      <c r="C643" t="s">
        <v>73</v>
      </c>
      <c r="D643" s="17">
        <v>300</v>
      </c>
      <c r="G643" s="17">
        <v>300</v>
      </c>
    </row>
    <row r="644" spans="1:7" x14ac:dyDescent="0.25">
      <c r="A644" s="15">
        <v>5</v>
      </c>
      <c r="B644" s="16">
        <v>41777</v>
      </c>
      <c r="C644" t="s">
        <v>69</v>
      </c>
      <c r="E644" s="17">
        <v>300</v>
      </c>
      <c r="F644" s="17">
        <v>0</v>
      </c>
      <c r="G644" s="17">
        <v>0</v>
      </c>
    </row>
    <row r="645" spans="1:7" x14ac:dyDescent="0.25">
      <c r="A645" s="15">
        <v>6</v>
      </c>
      <c r="B645" s="16">
        <v>41791</v>
      </c>
      <c r="C645" t="s">
        <v>73</v>
      </c>
      <c r="D645" s="17">
        <v>300</v>
      </c>
      <c r="G645" s="17">
        <v>300</v>
      </c>
    </row>
    <row r="646" spans="1:7" x14ac:dyDescent="0.25">
      <c r="A646" s="15">
        <v>7</v>
      </c>
      <c r="B646" s="16">
        <v>41800</v>
      </c>
      <c r="C646" t="s">
        <v>69</v>
      </c>
      <c r="E646" s="17">
        <v>300</v>
      </c>
      <c r="F646" s="17">
        <v>0</v>
      </c>
      <c r="G646" s="17">
        <v>0</v>
      </c>
    </row>
    <row r="647" spans="1:7" x14ac:dyDescent="0.25">
      <c r="A647" s="15">
        <v>8</v>
      </c>
      <c r="B647" s="16">
        <v>41821</v>
      </c>
      <c r="C647" t="s">
        <v>73</v>
      </c>
      <c r="D647" s="17">
        <v>300</v>
      </c>
      <c r="G647" s="17">
        <v>300</v>
      </c>
    </row>
    <row r="648" spans="1:7" x14ac:dyDescent="0.25">
      <c r="A648" s="15">
        <v>9</v>
      </c>
      <c r="B648" s="16">
        <v>41839</v>
      </c>
      <c r="C648" t="s">
        <v>69</v>
      </c>
      <c r="E648" s="17">
        <v>300</v>
      </c>
      <c r="F648" s="17">
        <v>0</v>
      </c>
      <c r="G648" s="17">
        <v>0</v>
      </c>
    </row>
    <row r="649" spans="1:7" x14ac:dyDescent="0.25">
      <c r="A649" s="15">
        <v>10</v>
      </c>
      <c r="B649" s="16">
        <v>41852</v>
      </c>
      <c r="C649" t="s">
        <v>73</v>
      </c>
      <c r="D649" s="17">
        <v>300</v>
      </c>
      <c r="G649" s="17">
        <v>300</v>
      </c>
    </row>
    <row r="650" spans="1:7" x14ac:dyDescent="0.25">
      <c r="A650" s="15">
        <v>11</v>
      </c>
      <c r="B650" s="16">
        <v>41872</v>
      </c>
      <c r="C650" t="s">
        <v>69</v>
      </c>
      <c r="E650" s="17">
        <v>300</v>
      </c>
      <c r="F650" s="17">
        <v>0</v>
      </c>
      <c r="G650" s="17">
        <v>0</v>
      </c>
    </row>
    <row r="651" spans="1:7" x14ac:dyDescent="0.25">
      <c r="A651" s="15">
        <v>12</v>
      </c>
      <c r="B651" s="16">
        <v>41883</v>
      </c>
      <c r="C651" t="s">
        <v>73</v>
      </c>
      <c r="D651" s="17">
        <v>300</v>
      </c>
      <c r="G651" s="17">
        <v>300</v>
      </c>
    </row>
    <row r="652" spans="1:7" x14ac:dyDescent="0.25">
      <c r="A652" s="15">
        <v>13</v>
      </c>
      <c r="B652" s="16">
        <v>41901</v>
      </c>
      <c r="C652" t="s">
        <v>69</v>
      </c>
      <c r="E652" s="17">
        <v>300</v>
      </c>
      <c r="F652" s="17">
        <v>0</v>
      </c>
      <c r="G652" s="17">
        <v>0</v>
      </c>
    </row>
    <row r="653" spans="1:7" x14ac:dyDescent="0.25">
      <c r="A653" s="15">
        <v>14</v>
      </c>
      <c r="B653" s="16">
        <v>41913</v>
      </c>
      <c r="C653" t="s">
        <v>73</v>
      </c>
      <c r="D653" s="17">
        <v>300</v>
      </c>
      <c r="G653" s="17">
        <v>300</v>
      </c>
    </row>
    <row r="654" spans="1:7" x14ac:dyDescent="0.25">
      <c r="A654" s="15">
        <v>15</v>
      </c>
      <c r="B654" s="16">
        <v>41931</v>
      </c>
      <c r="C654" t="s">
        <v>69</v>
      </c>
      <c r="E654" s="17">
        <v>300</v>
      </c>
      <c r="F654" s="17">
        <v>0</v>
      </c>
      <c r="G654" s="17">
        <v>0</v>
      </c>
    </row>
    <row r="655" spans="1:7" x14ac:dyDescent="0.25">
      <c r="A655" s="15">
        <v>16</v>
      </c>
      <c r="B655" s="16">
        <v>41944</v>
      </c>
      <c r="C655" t="s">
        <v>73</v>
      </c>
      <c r="D655" s="17">
        <v>300</v>
      </c>
      <c r="G655" s="17">
        <v>300</v>
      </c>
    </row>
    <row r="656" spans="1:7" x14ac:dyDescent="0.25">
      <c r="A656" s="15">
        <v>17</v>
      </c>
      <c r="B656" s="16">
        <v>41967</v>
      </c>
      <c r="C656" t="s">
        <v>69</v>
      </c>
      <c r="E656" s="17">
        <v>300</v>
      </c>
      <c r="F656" s="17">
        <v>0</v>
      </c>
      <c r="G656" s="17">
        <v>0</v>
      </c>
    </row>
    <row r="657" spans="1:7" x14ac:dyDescent="0.25">
      <c r="A657" s="15">
        <v>18</v>
      </c>
      <c r="B657" s="16">
        <v>41974</v>
      </c>
      <c r="C657" t="s">
        <v>73</v>
      </c>
      <c r="D657" s="17">
        <v>300</v>
      </c>
      <c r="G657" s="17">
        <v>300</v>
      </c>
    </row>
    <row r="658" spans="1:7" x14ac:dyDescent="0.25">
      <c r="A658" s="15">
        <v>19</v>
      </c>
      <c r="B658" s="16">
        <v>41989</v>
      </c>
      <c r="C658" t="s">
        <v>69</v>
      </c>
      <c r="E658" s="17">
        <v>300</v>
      </c>
      <c r="F658" s="17">
        <v>0</v>
      </c>
      <c r="G658" s="17">
        <v>0</v>
      </c>
    </row>
    <row r="659" spans="1:7" x14ac:dyDescent="0.25">
      <c r="A659" s="15">
        <v>20</v>
      </c>
      <c r="B659" s="16">
        <v>42005</v>
      </c>
      <c r="C659" t="s">
        <v>73</v>
      </c>
      <c r="D659" s="17">
        <v>300</v>
      </c>
      <c r="G659" s="17">
        <v>300</v>
      </c>
    </row>
    <row r="660" spans="1:7" x14ac:dyDescent="0.25">
      <c r="A660" s="15">
        <v>21</v>
      </c>
      <c r="B660" s="16">
        <v>42032</v>
      </c>
      <c r="C660" t="s">
        <v>69</v>
      </c>
      <c r="E660" s="17">
        <v>300</v>
      </c>
      <c r="F660" s="17">
        <v>0</v>
      </c>
      <c r="G660" s="17">
        <v>0</v>
      </c>
    </row>
    <row r="661" spans="1:7" x14ac:dyDescent="0.25">
      <c r="A661" s="15">
        <v>22</v>
      </c>
      <c r="B661" s="16">
        <v>42036</v>
      </c>
      <c r="C661" t="s">
        <v>73</v>
      </c>
      <c r="D661" s="17">
        <v>300</v>
      </c>
      <c r="G661" s="17">
        <v>300</v>
      </c>
    </row>
    <row r="662" spans="1:7" x14ac:dyDescent="0.25">
      <c r="A662" s="15">
        <v>23</v>
      </c>
      <c r="B662" s="16">
        <v>42057</v>
      </c>
      <c r="C662" t="s">
        <v>69</v>
      </c>
      <c r="E662" s="17">
        <v>300</v>
      </c>
      <c r="F662" s="17">
        <v>0</v>
      </c>
      <c r="G662" s="17">
        <v>0</v>
      </c>
    </row>
    <row r="663" spans="1:7" x14ac:dyDescent="0.25">
      <c r="A663" s="15">
        <v>24</v>
      </c>
      <c r="B663" s="16">
        <v>42064</v>
      </c>
      <c r="C663" t="s">
        <v>73</v>
      </c>
      <c r="D663" s="17">
        <v>300</v>
      </c>
      <c r="G663" s="17">
        <v>300</v>
      </c>
    </row>
    <row r="664" spans="1:7" x14ac:dyDescent="0.25">
      <c r="A664" s="15">
        <v>25</v>
      </c>
      <c r="B664" s="16">
        <v>42082</v>
      </c>
      <c r="C664" t="s">
        <v>69</v>
      </c>
      <c r="E664" s="17">
        <v>300</v>
      </c>
      <c r="F664" s="17">
        <v>0</v>
      </c>
      <c r="G664" s="17">
        <v>0</v>
      </c>
    </row>
    <row r="665" spans="1:7" ht="15.75" thickBot="1" x14ac:dyDescent="0.3">
      <c r="A665" s="19" t="s">
        <v>56</v>
      </c>
      <c r="B665" s="19"/>
      <c r="C665" s="20"/>
      <c r="D665" s="21">
        <v>3600</v>
      </c>
      <c r="E665" s="21">
        <v>3600</v>
      </c>
      <c r="F665" s="21">
        <v>0</v>
      </c>
      <c r="G665" s="21"/>
    </row>
    <row r="666" spans="1:7" ht="15.75" thickTop="1" x14ac:dyDescent="0.25"/>
    <row r="667" spans="1:7" x14ac:dyDescent="0.25">
      <c r="A667" s="15" t="s">
        <v>71</v>
      </c>
      <c r="B667" s="15" t="s">
        <v>8</v>
      </c>
      <c r="C667" t="s">
        <v>63</v>
      </c>
      <c r="D667" s="17" t="s">
        <v>64</v>
      </c>
      <c r="E667" s="17" t="s">
        <v>72</v>
      </c>
      <c r="F667" s="17" t="s">
        <v>5</v>
      </c>
      <c r="G667" s="17" t="s">
        <v>66</v>
      </c>
    </row>
    <row r="668" spans="1:7" x14ac:dyDescent="0.25">
      <c r="A668" s="15">
        <v>1</v>
      </c>
      <c r="B668" s="16">
        <v>42095</v>
      </c>
      <c r="C668" t="s">
        <v>67</v>
      </c>
      <c r="G668" s="17">
        <v>0</v>
      </c>
    </row>
    <row r="669" spans="1:7" x14ac:dyDescent="0.25">
      <c r="A669" s="15">
        <v>2</v>
      </c>
      <c r="B669" s="16">
        <v>42095</v>
      </c>
      <c r="C669" t="s">
        <v>73</v>
      </c>
      <c r="D669" s="17">
        <v>300</v>
      </c>
      <c r="G669" s="17">
        <v>300</v>
      </c>
    </row>
    <row r="670" spans="1:7" x14ac:dyDescent="0.25">
      <c r="A670" s="15">
        <v>3</v>
      </c>
      <c r="B670" s="16">
        <v>42112</v>
      </c>
      <c r="C670" t="s">
        <v>69</v>
      </c>
      <c r="E670" s="17">
        <v>300</v>
      </c>
      <c r="F670" s="17">
        <v>0</v>
      </c>
      <c r="G670" s="17">
        <v>0</v>
      </c>
    </row>
    <row r="671" spans="1:7" x14ac:dyDescent="0.25">
      <c r="A671" s="15">
        <v>4</v>
      </c>
      <c r="B671" s="16">
        <v>42125</v>
      </c>
      <c r="C671" t="s">
        <v>73</v>
      </c>
      <c r="D671" s="17">
        <v>300</v>
      </c>
      <c r="G671" s="17">
        <v>300</v>
      </c>
    </row>
    <row r="672" spans="1:7" x14ac:dyDescent="0.25">
      <c r="A672" s="15">
        <v>5</v>
      </c>
      <c r="B672" s="16">
        <v>42146</v>
      </c>
      <c r="C672" t="s">
        <v>69</v>
      </c>
      <c r="E672" s="17">
        <v>300</v>
      </c>
      <c r="F672" s="17">
        <v>0</v>
      </c>
      <c r="G672" s="17">
        <v>0</v>
      </c>
    </row>
    <row r="673" spans="1:7" x14ac:dyDescent="0.25">
      <c r="A673" s="15">
        <v>6</v>
      </c>
      <c r="B673" s="16">
        <v>42156</v>
      </c>
      <c r="C673" t="s">
        <v>73</v>
      </c>
      <c r="D673" s="17">
        <v>300</v>
      </c>
      <c r="G673" s="17">
        <v>300</v>
      </c>
    </row>
    <row r="674" spans="1:7" x14ac:dyDescent="0.25">
      <c r="A674" s="15">
        <v>7</v>
      </c>
      <c r="B674" s="16">
        <v>42175</v>
      </c>
      <c r="C674" t="s">
        <v>69</v>
      </c>
      <c r="E674" s="17">
        <v>300</v>
      </c>
      <c r="F674" s="17">
        <v>0</v>
      </c>
      <c r="G674" s="17">
        <v>0</v>
      </c>
    </row>
    <row r="675" spans="1:7" ht="15.75" thickBot="1" x14ac:dyDescent="0.3">
      <c r="A675" s="19" t="s">
        <v>56</v>
      </c>
      <c r="B675" s="19"/>
      <c r="C675" s="20"/>
      <c r="D675" s="21">
        <v>900</v>
      </c>
      <c r="E675" s="21">
        <v>900</v>
      </c>
      <c r="F675" s="21">
        <v>0</v>
      </c>
      <c r="G675" s="21"/>
    </row>
    <row r="676" spans="1:7" ht="16.5" thickTop="1" thickBot="1" x14ac:dyDescent="0.3"/>
    <row r="677" spans="1:7" ht="16.5" thickTop="1" thickBot="1" x14ac:dyDescent="0.3">
      <c r="B677" s="18" t="s">
        <v>87</v>
      </c>
      <c r="C677" s="18"/>
      <c r="D677" s="18"/>
      <c r="E677" s="18"/>
      <c r="F677" s="18"/>
    </row>
    <row r="678" spans="1:7" ht="15.75" thickTop="1" x14ac:dyDescent="0.25"/>
    <row r="679" spans="1:7" x14ac:dyDescent="0.25">
      <c r="A679" s="15" t="s">
        <v>71</v>
      </c>
      <c r="B679" s="15" t="s">
        <v>8</v>
      </c>
      <c r="C679" t="s">
        <v>63</v>
      </c>
      <c r="D679" s="17" t="s">
        <v>64</v>
      </c>
      <c r="E679" s="17" t="s">
        <v>72</v>
      </c>
      <c r="F679" s="17" t="s">
        <v>5</v>
      </c>
      <c r="G679" s="17" t="s">
        <v>66</v>
      </c>
    </row>
    <row r="680" spans="1:7" x14ac:dyDescent="0.25">
      <c r="A680" s="15">
        <v>1</v>
      </c>
      <c r="B680" s="16">
        <v>41609</v>
      </c>
      <c r="C680" t="s">
        <v>67</v>
      </c>
      <c r="G680" s="17">
        <v>0</v>
      </c>
    </row>
    <row r="681" spans="1:7" x14ac:dyDescent="0.25">
      <c r="A681" s="15">
        <v>2</v>
      </c>
      <c r="B681" s="16">
        <v>41609</v>
      </c>
      <c r="C681" t="s">
        <v>73</v>
      </c>
      <c r="D681" s="17">
        <v>300</v>
      </c>
      <c r="G681" s="17">
        <v>300</v>
      </c>
    </row>
    <row r="682" spans="1:7" x14ac:dyDescent="0.25">
      <c r="A682" s="15">
        <v>3</v>
      </c>
      <c r="B682" s="16">
        <v>41619</v>
      </c>
      <c r="C682" t="s">
        <v>69</v>
      </c>
      <c r="E682" s="17">
        <v>300</v>
      </c>
      <c r="F682" s="17">
        <v>0</v>
      </c>
      <c r="G682" s="17">
        <v>0</v>
      </c>
    </row>
    <row r="683" spans="1:7" x14ac:dyDescent="0.25">
      <c r="A683" s="15">
        <v>4</v>
      </c>
      <c r="B683" s="16">
        <v>41640</v>
      </c>
      <c r="C683" t="s">
        <v>73</v>
      </c>
      <c r="D683" s="17">
        <v>300</v>
      </c>
      <c r="G683" s="17">
        <v>300</v>
      </c>
    </row>
    <row r="684" spans="1:7" x14ac:dyDescent="0.25">
      <c r="A684" s="15">
        <v>5</v>
      </c>
      <c r="B684" s="16">
        <v>41668</v>
      </c>
      <c r="C684" t="s">
        <v>69</v>
      </c>
      <c r="E684" s="17">
        <v>300</v>
      </c>
      <c r="F684" s="17">
        <v>0</v>
      </c>
      <c r="G684" s="17">
        <v>0</v>
      </c>
    </row>
    <row r="685" spans="1:7" x14ac:dyDescent="0.25">
      <c r="A685" s="15">
        <v>6</v>
      </c>
      <c r="B685" s="16">
        <v>41671</v>
      </c>
      <c r="C685" t="s">
        <v>73</v>
      </c>
      <c r="D685" s="17">
        <v>300</v>
      </c>
      <c r="G685" s="17">
        <v>300</v>
      </c>
    </row>
    <row r="686" spans="1:7" x14ac:dyDescent="0.25">
      <c r="A686" s="15">
        <v>7</v>
      </c>
      <c r="B686" s="16">
        <v>41680</v>
      </c>
      <c r="C686" t="s">
        <v>69</v>
      </c>
      <c r="E686" s="17">
        <v>300</v>
      </c>
      <c r="F686" s="17">
        <v>0</v>
      </c>
      <c r="G686" s="17">
        <v>0</v>
      </c>
    </row>
    <row r="687" spans="1:7" x14ac:dyDescent="0.25">
      <c r="A687" s="15">
        <v>8</v>
      </c>
      <c r="B687" s="16">
        <v>41699</v>
      </c>
      <c r="C687" t="s">
        <v>73</v>
      </c>
      <c r="D687" s="17">
        <v>300</v>
      </c>
      <c r="G687" s="17">
        <v>300</v>
      </c>
    </row>
    <row r="688" spans="1:7" x14ac:dyDescent="0.25">
      <c r="A688" s="15">
        <v>9</v>
      </c>
      <c r="B688" s="16">
        <v>41713</v>
      </c>
      <c r="C688" t="s">
        <v>69</v>
      </c>
      <c r="E688" s="17">
        <v>300</v>
      </c>
      <c r="F688" s="17">
        <v>0</v>
      </c>
      <c r="G688" s="17">
        <v>0</v>
      </c>
    </row>
    <row r="689" spans="1:7" ht="15.75" thickBot="1" x14ac:dyDescent="0.3">
      <c r="A689" s="19" t="s">
        <v>56</v>
      </c>
      <c r="B689" s="19"/>
      <c r="C689" s="20"/>
      <c r="D689" s="21">
        <v>1200</v>
      </c>
      <c r="E689" s="21">
        <v>1200</v>
      </c>
      <c r="F689" s="21">
        <v>0</v>
      </c>
      <c r="G689" s="21"/>
    </row>
    <row r="690" spans="1:7" ht="15.75" thickTop="1" x14ac:dyDescent="0.25"/>
    <row r="691" spans="1:7" x14ac:dyDescent="0.25">
      <c r="A691" s="15" t="s">
        <v>71</v>
      </c>
      <c r="B691" s="15" t="s">
        <v>8</v>
      </c>
      <c r="C691" t="s">
        <v>63</v>
      </c>
      <c r="D691" s="17" t="s">
        <v>64</v>
      </c>
      <c r="E691" s="17" t="s">
        <v>72</v>
      </c>
      <c r="F691" s="17" t="s">
        <v>5</v>
      </c>
      <c r="G691" s="17" t="s">
        <v>66</v>
      </c>
    </row>
    <row r="692" spans="1:7" x14ac:dyDescent="0.25">
      <c r="A692" s="15">
        <v>1</v>
      </c>
      <c r="B692" s="16">
        <v>41730</v>
      </c>
      <c r="C692" t="s">
        <v>67</v>
      </c>
      <c r="G692" s="17">
        <v>0</v>
      </c>
    </row>
    <row r="693" spans="1:7" x14ac:dyDescent="0.25">
      <c r="A693" s="15">
        <v>2</v>
      </c>
      <c r="B693" s="16">
        <v>41730</v>
      </c>
      <c r="C693" t="s">
        <v>73</v>
      </c>
      <c r="D693" s="17">
        <v>300</v>
      </c>
      <c r="G693" s="17">
        <v>300</v>
      </c>
    </row>
    <row r="694" spans="1:7" x14ac:dyDescent="0.25">
      <c r="A694" s="15">
        <v>3</v>
      </c>
      <c r="B694" s="16">
        <v>41747</v>
      </c>
      <c r="C694" t="s">
        <v>69</v>
      </c>
      <c r="E694" s="17">
        <v>300</v>
      </c>
      <c r="F694" s="17">
        <v>0</v>
      </c>
      <c r="G694" s="17">
        <v>0</v>
      </c>
    </row>
    <row r="695" spans="1:7" x14ac:dyDescent="0.25">
      <c r="A695" s="15">
        <v>4</v>
      </c>
      <c r="B695" s="16">
        <v>41760</v>
      </c>
      <c r="C695" t="s">
        <v>73</v>
      </c>
      <c r="D695" s="17">
        <v>300</v>
      </c>
      <c r="G695" s="17">
        <v>300</v>
      </c>
    </row>
    <row r="696" spans="1:7" x14ac:dyDescent="0.25">
      <c r="A696" s="15">
        <v>5</v>
      </c>
      <c r="B696" s="16">
        <v>41773</v>
      </c>
      <c r="C696" t="s">
        <v>69</v>
      </c>
      <c r="E696" s="17">
        <v>300</v>
      </c>
      <c r="F696" s="17">
        <v>0</v>
      </c>
      <c r="G696" s="17">
        <v>0</v>
      </c>
    </row>
    <row r="697" spans="1:7" x14ac:dyDescent="0.25">
      <c r="A697" s="15">
        <v>6</v>
      </c>
      <c r="B697" s="16">
        <v>41791</v>
      </c>
      <c r="C697" t="s">
        <v>73</v>
      </c>
      <c r="D697" s="17">
        <v>300</v>
      </c>
      <c r="G697" s="17">
        <v>300</v>
      </c>
    </row>
    <row r="698" spans="1:7" x14ac:dyDescent="0.25">
      <c r="A698" s="15">
        <v>7</v>
      </c>
      <c r="B698" s="16">
        <v>41800</v>
      </c>
      <c r="C698" t="s">
        <v>69</v>
      </c>
      <c r="E698" s="17">
        <v>300</v>
      </c>
      <c r="F698" s="17">
        <v>0</v>
      </c>
      <c r="G698" s="17">
        <v>0</v>
      </c>
    </row>
    <row r="699" spans="1:7" x14ac:dyDescent="0.25">
      <c r="A699" s="15">
        <v>8</v>
      </c>
      <c r="B699" s="16">
        <v>41821</v>
      </c>
      <c r="C699" t="s">
        <v>73</v>
      </c>
      <c r="D699" s="17">
        <v>300</v>
      </c>
      <c r="G699" s="17">
        <v>300</v>
      </c>
    </row>
    <row r="700" spans="1:7" x14ac:dyDescent="0.25">
      <c r="A700" s="15">
        <v>9</v>
      </c>
      <c r="B700" s="16">
        <v>41836</v>
      </c>
      <c r="C700" t="s">
        <v>69</v>
      </c>
      <c r="E700" s="17">
        <v>300</v>
      </c>
      <c r="F700" s="17">
        <v>0</v>
      </c>
      <c r="G700" s="17">
        <v>0</v>
      </c>
    </row>
    <row r="701" spans="1:7" x14ac:dyDescent="0.25">
      <c r="A701" s="15">
        <v>10</v>
      </c>
      <c r="B701" s="16">
        <v>41852</v>
      </c>
      <c r="C701" t="s">
        <v>73</v>
      </c>
      <c r="D701" s="17">
        <v>300</v>
      </c>
      <c r="G701" s="17">
        <v>300</v>
      </c>
    </row>
    <row r="702" spans="1:7" x14ac:dyDescent="0.25">
      <c r="A702" s="15">
        <v>11</v>
      </c>
      <c r="B702" s="16">
        <v>41872</v>
      </c>
      <c r="C702" t="s">
        <v>69</v>
      </c>
      <c r="E702" s="17">
        <v>300</v>
      </c>
      <c r="F702" s="17">
        <v>0</v>
      </c>
      <c r="G702" s="17">
        <v>0</v>
      </c>
    </row>
    <row r="703" spans="1:7" x14ac:dyDescent="0.25">
      <c r="A703" s="15">
        <v>12</v>
      </c>
      <c r="B703" s="16">
        <v>41883</v>
      </c>
      <c r="C703" t="s">
        <v>73</v>
      </c>
      <c r="D703" s="17">
        <v>300</v>
      </c>
      <c r="G703" s="17">
        <v>300</v>
      </c>
    </row>
    <row r="704" spans="1:7" x14ac:dyDescent="0.25">
      <c r="A704" s="15">
        <v>13</v>
      </c>
      <c r="B704" s="16">
        <v>41898</v>
      </c>
      <c r="C704" t="s">
        <v>69</v>
      </c>
      <c r="E704" s="17">
        <v>300</v>
      </c>
      <c r="F704" s="17">
        <v>0</v>
      </c>
      <c r="G704" s="17">
        <v>0</v>
      </c>
    </row>
    <row r="705" spans="1:7" x14ac:dyDescent="0.25">
      <c r="A705" s="15">
        <v>14</v>
      </c>
      <c r="B705" s="16">
        <v>41913</v>
      </c>
      <c r="C705" t="s">
        <v>73</v>
      </c>
      <c r="D705" s="17">
        <v>300</v>
      </c>
      <c r="G705" s="17">
        <v>300</v>
      </c>
    </row>
    <row r="706" spans="1:7" x14ac:dyDescent="0.25">
      <c r="A706" s="15">
        <v>15</v>
      </c>
      <c r="B706" s="16">
        <v>41931</v>
      </c>
      <c r="C706" t="s">
        <v>69</v>
      </c>
      <c r="E706" s="17">
        <v>300</v>
      </c>
      <c r="F706" s="17">
        <v>0</v>
      </c>
      <c r="G706" s="17">
        <v>0</v>
      </c>
    </row>
    <row r="707" spans="1:7" x14ac:dyDescent="0.25">
      <c r="A707" s="15">
        <v>16</v>
      </c>
      <c r="B707" s="16">
        <v>41944</v>
      </c>
      <c r="C707" t="s">
        <v>73</v>
      </c>
      <c r="D707" s="17">
        <v>300</v>
      </c>
      <c r="G707" s="17">
        <v>300</v>
      </c>
    </row>
    <row r="708" spans="1:7" x14ac:dyDescent="0.25">
      <c r="A708" s="15">
        <v>17</v>
      </c>
      <c r="B708" s="16">
        <v>41961</v>
      </c>
      <c r="C708" t="s">
        <v>69</v>
      </c>
      <c r="E708" s="17">
        <v>300</v>
      </c>
      <c r="F708" s="17">
        <v>0</v>
      </c>
      <c r="G708" s="17">
        <v>0</v>
      </c>
    </row>
    <row r="709" spans="1:7" x14ac:dyDescent="0.25">
      <c r="A709" s="15">
        <v>18</v>
      </c>
      <c r="B709" s="16">
        <v>41974</v>
      </c>
      <c r="C709" t="s">
        <v>73</v>
      </c>
      <c r="D709" s="17">
        <v>300</v>
      </c>
      <c r="G709" s="17">
        <v>300</v>
      </c>
    </row>
    <row r="710" spans="1:7" x14ac:dyDescent="0.25">
      <c r="A710" s="15">
        <v>19</v>
      </c>
      <c r="B710" s="16">
        <v>41989</v>
      </c>
      <c r="C710" t="s">
        <v>69</v>
      </c>
      <c r="E710" s="17">
        <v>300</v>
      </c>
      <c r="F710" s="17">
        <v>0</v>
      </c>
      <c r="G710" s="17">
        <v>0</v>
      </c>
    </row>
    <row r="711" spans="1:7" x14ac:dyDescent="0.25">
      <c r="A711" s="15">
        <v>20</v>
      </c>
      <c r="B711" s="16">
        <v>42005</v>
      </c>
      <c r="C711" t="s">
        <v>73</v>
      </c>
      <c r="D711" s="17">
        <v>300</v>
      </c>
      <c r="G711" s="17">
        <v>300</v>
      </c>
    </row>
    <row r="712" spans="1:7" x14ac:dyDescent="0.25">
      <c r="A712" s="15">
        <v>21</v>
      </c>
      <c r="B712" s="16">
        <v>42024</v>
      </c>
      <c r="C712" t="s">
        <v>69</v>
      </c>
      <c r="E712" s="17">
        <v>300</v>
      </c>
      <c r="F712" s="17">
        <v>0</v>
      </c>
      <c r="G712" s="17">
        <v>0</v>
      </c>
    </row>
    <row r="713" spans="1:7" x14ac:dyDescent="0.25">
      <c r="A713" s="15">
        <v>22</v>
      </c>
      <c r="B713" s="16">
        <v>42036</v>
      </c>
      <c r="C713" t="s">
        <v>73</v>
      </c>
      <c r="D713" s="17">
        <v>300</v>
      </c>
      <c r="G713" s="17">
        <v>300</v>
      </c>
    </row>
    <row r="714" spans="1:7" x14ac:dyDescent="0.25">
      <c r="A714" s="15">
        <v>23</v>
      </c>
      <c r="B714" s="16">
        <v>42055</v>
      </c>
      <c r="C714" t="s">
        <v>69</v>
      </c>
      <c r="E714" s="17">
        <v>300</v>
      </c>
      <c r="F714" s="17">
        <v>0</v>
      </c>
      <c r="G714" s="17">
        <v>0</v>
      </c>
    </row>
    <row r="715" spans="1:7" x14ac:dyDescent="0.25">
      <c r="A715" s="15">
        <v>24</v>
      </c>
      <c r="B715" s="16">
        <v>42064</v>
      </c>
      <c r="C715" t="s">
        <v>73</v>
      </c>
      <c r="D715" s="17">
        <v>300</v>
      </c>
      <c r="G715" s="17">
        <v>300</v>
      </c>
    </row>
    <row r="716" spans="1:7" x14ac:dyDescent="0.25">
      <c r="A716" s="15">
        <v>25</v>
      </c>
      <c r="B716" s="16">
        <v>42082</v>
      </c>
      <c r="C716" t="s">
        <v>69</v>
      </c>
      <c r="E716" s="17">
        <v>300</v>
      </c>
      <c r="F716" s="17">
        <v>0</v>
      </c>
      <c r="G716" s="17">
        <v>0</v>
      </c>
    </row>
    <row r="717" spans="1:7" ht="15.75" thickBot="1" x14ac:dyDescent="0.3">
      <c r="A717" s="19" t="s">
        <v>56</v>
      </c>
      <c r="B717" s="19"/>
      <c r="C717" s="20"/>
      <c r="D717" s="21">
        <v>3600</v>
      </c>
      <c r="E717" s="21">
        <v>3600</v>
      </c>
      <c r="F717" s="21">
        <v>0</v>
      </c>
      <c r="G717" s="21"/>
    </row>
    <row r="718" spans="1:7" ht="15.75" thickTop="1" x14ac:dyDescent="0.25"/>
    <row r="719" spans="1:7" x14ac:dyDescent="0.25">
      <c r="A719" s="15" t="s">
        <v>71</v>
      </c>
      <c r="B719" s="15" t="s">
        <v>8</v>
      </c>
      <c r="C719" t="s">
        <v>63</v>
      </c>
      <c r="D719" s="17" t="s">
        <v>64</v>
      </c>
      <c r="E719" s="17" t="s">
        <v>72</v>
      </c>
      <c r="F719" s="17" t="s">
        <v>5</v>
      </c>
      <c r="G719" s="17" t="s">
        <v>66</v>
      </c>
    </row>
    <row r="720" spans="1:7" x14ac:dyDescent="0.25">
      <c r="A720" s="15">
        <v>1</v>
      </c>
      <c r="B720" s="16">
        <v>42095</v>
      </c>
      <c r="C720" t="s">
        <v>67</v>
      </c>
      <c r="G720" s="17">
        <v>0</v>
      </c>
    </row>
    <row r="721" spans="1:7" x14ac:dyDescent="0.25">
      <c r="A721" s="15">
        <v>2</v>
      </c>
      <c r="B721" s="16">
        <v>42095</v>
      </c>
      <c r="C721" t="s">
        <v>73</v>
      </c>
      <c r="D721" s="17">
        <v>300</v>
      </c>
      <c r="G721" s="17">
        <v>300</v>
      </c>
    </row>
    <row r="722" spans="1:7" x14ac:dyDescent="0.25">
      <c r="A722" s="15">
        <v>3</v>
      </c>
      <c r="B722" s="16">
        <v>42107</v>
      </c>
      <c r="C722" t="s">
        <v>69</v>
      </c>
      <c r="E722" s="17">
        <v>300</v>
      </c>
      <c r="F722" s="17">
        <v>0</v>
      </c>
      <c r="G722" s="17">
        <v>0</v>
      </c>
    </row>
    <row r="723" spans="1:7" x14ac:dyDescent="0.25">
      <c r="A723" s="15">
        <v>4</v>
      </c>
      <c r="B723" s="16">
        <v>42125</v>
      </c>
      <c r="C723" t="s">
        <v>73</v>
      </c>
      <c r="D723" s="17">
        <v>300</v>
      </c>
      <c r="G723" s="17">
        <v>300</v>
      </c>
    </row>
    <row r="724" spans="1:7" x14ac:dyDescent="0.25">
      <c r="A724" s="15">
        <v>5</v>
      </c>
      <c r="B724" s="16">
        <v>42146</v>
      </c>
      <c r="C724" t="s">
        <v>69</v>
      </c>
      <c r="E724" s="17">
        <v>300</v>
      </c>
      <c r="F724" s="17">
        <v>0</v>
      </c>
      <c r="G724" s="17">
        <v>0</v>
      </c>
    </row>
    <row r="725" spans="1:7" x14ac:dyDescent="0.25">
      <c r="A725" s="15">
        <v>6</v>
      </c>
      <c r="B725" s="16">
        <v>42156</v>
      </c>
      <c r="C725" t="s">
        <v>73</v>
      </c>
      <c r="D725" s="17">
        <v>300</v>
      </c>
      <c r="G725" s="17">
        <v>300</v>
      </c>
    </row>
    <row r="726" spans="1:7" x14ac:dyDescent="0.25">
      <c r="A726" s="15">
        <v>7</v>
      </c>
      <c r="B726" s="16">
        <v>42175</v>
      </c>
      <c r="C726" t="s">
        <v>69</v>
      </c>
      <c r="E726" s="17">
        <v>300</v>
      </c>
      <c r="F726" s="17">
        <v>0</v>
      </c>
      <c r="G726" s="17">
        <v>0</v>
      </c>
    </row>
    <row r="727" spans="1:7" ht="15.75" thickBot="1" x14ac:dyDescent="0.3">
      <c r="A727" s="19" t="s">
        <v>56</v>
      </c>
      <c r="B727" s="19"/>
      <c r="C727" s="20"/>
      <c r="D727" s="21">
        <v>900</v>
      </c>
      <c r="E727" s="21">
        <v>900</v>
      </c>
      <c r="F727" s="21">
        <v>0</v>
      </c>
      <c r="G727" s="21"/>
    </row>
    <row r="728" spans="1:7" ht="16.5" thickTop="1" thickBot="1" x14ac:dyDescent="0.3"/>
    <row r="729" spans="1:7" ht="16.5" thickTop="1" thickBot="1" x14ac:dyDescent="0.3">
      <c r="B729" s="18" t="s">
        <v>88</v>
      </c>
      <c r="C729" s="18"/>
      <c r="D729" s="18"/>
      <c r="E729" s="18"/>
      <c r="F729" s="18"/>
    </row>
    <row r="730" spans="1:7" ht="15.75" thickTop="1" x14ac:dyDescent="0.25"/>
    <row r="731" spans="1:7" x14ac:dyDescent="0.25">
      <c r="A731" s="15" t="s">
        <v>71</v>
      </c>
      <c r="B731" s="15" t="s">
        <v>8</v>
      </c>
      <c r="C731" t="s">
        <v>63</v>
      </c>
      <c r="D731" s="17" t="s">
        <v>64</v>
      </c>
      <c r="E731" s="17" t="s">
        <v>72</v>
      </c>
      <c r="F731" s="17" t="s">
        <v>5</v>
      </c>
      <c r="G731" s="17" t="s">
        <v>66</v>
      </c>
    </row>
    <row r="732" spans="1:7" x14ac:dyDescent="0.25">
      <c r="A732" s="15">
        <v>1</v>
      </c>
      <c r="B732" s="16">
        <v>41609</v>
      </c>
      <c r="C732" t="s">
        <v>67</v>
      </c>
      <c r="G732" s="17">
        <v>-600</v>
      </c>
    </row>
    <row r="733" spans="1:7" x14ac:dyDescent="0.25">
      <c r="A733" s="15">
        <v>2</v>
      </c>
      <c r="B733" s="16">
        <v>41609</v>
      </c>
      <c r="C733" t="s">
        <v>73</v>
      </c>
      <c r="D733" s="17">
        <v>200</v>
      </c>
      <c r="G733" s="17">
        <v>-400</v>
      </c>
    </row>
    <row r="734" spans="1:7" x14ac:dyDescent="0.25">
      <c r="A734" s="15">
        <v>3</v>
      </c>
      <c r="B734" s="16">
        <v>41640</v>
      </c>
      <c r="C734" t="s">
        <v>73</v>
      </c>
      <c r="D734" s="17">
        <v>200</v>
      </c>
      <c r="G734" s="17">
        <v>-200</v>
      </c>
    </row>
    <row r="735" spans="1:7" x14ac:dyDescent="0.25">
      <c r="A735" s="15">
        <v>4</v>
      </c>
      <c r="B735" s="16">
        <v>41671</v>
      </c>
      <c r="C735" t="s">
        <v>73</v>
      </c>
      <c r="D735" s="17">
        <v>200</v>
      </c>
      <c r="G735" s="17">
        <v>0</v>
      </c>
    </row>
    <row r="736" spans="1:7" x14ac:dyDescent="0.25">
      <c r="A736" s="15">
        <v>5</v>
      </c>
      <c r="B736" s="16">
        <v>41699</v>
      </c>
      <c r="C736" t="s">
        <v>73</v>
      </c>
      <c r="D736" s="17">
        <v>0</v>
      </c>
      <c r="G736" s="17">
        <v>0</v>
      </c>
    </row>
    <row r="737" spans="1:7" ht="15.75" thickBot="1" x14ac:dyDescent="0.3">
      <c r="A737" s="19" t="s">
        <v>56</v>
      </c>
      <c r="B737" s="19"/>
      <c r="C737" s="20"/>
      <c r="D737" s="21">
        <v>600</v>
      </c>
      <c r="E737" s="21">
        <v>0</v>
      </c>
      <c r="F737" s="21">
        <v>0</v>
      </c>
      <c r="G737" s="21"/>
    </row>
    <row r="738" spans="1:7" ht="15.75" thickTop="1" x14ac:dyDescent="0.25"/>
    <row r="739" spans="1:7" x14ac:dyDescent="0.25">
      <c r="A739" s="15" t="s">
        <v>71</v>
      </c>
      <c r="B739" s="15" t="s">
        <v>8</v>
      </c>
      <c r="C739" t="s">
        <v>63</v>
      </c>
      <c r="D739" s="17" t="s">
        <v>64</v>
      </c>
      <c r="E739" s="17" t="s">
        <v>72</v>
      </c>
      <c r="F739" s="17" t="s">
        <v>5</v>
      </c>
      <c r="G739" s="17" t="s">
        <v>66</v>
      </c>
    </row>
    <row r="740" spans="1:7" x14ac:dyDescent="0.25">
      <c r="A740" s="15">
        <v>1</v>
      </c>
      <c r="B740" s="16">
        <v>41730</v>
      </c>
      <c r="C740" t="s">
        <v>67</v>
      </c>
      <c r="G740" s="17">
        <v>0</v>
      </c>
    </row>
    <row r="741" spans="1:7" x14ac:dyDescent="0.25">
      <c r="A741" s="15">
        <v>2</v>
      </c>
      <c r="B741" s="16">
        <v>41730</v>
      </c>
      <c r="C741" t="s">
        <v>73</v>
      </c>
      <c r="D741" s="17">
        <v>0</v>
      </c>
      <c r="G741" s="17">
        <v>0</v>
      </c>
    </row>
    <row r="742" spans="1:7" x14ac:dyDescent="0.25">
      <c r="A742" s="15">
        <v>3</v>
      </c>
      <c r="B742" s="16">
        <v>41758</v>
      </c>
      <c r="C742" t="s">
        <v>74</v>
      </c>
      <c r="E742" s="17">
        <v>2200</v>
      </c>
      <c r="F742" s="17">
        <v>0</v>
      </c>
      <c r="G742" s="17">
        <v>-2200</v>
      </c>
    </row>
    <row r="743" spans="1:7" x14ac:dyDescent="0.25">
      <c r="A743" s="15">
        <v>4</v>
      </c>
      <c r="B743" s="16">
        <v>41760</v>
      </c>
      <c r="C743" t="s">
        <v>73</v>
      </c>
      <c r="D743" s="17">
        <v>200</v>
      </c>
      <c r="G743" s="17">
        <v>-2000</v>
      </c>
    </row>
    <row r="744" spans="1:7" x14ac:dyDescent="0.25">
      <c r="A744" s="15">
        <v>5</v>
      </c>
      <c r="B744" s="16">
        <v>41791</v>
      </c>
      <c r="C744" t="s">
        <v>73</v>
      </c>
      <c r="D744" s="17">
        <v>200</v>
      </c>
      <c r="G744" s="17">
        <v>-1800</v>
      </c>
    </row>
    <row r="745" spans="1:7" x14ac:dyDescent="0.25">
      <c r="A745" s="15">
        <v>6</v>
      </c>
      <c r="B745" s="16">
        <v>41821</v>
      </c>
      <c r="C745" t="s">
        <v>73</v>
      </c>
      <c r="D745" s="17">
        <v>200</v>
      </c>
      <c r="G745" s="17">
        <v>-1600</v>
      </c>
    </row>
    <row r="746" spans="1:7" x14ac:dyDescent="0.25">
      <c r="A746" s="15">
        <v>7</v>
      </c>
      <c r="B746" s="16">
        <v>41852</v>
      </c>
      <c r="C746" t="s">
        <v>73</v>
      </c>
      <c r="D746" s="17">
        <v>200</v>
      </c>
      <c r="G746" s="17">
        <v>-1400</v>
      </c>
    </row>
    <row r="747" spans="1:7" x14ac:dyDescent="0.25">
      <c r="A747" s="15">
        <v>8</v>
      </c>
      <c r="B747" s="16">
        <v>41883</v>
      </c>
      <c r="C747" t="s">
        <v>73</v>
      </c>
      <c r="D747" s="17">
        <v>200</v>
      </c>
      <c r="G747" s="17">
        <v>-1200</v>
      </c>
    </row>
    <row r="748" spans="1:7" x14ac:dyDescent="0.25">
      <c r="A748" s="15">
        <v>9</v>
      </c>
      <c r="B748" s="16">
        <v>41913</v>
      </c>
      <c r="C748" t="s">
        <v>73</v>
      </c>
      <c r="D748" s="17">
        <v>200</v>
      </c>
      <c r="G748" s="17">
        <v>-1000</v>
      </c>
    </row>
    <row r="749" spans="1:7" x14ac:dyDescent="0.25">
      <c r="A749" s="15">
        <v>10</v>
      </c>
      <c r="B749" s="16">
        <v>41944</v>
      </c>
      <c r="C749" t="s">
        <v>73</v>
      </c>
      <c r="D749" s="17">
        <v>200</v>
      </c>
      <c r="G749" s="17">
        <v>-800</v>
      </c>
    </row>
    <row r="750" spans="1:7" x14ac:dyDescent="0.25">
      <c r="A750" s="15">
        <v>11</v>
      </c>
      <c r="B750" s="16">
        <v>41974</v>
      </c>
      <c r="C750" t="s">
        <v>73</v>
      </c>
      <c r="D750" s="17">
        <v>200</v>
      </c>
      <c r="G750" s="17">
        <v>-600</v>
      </c>
    </row>
    <row r="751" spans="1:7" x14ac:dyDescent="0.25">
      <c r="A751" s="15">
        <v>12</v>
      </c>
      <c r="B751" s="16">
        <v>42005</v>
      </c>
      <c r="C751" t="s">
        <v>73</v>
      </c>
      <c r="D751" s="17">
        <v>200</v>
      </c>
      <c r="G751" s="17">
        <v>-400</v>
      </c>
    </row>
    <row r="752" spans="1:7" x14ac:dyDescent="0.25">
      <c r="A752" s="15">
        <v>13</v>
      </c>
      <c r="B752" s="16">
        <v>42036</v>
      </c>
      <c r="C752" t="s">
        <v>73</v>
      </c>
      <c r="D752" s="17">
        <v>200</v>
      </c>
      <c r="G752" s="17">
        <v>-200</v>
      </c>
    </row>
    <row r="753" spans="1:7" x14ac:dyDescent="0.25">
      <c r="A753" s="15">
        <v>14</v>
      </c>
      <c r="B753" s="16">
        <v>42064</v>
      </c>
      <c r="C753" t="s">
        <v>73</v>
      </c>
      <c r="D753" s="17">
        <v>200</v>
      </c>
      <c r="G753" s="17">
        <v>0</v>
      </c>
    </row>
    <row r="754" spans="1:7" ht="15.75" thickBot="1" x14ac:dyDescent="0.3">
      <c r="A754" s="19" t="s">
        <v>56</v>
      </c>
      <c r="B754" s="19"/>
      <c r="C754" s="20"/>
      <c r="D754" s="21">
        <v>2200</v>
      </c>
      <c r="E754" s="21">
        <v>2200</v>
      </c>
      <c r="F754" s="21">
        <v>0</v>
      </c>
      <c r="G754" s="21"/>
    </row>
    <row r="755" spans="1:7" ht="15.75" thickTop="1" x14ac:dyDescent="0.25"/>
    <row r="756" spans="1:7" x14ac:dyDescent="0.25">
      <c r="A756" s="15" t="s">
        <v>71</v>
      </c>
      <c r="B756" s="15" t="s">
        <v>8</v>
      </c>
      <c r="C756" t="s">
        <v>63</v>
      </c>
      <c r="D756" s="17" t="s">
        <v>64</v>
      </c>
      <c r="E756" s="17" t="s">
        <v>72</v>
      </c>
      <c r="F756" s="17" t="s">
        <v>5</v>
      </c>
      <c r="G756" s="17" t="s">
        <v>66</v>
      </c>
    </row>
    <row r="757" spans="1:7" x14ac:dyDescent="0.25">
      <c r="A757" s="15">
        <v>1</v>
      </c>
      <c r="B757" s="16">
        <v>42095</v>
      </c>
      <c r="C757" t="s">
        <v>67</v>
      </c>
      <c r="G757" s="17">
        <v>0</v>
      </c>
    </row>
    <row r="758" spans="1:7" x14ac:dyDescent="0.25">
      <c r="A758" s="15">
        <v>2</v>
      </c>
      <c r="B758" s="16">
        <v>42095</v>
      </c>
      <c r="C758" t="s">
        <v>73</v>
      </c>
      <c r="D758" s="17">
        <v>0</v>
      </c>
      <c r="G758" s="17">
        <v>0</v>
      </c>
    </row>
    <row r="759" spans="1:7" x14ac:dyDescent="0.25">
      <c r="A759" s="15">
        <v>3</v>
      </c>
      <c r="B759" s="16">
        <v>42105</v>
      </c>
      <c r="C759" t="s">
        <v>74</v>
      </c>
      <c r="E759" s="17">
        <v>2200</v>
      </c>
      <c r="F759" s="17">
        <v>0</v>
      </c>
      <c r="G759" s="17">
        <v>-2200</v>
      </c>
    </row>
    <row r="760" spans="1:7" x14ac:dyDescent="0.25">
      <c r="A760" s="15">
        <v>4</v>
      </c>
      <c r="B760" s="16">
        <v>42125</v>
      </c>
      <c r="C760" t="s">
        <v>73</v>
      </c>
      <c r="D760" s="17">
        <v>200</v>
      </c>
      <c r="G760" s="17">
        <v>-2000</v>
      </c>
    </row>
    <row r="761" spans="1:7" x14ac:dyDescent="0.25">
      <c r="A761" s="15">
        <v>5</v>
      </c>
      <c r="B761" s="16">
        <v>42156</v>
      </c>
      <c r="C761" t="s">
        <v>73</v>
      </c>
      <c r="D761" s="17">
        <v>200</v>
      </c>
      <c r="G761" s="17">
        <v>-1800</v>
      </c>
    </row>
    <row r="762" spans="1:7" ht="15.75" thickBot="1" x14ac:dyDescent="0.3">
      <c r="A762" s="19" t="s">
        <v>56</v>
      </c>
      <c r="B762" s="19"/>
      <c r="C762" s="20"/>
      <c r="D762" s="21">
        <v>400</v>
      </c>
      <c r="E762" s="21">
        <v>2200</v>
      </c>
      <c r="F762" s="21">
        <v>0</v>
      </c>
      <c r="G762" s="21"/>
    </row>
    <row r="763" spans="1:7" ht="16.5" thickTop="1" thickBot="1" x14ac:dyDescent="0.3"/>
    <row r="764" spans="1:7" ht="16.5" thickTop="1" thickBot="1" x14ac:dyDescent="0.3">
      <c r="B764" s="18" t="s">
        <v>89</v>
      </c>
      <c r="C764" s="18"/>
      <c r="D764" s="18"/>
      <c r="E764" s="18"/>
      <c r="F764" s="18"/>
    </row>
    <row r="765" spans="1:7" ht="15.75" thickTop="1" x14ac:dyDescent="0.25"/>
    <row r="766" spans="1:7" x14ac:dyDescent="0.25">
      <c r="A766" s="15" t="s">
        <v>71</v>
      </c>
      <c r="B766" s="15" t="s">
        <v>8</v>
      </c>
      <c r="C766" t="s">
        <v>63</v>
      </c>
      <c r="D766" s="17" t="s">
        <v>64</v>
      </c>
      <c r="E766" s="17" t="s">
        <v>72</v>
      </c>
      <c r="F766" s="17" t="s">
        <v>5</v>
      </c>
      <c r="G766" s="17" t="s">
        <v>66</v>
      </c>
    </row>
    <row r="767" spans="1:7" x14ac:dyDescent="0.25">
      <c r="A767" s="15">
        <v>1</v>
      </c>
      <c r="B767" s="16">
        <v>41609</v>
      </c>
      <c r="C767" t="s">
        <v>67</v>
      </c>
      <c r="G767" s="17">
        <v>310</v>
      </c>
    </row>
    <row r="768" spans="1:7" x14ac:dyDescent="0.25">
      <c r="A768" s="15">
        <v>2</v>
      </c>
      <c r="B768" s="16">
        <v>41609</v>
      </c>
      <c r="C768" t="s">
        <v>73</v>
      </c>
      <c r="D768" s="17">
        <v>300</v>
      </c>
      <c r="G768" s="17">
        <v>610</v>
      </c>
    </row>
    <row r="769" spans="1:7" x14ac:dyDescent="0.25">
      <c r="A769" s="15">
        <v>3</v>
      </c>
      <c r="B769" s="16">
        <v>41639</v>
      </c>
      <c r="C769" t="s">
        <v>5</v>
      </c>
      <c r="E769" s="17">
        <v>0</v>
      </c>
      <c r="F769" s="17">
        <v>10</v>
      </c>
      <c r="G769" s="17">
        <v>620</v>
      </c>
    </row>
    <row r="770" spans="1:7" x14ac:dyDescent="0.25">
      <c r="A770" s="15">
        <v>4</v>
      </c>
      <c r="B770" s="16">
        <v>41640</v>
      </c>
      <c r="C770" t="s">
        <v>73</v>
      </c>
      <c r="D770" s="17">
        <v>300</v>
      </c>
      <c r="G770" s="17">
        <v>920</v>
      </c>
    </row>
    <row r="771" spans="1:7" x14ac:dyDescent="0.25">
      <c r="A771" s="15">
        <v>5</v>
      </c>
      <c r="B771" s="16">
        <v>41670</v>
      </c>
      <c r="C771" t="s">
        <v>5</v>
      </c>
      <c r="E771" s="17">
        <v>0</v>
      </c>
      <c r="F771" s="17">
        <v>10</v>
      </c>
      <c r="G771" s="17">
        <v>930</v>
      </c>
    </row>
    <row r="772" spans="1:7" x14ac:dyDescent="0.25">
      <c r="A772" s="15">
        <v>6</v>
      </c>
      <c r="B772" s="16">
        <v>41671</v>
      </c>
      <c r="C772" t="s">
        <v>73</v>
      </c>
      <c r="D772" s="17">
        <v>300</v>
      </c>
      <c r="G772" s="17">
        <v>1230</v>
      </c>
    </row>
    <row r="773" spans="1:7" x14ac:dyDescent="0.25">
      <c r="A773" s="15">
        <v>7</v>
      </c>
      <c r="B773" s="16">
        <v>41680</v>
      </c>
      <c r="C773" t="s">
        <v>69</v>
      </c>
      <c r="E773" s="17">
        <v>1230</v>
      </c>
      <c r="F773" s="17">
        <v>0</v>
      </c>
      <c r="G773" s="17">
        <v>0</v>
      </c>
    </row>
    <row r="774" spans="1:7" x14ac:dyDescent="0.25">
      <c r="A774" s="15">
        <v>8</v>
      </c>
      <c r="B774" s="16">
        <v>41699</v>
      </c>
      <c r="C774" t="s">
        <v>73</v>
      </c>
      <c r="D774" s="17">
        <v>300</v>
      </c>
      <c r="G774" s="17">
        <v>300</v>
      </c>
    </row>
    <row r="775" spans="1:7" x14ac:dyDescent="0.25">
      <c r="A775" s="15">
        <v>9</v>
      </c>
      <c r="B775" s="16">
        <v>41729</v>
      </c>
      <c r="C775" t="s">
        <v>5</v>
      </c>
      <c r="E775" s="17">
        <v>0</v>
      </c>
      <c r="F775" s="17">
        <v>10</v>
      </c>
      <c r="G775" s="17">
        <v>310</v>
      </c>
    </row>
    <row r="776" spans="1:7" ht="15.75" thickBot="1" x14ac:dyDescent="0.3">
      <c r="A776" s="19" t="s">
        <v>56</v>
      </c>
      <c r="B776" s="19"/>
      <c r="C776" s="20"/>
      <c r="D776" s="21">
        <v>1200</v>
      </c>
      <c r="E776" s="21">
        <v>1230</v>
      </c>
      <c r="F776" s="21">
        <v>30</v>
      </c>
      <c r="G776" s="21"/>
    </row>
    <row r="777" spans="1:7" ht="15.75" thickTop="1" x14ac:dyDescent="0.25"/>
    <row r="778" spans="1:7" x14ac:dyDescent="0.25">
      <c r="A778" s="15" t="s">
        <v>71</v>
      </c>
      <c r="B778" s="15" t="s">
        <v>8</v>
      </c>
      <c r="C778" t="s">
        <v>63</v>
      </c>
      <c r="D778" s="17" t="s">
        <v>64</v>
      </c>
      <c r="E778" s="17" t="s">
        <v>72</v>
      </c>
      <c r="F778" s="17" t="s">
        <v>5</v>
      </c>
      <c r="G778" s="17" t="s">
        <v>66</v>
      </c>
    </row>
    <row r="779" spans="1:7" x14ac:dyDescent="0.25">
      <c r="A779" s="15">
        <v>1</v>
      </c>
      <c r="B779" s="16">
        <v>41730</v>
      </c>
      <c r="C779" t="s">
        <v>67</v>
      </c>
      <c r="G779" s="17">
        <v>310</v>
      </c>
    </row>
    <row r="780" spans="1:7" x14ac:dyDescent="0.25">
      <c r="A780" s="15">
        <v>2</v>
      </c>
      <c r="B780" s="16">
        <v>41730</v>
      </c>
      <c r="C780" t="s">
        <v>73</v>
      </c>
      <c r="D780" s="17">
        <v>300</v>
      </c>
      <c r="G780" s="17">
        <v>610</v>
      </c>
    </row>
    <row r="781" spans="1:7" x14ac:dyDescent="0.25">
      <c r="A781" s="15">
        <v>3</v>
      </c>
      <c r="B781" s="16">
        <v>41747</v>
      </c>
      <c r="C781" t="s">
        <v>69</v>
      </c>
      <c r="E781" s="17">
        <v>299</v>
      </c>
      <c r="F781" s="17">
        <v>0</v>
      </c>
      <c r="G781" s="17">
        <v>311</v>
      </c>
    </row>
    <row r="782" spans="1:7" x14ac:dyDescent="0.25">
      <c r="A782" s="15">
        <v>4</v>
      </c>
      <c r="B782" s="16">
        <v>41760</v>
      </c>
      <c r="C782" t="s">
        <v>73</v>
      </c>
      <c r="D782" s="17">
        <v>300</v>
      </c>
      <c r="G782" s="17">
        <v>611</v>
      </c>
    </row>
    <row r="783" spans="1:7" x14ac:dyDescent="0.25">
      <c r="A783" s="15">
        <v>5</v>
      </c>
      <c r="B783" s="16">
        <v>41772</v>
      </c>
      <c r="C783" t="s">
        <v>69</v>
      </c>
      <c r="E783" s="17">
        <v>611</v>
      </c>
      <c r="F783" s="17">
        <v>0</v>
      </c>
      <c r="G783" s="17">
        <v>0</v>
      </c>
    </row>
    <row r="784" spans="1:7" x14ac:dyDescent="0.25">
      <c r="A784" s="15">
        <v>6</v>
      </c>
      <c r="B784" s="16">
        <v>41791</v>
      </c>
      <c r="C784" t="s">
        <v>73</v>
      </c>
      <c r="D784" s="17">
        <v>300</v>
      </c>
      <c r="G784" s="17">
        <v>300</v>
      </c>
    </row>
    <row r="785" spans="1:7" x14ac:dyDescent="0.25">
      <c r="A785" s="15">
        <v>7</v>
      </c>
      <c r="B785" s="16">
        <v>41796</v>
      </c>
      <c r="C785" t="s">
        <v>69</v>
      </c>
      <c r="E785" s="17">
        <v>300</v>
      </c>
      <c r="F785" s="17">
        <v>0</v>
      </c>
      <c r="G785" s="17">
        <v>0</v>
      </c>
    </row>
    <row r="786" spans="1:7" x14ac:dyDescent="0.25">
      <c r="A786" s="15">
        <v>8</v>
      </c>
      <c r="B786" s="16">
        <v>41821</v>
      </c>
      <c r="C786" t="s">
        <v>73</v>
      </c>
      <c r="D786" s="17">
        <v>300</v>
      </c>
      <c r="G786" s="17">
        <v>300</v>
      </c>
    </row>
    <row r="787" spans="1:7" x14ac:dyDescent="0.25">
      <c r="A787" s="15">
        <v>9</v>
      </c>
      <c r="B787" s="16">
        <v>41839</v>
      </c>
      <c r="C787" t="s">
        <v>69</v>
      </c>
      <c r="E787" s="17">
        <v>300</v>
      </c>
      <c r="F787" s="17">
        <v>0</v>
      </c>
      <c r="G787" s="17">
        <v>0</v>
      </c>
    </row>
    <row r="788" spans="1:7" x14ac:dyDescent="0.25">
      <c r="A788" s="15">
        <v>10</v>
      </c>
      <c r="B788" s="16">
        <v>41852</v>
      </c>
      <c r="C788" t="s">
        <v>73</v>
      </c>
      <c r="D788" s="17">
        <v>300</v>
      </c>
      <c r="G788" s="17">
        <v>300</v>
      </c>
    </row>
    <row r="789" spans="1:7" x14ac:dyDescent="0.25">
      <c r="A789" s="15">
        <v>11</v>
      </c>
      <c r="B789" s="16">
        <v>41882</v>
      </c>
      <c r="C789" t="s">
        <v>5</v>
      </c>
      <c r="E789" s="17">
        <v>0</v>
      </c>
      <c r="F789" s="17">
        <v>10</v>
      </c>
      <c r="G789" s="17">
        <v>310</v>
      </c>
    </row>
    <row r="790" spans="1:7" x14ac:dyDescent="0.25">
      <c r="A790" s="15">
        <v>12</v>
      </c>
      <c r="B790" s="16">
        <v>41883</v>
      </c>
      <c r="C790" t="s">
        <v>73</v>
      </c>
      <c r="D790" s="17">
        <v>300</v>
      </c>
      <c r="G790" s="17">
        <v>610</v>
      </c>
    </row>
    <row r="791" spans="1:7" x14ac:dyDescent="0.25">
      <c r="A791" s="15">
        <v>13</v>
      </c>
      <c r="B791" s="16">
        <v>41901</v>
      </c>
      <c r="C791" t="s">
        <v>69</v>
      </c>
      <c r="E791" s="17">
        <v>310</v>
      </c>
      <c r="F791" s="17">
        <v>0</v>
      </c>
      <c r="G791" s="17">
        <v>300</v>
      </c>
    </row>
    <row r="792" spans="1:7" x14ac:dyDescent="0.25">
      <c r="A792" s="15">
        <v>14</v>
      </c>
      <c r="B792" s="16">
        <v>41913</v>
      </c>
      <c r="C792" t="s">
        <v>73</v>
      </c>
      <c r="D792" s="17">
        <v>300</v>
      </c>
      <c r="G792" s="17">
        <v>600</v>
      </c>
    </row>
    <row r="793" spans="1:7" x14ac:dyDescent="0.25">
      <c r="A793" s="15">
        <v>15</v>
      </c>
      <c r="B793" s="16">
        <v>41929</v>
      </c>
      <c r="C793" t="s">
        <v>69</v>
      </c>
      <c r="E793" s="17">
        <v>600</v>
      </c>
      <c r="F793" s="17">
        <v>0</v>
      </c>
      <c r="G793" s="17">
        <v>0</v>
      </c>
    </row>
    <row r="794" spans="1:7" x14ac:dyDescent="0.25">
      <c r="A794" s="15">
        <v>16</v>
      </c>
      <c r="B794" s="16">
        <v>41944</v>
      </c>
      <c r="C794" t="s">
        <v>73</v>
      </c>
      <c r="D794" s="17">
        <v>300</v>
      </c>
      <c r="G794" s="17">
        <v>300</v>
      </c>
    </row>
    <row r="795" spans="1:7" x14ac:dyDescent="0.25">
      <c r="A795" s="15">
        <v>17</v>
      </c>
      <c r="B795" s="16">
        <v>41961</v>
      </c>
      <c r="C795" t="s">
        <v>69</v>
      </c>
      <c r="E795" s="17">
        <v>300</v>
      </c>
      <c r="F795" s="17">
        <v>0</v>
      </c>
      <c r="G795" s="17">
        <v>0</v>
      </c>
    </row>
    <row r="796" spans="1:7" x14ac:dyDescent="0.25">
      <c r="A796" s="15">
        <v>18</v>
      </c>
      <c r="B796" s="16">
        <v>41974</v>
      </c>
      <c r="C796" t="s">
        <v>73</v>
      </c>
      <c r="D796" s="17">
        <v>300</v>
      </c>
      <c r="G796" s="17">
        <v>300</v>
      </c>
    </row>
    <row r="797" spans="1:7" x14ac:dyDescent="0.25">
      <c r="A797" s="15">
        <v>19</v>
      </c>
      <c r="B797" s="16">
        <v>42005</v>
      </c>
      <c r="C797" t="s">
        <v>73</v>
      </c>
      <c r="D797" s="17">
        <v>300</v>
      </c>
      <c r="G797" s="17">
        <v>600</v>
      </c>
    </row>
    <row r="798" spans="1:7" x14ac:dyDescent="0.25">
      <c r="A798" s="15">
        <v>20</v>
      </c>
      <c r="B798" s="16">
        <v>42035</v>
      </c>
      <c r="C798" t="s">
        <v>5</v>
      </c>
      <c r="E798" s="17">
        <v>0</v>
      </c>
      <c r="F798" s="17">
        <v>10</v>
      </c>
      <c r="G798" s="17">
        <v>610</v>
      </c>
    </row>
    <row r="799" spans="1:7" x14ac:dyDescent="0.25">
      <c r="A799" s="15">
        <v>21</v>
      </c>
      <c r="B799" s="16">
        <v>42036</v>
      </c>
      <c r="C799" t="s">
        <v>73</v>
      </c>
      <c r="D799" s="17">
        <v>300</v>
      </c>
      <c r="G799" s="17">
        <v>910</v>
      </c>
    </row>
    <row r="800" spans="1:7" x14ac:dyDescent="0.25">
      <c r="A800" s="15">
        <v>22</v>
      </c>
      <c r="B800" s="16">
        <v>42063</v>
      </c>
      <c r="C800" t="s">
        <v>5</v>
      </c>
      <c r="E800" s="17">
        <v>0</v>
      </c>
      <c r="F800" s="17">
        <v>10</v>
      </c>
      <c r="G800" s="17">
        <v>920</v>
      </c>
    </row>
    <row r="801" spans="1:7" x14ac:dyDescent="0.25">
      <c r="A801" s="15">
        <v>23</v>
      </c>
      <c r="B801" s="16">
        <v>42064</v>
      </c>
      <c r="C801" t="s">
        <v>73</v>
      </c>
      <c r="D801" s="17">
        <v>300</v>
      </c>
      <c r="G801" s="17">
        <v>1220</v>
      </c>
    </row>
    <row r="802" spans="1:7" x14ac:dyDescent="0.25">
      <c r="A802" s="15">
        <v>24</v>
      </c>
      <c r="B802" s="16">
        <v>42082</v>
      </c>
      <c r="C802" t="s">
        <v>69</v>
      </c>
      <c r="E802" s="17">
        <v>610</v>
      </c>
      <c r="F802" s="17">
        <v>0</v>
      </c>
      <c r="G802" s="17">
        <v>610</v>
      </c>
    </row>
    <row r="803" spans="1:7" ht="15.75" thickBot="1" x14ac:dyDescent="0.3">
      <c r="A803" s="19" t="s">
        <v>56</v>
      </c>
      <c r="B803" s="19"/>
      <c r="C803" s="20"/>
      <c r="D803" s="21">
        <v>3600</v>
      </c>
      <c r="E803" s="21">
        <v>3330</v>
      </c>
      <c r="F803" s="21">
        <v>30</v>
      </c>
      <c r="G803" s="21"/>
    </row>
    <row r="804" spans="1:7" ht="15.75" thickTop="1" x14ac:dyDescent="0.25"/>
    <row r="805" spans="1:7" x14ac:dyDescent="0.25">
      <c r="A805" s="15" t="s">
        <v>71</v>
      </c>
      <c r="B805" s="15" t="s">
        <v>8</v>
      </c>
      <c r="C805" t="s">
        <v>63</v>
      </c>
      <c r="D805" s="17" t="s">
        <v>64</v>
      </c>
      <c r="E805" s="17" t="s">
        <v>72</v>
      </c>
      <c r="F805" s="17" t="s">
        <v>5</v>
      </c>
      <c r="G805" s="17" t="s">
        <v>66</v>
      </c>
    </row>
    <row r="806" spans="1:7" x14ac:dyDescent="0.25">
      <c r="A806" s="15">
        <v>1</v>
      </c>
      <c r="B806" s="16">
        <v>42095</v>
      </c>
      <c r="C806" t="s">
        <v>67</v>
      </c>
      <c r="G806" s="17">
        <v>610</v>
      </c>
    </row>
    <row r="807" spans="1:7" x14ac:dyDescent="0.25">
      <c r="A807" s="15">
        <v>2</v>
      </c>
      <c r="B807" s="16">
        <v>42095</v>
      </c>
      <c r="C807" t="s">
        <v>73</v>
      </c>
      <c r="D807" s="17">
        <v>300</v>
      </c>
      <c r="G807" s="17">
        <v>910</v>
      </c>
    </row>
    <row r="808" spans="1:7" x14ac:dyDescent="0.25">
      <c r="A808" s="15">
        <v>3</v>
      </c>
      <c r="B808" s="16">
        <v>42124</v>
      </c>
      <c r="C808" t="s">
        <v>5</v>
      </c>
      <c r="E808" s="17">
        <v>0</v>
      </c>
      <c r="F808" s="17">
        <v>10</v>
      </c>
      <c r="G808" s="17">
        <v>920</v>
      </c>
    </row>
    <row r="809" spans="1:7" x14ac:dyDescent="0.25">
      <c r="A809" s="15">
        <v>4</v>
      </c>
      <c r="B809" s="16">
        <v>42125</v>
      </c>
      <c r="C809" t="s">
        <v>73</v>
      </c>
      <c r="D809" s="17">
        <v>300</v>
      </c>
      <c r="G809" s="17">
        <v>1220</v>
      </c>
    </row>
    <row r="810" spans="1:7" x14ac:dyDescent="0.25">
      <c r="A810" s="15">
        <v>5</v>
      </c>
      <c r="B810" s="16">
        <v>42155</v>
      </c>
      <c r="C810" t="s">
        <v>5</v>
      </c>
      <c r="E810" s="17">
        <v>0</v>
      </c>
      <c r="F810" s="17">
        <v>10</v>
      </c>
      <c r="G810" s="17">
        <v>1230</v>
      </c>
    </row>
    <row r="811" spans="1:7" x14ac:dyDescent="0.25">
      <c r="A811" s="15">
        <v>6</v>
      </c>
      <c r="B811" s="16">
        <v>42156</v>
      </c>
      <c r="C811" t="s">
        <v>73</v>
      </c>
      <c r="D811" s="17">
        <v>300</v>
      </c>
      <c r="G811" s="17">
        <v>1530</v>
      </c>
    </row>
    <row r="812" spans="1:7" x14ac:dyDescent="0.25">
      <c r="A812" s="15">
        <v>7</v>
      </c>
      <c r="B812" s="16">
        <v>42185</v>
      </c>
      <c r="C812" t="s">
        <v>69</v>
      </c>
      <c r="E812" s="17">
        <v>1500</v>
      </c>
      <c r="F812" s="17">
        <v>0</v>
      </c>
      <c r="G812" s="17">
        <v>30</v>
      </c>
    </row>
    <row r="813" spans="1:7" ht="15.75" thickBot="1" x14ac:dyDescent="0.3">
      <c r="A813" s="19" t="s">
        <v>56</v>
      </c>
      <c r="B813" s="19"/>
      <c r="C813" s="20"/>
      <c r="D813" s="21">
        <v>900</v>
      </c>
      <c r="E813" s="21">
        <v>1500</v>
      </c>
      <c r="F813" s="21">
        <v>20</v>
      </c>
      <c r="G813" s="21"/>
    </row>
    <row r="814" spans="1:7" ht="16.5" thickTop="1" thickBot="1" x14ac:dyDescent="0.3"/>
    <row r="815" spans="1:7" ht="16.5" thickTop="1" thickBot="1" x14ac:dyDescent="0.3">
      <c r="B815" s="18" t="s">
        <v>90</v>
      </c>
      <c r="C815" s="18"/>
      <c r="D815" s="18"/>
      <c r="E815" s="18"/>
      <c r="F815" s="18"/>
    </row>
    <row r="816" spans="1:7" ht="15.75" thickTop="1" x14ac:dyDescent="0.25"/>
    <row r="817" spans="1:7" x14ac:dyDescent="0.25">
      <c r="A817" s="15" t="s">
        <v>71</v>
      </c>
      <c r="B817" s="15" t="s">
        <v>8</v>
      </c>
      <c r="C817" t="s">
        <v>63</v>
      </c>
      <c r="D817" s="17" t="s">
        <v>64</v>
      </c>
      <c r="E817" s="17" t="s">
        <v>72</v>
      </c>
      <c r="F817" s="17" t="s">
        <v>5</v>
      </c>
      <c r="G817" s="17" t="s">
        <v>66</v>
      </c>
    </row>
    <row r="818" spans="1:7" x14ac:dyDescent="0.25">
      <c r="A818" s="15">
        <v>1</v>
      </c>
      <c r="B818" s="16">
        <v>41609</v>
      </c>
      <c r="C818" t="s">
        <v>67</v>
      </c>
      <c r="G818" s="17">
        <v>0</v>
      </c>
    </row>
    <row r="819" spans="1:7" x14ac:dyDescent="0.25">
      <c r="A819" s="15">
        <v>2</v>
      </c>
      <c r="B819" s="16">
        <v>41609</v>
      </c>
      <c r="C819" t="s">
        <v>73</v>
      </c>
      <c r="D819" s="17">
        <v>300</v>
      </c>
      <c r="G819" s="17">
        <v>300</v>
      </c>
    </row>
    <row r="820" spans="1:7" x14ac:dyDescent="0.25">
      <c r="A820" s="15">
        <v>3</v>
      </c>
      <c r="B820" s="16">
        <v>41621</v>
      </c>
      <c r="C820" t="s">
        <v>69</v>
      </c>
      <c r="E820" s="17">
        <v>300</v>
      </c>
      <c r="F820" s="17">
        <v>0</v>
      </c>
      <c r="G820" s="17">
        <v>0</v>
      </c>
    </row>
    <row r="821" spans="1:7" x14ac:dyDescent="0.25">
      <c r="A821" s="15">
        <v>4</v>
      </c>
      <c r="B821" s="16">
        <v>41640</v>
      </c>
      <c r="C821" t="s">
        <v>73</v>
      </c>
      <c r="D821" s="17">
        <v>300</v>
      </c>
      <c r="G821" s="17">
        <v>300</v>
      </c>
    </row>
    <row r="822" spans="1:7" x14ac:dyDescent="0.25">
      <c r="A822" s="15">
        <v>5</v>
      </c>
      <c r="B822" s="16">
        <v>41664</v>
      </c>
      <c r="C822" t="s">
        <v>69</v>
      </c>
      <c r="E822" s="17">
        <v>300</v>
      </c>
      <c r="F822" s="17">
        <v>0</v>
      </c>
      <c r="G822" s="17">
        <v>0</v>
      </c>
    </row>
    <row r="823" spans="1:7" x14ac:dyDescent="0.25">
      <c r="A823" s="15">
        <v>6</v>
      </c>
      <c r="B823" s="16">
        <v>41671</v>
      </c>
      <c r="C823" t="s">
        <v>73</v>
      </c>
      <c r="D823" s="17">
        <v>300</v>
      </c>
      <c r="G823" s="17">
        <v>300</v>
      </c>
    </row>
    <row r="824" spans="1:7" x14ac:dyDescent="0.25">
      <c r="A824" s="15">
        <v>7</v>
      </c>
      <c r="B824" s="16">
        <v>41682</v>
      </c>
      <c r="C824" t="s">
        <v>69</v>
      </c>
      <c r="E824" s="17">
        <v>300</v>
      </c>
      <c r="F824" s="17">
        <v>0</v>
      </c>
      <c r="G824" s="17">
        <v>0</v>
      </c>
    </row>
    <row r="825" spans="1:7" x14ac:dyDescent="0.25">
      <c r="A825" s="15">
        <v>8</v>
      </c>
      <c r="B825" s="16">
        <v>41699</v>
      </c>
      <c r="C825" t="s">
        <v>73</v>
      </c>
      <c r="D825" s="17">
        <v>300</v>
      </c>
      <c r="G825" s="17">
        <v>300</v>
      </c>
    </row>
    <row r="826" spans="1:7" x14ac:dyDescent="0.25">
      <c r="A826" s="15">
        <v>9</v>
      </c>
      <c r="B826" s="16">
        <v>41711</v>
      </c>
      <c r="C826" t="s">
        <v>69</v>
      </c>
      <c r="E826" s="17">
        <v>300</v>
      </c>
      <c r="F826" s="17">
        <v>0</v>
      </c>
      <c r="G826" s="17">
        <v>0</v>
      </c>
    </row>
    <row r="827" spans="1:7" ht="15.75" thickBot="1" x14ac:dyDescent="0.3">
      <c r="A827" s="19" t="s">
        <v>56</v>
      </c>
      <c r="B827" s="19"/>
      <c r="C827" s="20"/>
      <c r="D827" s="21">
        <v>1200</v>
      </c>
      <c r="E827" s="21">
        <v>1200</v>
      </c>
      <c r="F827" s="21">
        <v>0</v>
      </c>
      <c r="G827" s="21"/>
    </row>
    <row r="828" spans="1:7" ht="15.75" thickTop="1" x14ac:dyDescent="0.25"/>
    <row r="829" spans="1:7" x14ac:dyDescent="0.25">
      <c r="A829" s="15" t="s">
        <v>71</v>
      </c>
      <c r="B829" s="15" t="s">
        <v>8</v>
      </c>
      <c r="C829" t="s">
        <v>63</v>
      </c>
      <c r="D829" s="17" t="s">
        <v>64</v>
      </c>
      <c r="E829" s="17" t="s">
        <v>72</v>
      </c>
      <c r="F829" s="17" t="s">
        <v>5</v>
      </c>
      <c r="G829" s="17" t="s">
        <v>66</v>
      </c>
    </row>
    <row r="830" spans="1:7" x14ac:dyDescent="0.25">
      <c r="A830" s="15">
        <v>1</v>
      </c>
      <c r="B830" s="16">
        <v>41730</v>
      </c>
      <c r="C830" t="s">
        <v>67</v>
      </c>
      <c r="G830" s="17">
        <v>0</v>
      </c>
    </row>
    <row r="831" spans="1:7" x14ac:dyDescent="0.25">
      <c r="A831" s="15">
        <v>2</v>
      </c>
      <c r="B831" s="16">
        <v>41730</v>
      </c>
      <c r="C831" t="s">
        <v>73</v>
      </c>
      <c r="D831" s="17">
        <v>300</v>
      </c>
      <c r="G831" s="17">
        <v>300</v>
      </c>
    </row>
    <row r="832" spans="1:7" x14ac:dyDescent="0.25">
      <c r="A832" s="15">
        <v>3</v>
      </c>
      <c r="B832" s="16">
        <v>41754</v>
      </c>
      <c r="C832" t="s">
        <v>69</v>
      </c>
      <c r="E832" s="17">
        <v>300</v>
      </c>
      <c r="F832" s="17">
        <v>0</v>
      </c>
      <c r="G832" s="17">
        <v>0</v>
      </c>
    </row>
    <row r="833" spans="1:7" x14ac:dyDescent="0.25">
      <c r="A833" s="15">
        <v>4</v>
      </c>
      <c r="B833" s="16">
        <v>41760</v>
      </c>
      <c r="C833" t="s">
        <v>73</v>
      </c>
      <c r="D833" s="17">
        <v>300</v>
      </c>
      <c r="G833" s="17">
        <v>300</v>
      </c>
    </row>
    <row r="834" spans="1:7" x14ac:dyDescent="0.25">
      <c r="A834" s="15">
        <v>5</v>
      </c>
      <c r="B834" s="16">
        <v>41772</v>
      </c>
      <c r="C834" t="s">
        <v>69</v>
      </c>
      <c r="E834" s="17">
        <v>300</v>
      </c>
      <c r="F834" s="17">
        <v>0</v>
      </c>
      <c r="G834" s="17">
        <v>0</v>
      </c>
    </row>
    <row r="835" spans="1:7" x14ac:dyDescent="0.25">
      <c r="A835" s="15">
        <v>6</v>
      </c>
      <c r="B835" s="16">
        <v>41791</v>
      </c>
      <c r="C835" t="s">
        <v>73</v>
      </c>
      <c r="D835" s="17">
        <v>300</v>
      </c>
      <c r="G835" s="17">
        <v>300</v>
      </c>
    </row>
    <row r="836" spans="1:7" x14ac:dyDescent="0.25">
      <c r="A836" s="15">
        <v>7</v>
      </c>
      <c r="B836" s="16">
        <v>41796</v>
      </c>
      <c r="C836" t="s">
        <v>69</v>
      </c>
      <c r="E836" s="17">
        <v>300</v>
      </c>
      <c r="F836" s="17">
        <v>0</v>
      </c>
      <c r="G836" s="17">
        <v>0</v>
      </c>
    </row>
    <row r="837" spans="1:7" x14ac:dyDescent="0.25">
      <c r="A837" s="15">
        <v>8</v>
      </c>
      <c r="B837" s="16">
        <v>41821</v>
      </c>
      <c r="C837" t="s">
        <v>73</v>
      </c>
      <c r="D837" s="17">
        <v>300</v>
      </c>
      <c r="G837" s="17">
        <v>300</v>
      </c>
    </row>
    <row r="838" spans="1:7" x14ac:dyDescent="0.25">
      <c r="A838" s="15">
        <v>9</v>
      </c>
      <c r="B838" s="16">
        <v>41834</v>
      </c>
      <c r="C838" t="s">
        <v>69</v>
      </c>
      <c r="E838" s="17">
        <v>300</v>
      </c>
      <c r="F838" s="17">
        <v>0</v>
      </c>
      <c r="G838" s="17">
        <v>0</v>
      </c>
    </row>
    <row r="839" spans="1:7" x14ac:dyDescent="0.25">
      <c r="A839" s="15">
        <v>10</v>
      </c>
      <c r="B839" s="16">
        <v>41852</v>
      </c>
      <c r="C839" t="s">
        <v>73</v>
      </c>
      <c r="D839" s="17">
        <v>300</v>
      </c>
      <c r="G839" s="17">
        <v>300</v>
      </c>
    </row>
    <row r="840" spans="1:7" x14ac:dyDescent="0.25">
      <c r="A840" s="15">
        <v>11</v>
      </c>
      <c r="B840" s="16">
        <v>41865</v>
      </c>
      <c r="C840" t="s">
        <v>69</v>
      </c>
      <c r="E840" s="17">
        <v>300</v>
      </c>
      <c r="F840" s="17">
        <v>0</v>
      </c>
      <c r="G840" s="17">
        <v>0</v>
      </c>
    </row>
    <row r="841" spans="1:7" x14ac:dyDescent="0.25">
      <c r="A841" s="15">
        <v>12</v>
      </c>
      <c r="B841" s="16">
        <v>41883</v>
      </c>
      <c r="C841" t="s">
        <v>73</v>
      </c>
      <c r="D841" s="17">
        <v>300</v>
      </c>
      <c r="G841" s="17">
        <v>300</v>
      </c>
    </row>
    <row r="842" spans="1:7" x14ac:dyDescent="0.25">
      <c r="A842" s="15">
        <v>13</v>
      </c>
      <c r="B842" s="16">
        <v>41901</v>
      </c>
      <c r="C842" t="s">
        <v>69</v>
      </c>
      <c r="E842" s="17">
        <v>300</v>
      </c>
      <c r="F842" s="17">
        <v>0</v>
      </c>
      <c r="G842" s="17">
        <v>0</v>
      </c>
    </row>
    <row r="843" spans="1:7" x14ac:dyDescent="0.25">
      <c r="A843" s="15">
        <v>14</v>
      </c>
      <c r="B843" s="16">
        <v>41913</v>
      </c>
      <c r="C843" t="s">
        <v>73</v>
      </c>
      <c r="D843" s="17">
        <v>300</v>
      </c>
      <c r="G843" s="17">
        <v>300</v>
      </c>
    </row>
    <row r="844" spans="1:7" x14ac:dyDescent="0.25">
      <c r="A844" s="15">
        <v>15</v>
      </c>
      <c r="B844" s="16">
        <v>41929</v>
      </c>
      <c r="C844" t="s">
        <v>69</v>
      </c>
      <c r="E844" s="17">
        <v>300</v>
      </c>
      <c r="F844" s="17">
        <v>0</v>
      </c>
      <c r="G844" s="17">
        <v>0</v>
      </c>
    </row>
    <row r="845" spans="1:7" x14ac:dyDescent="0.25">
      <c r="A845" s="15">
        <v>16</v>
      </c>
      <c r="B845" s="16">
        <v>41944</v>
      </c>
      <c r="C845" t="s">
        <v>73</v>
      </c>
      <c r="D845" s="17">
        <v>300</v>
      </c>
      <c r="G845" s="17">
        <v>300</v>
      </c>
    </row>
    <row r="846" spans="1:7" x14ac:dyDescent="0.25">
      <c r="A846" s="15">
        <v>17</v>
      </c>
      <c r="B846" s="16">
        <v>41966</v>
      </c>
      <c r="C846" t="s">
        <v>69</v>
      </c>
      <c r="E846" s="17">
        <v>300</v>
      </c>
      <c r="F846" s="17">
        <v>0</v>
      </c>
      <c r="G846" s="17">
        <v>0</v>
      </c>
    </row>
    <row r="847" spans="1:7" x14ac:dyDescent="0.25">
      <c r="A847" s="15">
        <v>18</v>
      </c>
      <c r="B847" s="16">
        <v>41974</v>
      </c>
      <c r="C847" t="s">
        <v>73</v>
      </c>
      <c r="D847" s="17">
        <v>300</v>
      </c>
      <c r="G847" s="17">
        <v>300</v>
      </c>
    </row>
    <row r="848" spans="1:7" x14ac:dyDescent="0.25">
      <c r="A848" s="15">
        <v>19</v>
      </c>
      <c r="B848" s="16">
        <v>41989</v>
      </c>
      <c r="C848" t="s">
        <v>69</v>
      </c>
      <c r="E848" s="17">
        <v>300</v>
      </c>
      <c r="F848" s="17">
        <v>0</v>
      </c>
      <c r="G848" s="17">
        <v>0</v>
      </c>
    </row>
    <row r="849" spans="1:7" x14ac:dyDescent="0.25">
      <c r="A849" s="15">
        <v>20</v>
      </c>
      <c r="B849" s="16">
        <v>42005</v>
      </c>
      <c r="C849" t="s">
        <v>73</v>
      </c>
      <c r="D849" s="17">
        <v>300</v>
      </c>
      <c r="G849" s="17">
        <v>300</v>
      </c>
    </row>
    <row r="850" spans="1:7" x14ac:dyDescent="0.25">
      <c r="A850" s="15">
        <v>21</v>
      </c>
      <c r="B850" s="16">
        <v>42027</v>
      </c>
      <c r="C850" t="s">
        <v>69</v>
      </c>
      <c r="E850" s="17">
        <v>300</v>
      </c>
      <c r="F850" s="17">
        <v>0</v>
      </c>
      <c r="G850" s="17">
        <v>0</v>
      </c>
    </row>
    <row r="851" spans="1:7" x14ac:dyDescent="0.25">
      <c r="A851" s="15">
        <v>22</v>
      </c>
      <c r="B851" s="16">
        <v>42036</v>
      </c>
      <c r="C851" t="s">
        <v>73</v>
      </c>
      <c r="D851" s="17">
        <v>300</v>
      </c>
      <c r="G851" s="17">
        <v>300</v>
      </c>
    </row>
    <row r="852" spans="1:7" x14ac:dyDescent="0.25">
      <c r="A852" s="15">
        <v>23</v>
      </c>
      <c r="B852" s="16">
        <v>42054</v>
      </c>
      <c r="C852" t="s">
        <v>69</v>
      </c>
      <c r="E852" s="17">
        <v>300</v>
      </c>
      <c r="F852" s="17">
        <v>0</v>
      </c>
      <c r="G852" s="17">
        <v>0</v>
      </c>
    </row>
    <row r="853" spans="1:7" x14ac:dyDescent="0.25">
      <c r="A853" s="15">
        <v>24</v>
      </c>
      <c r="B853" s="16">
        <v>42064</v>
      </c>
      <c r="C853" t="s">
        <v>73</v>
      </c>
      <c r="D853" s="17">
        <v>300</v>
      </c>
      <c r="G853" s="17">
        <v>300</v>
      </c>
    </row>
    <row r="854" spans="1:7" x14ac:dyDescent="0.25">
      <c r="A854" s="15">
        <v>25</v>
      </c>
      <c r="B854" s="16">
        <v>42082</v>
      </c>
      <c r="C854" t="s">
        <v>69</v>
      </c>
      <c r="E854" s="17">
        <v>300</v>
      </c>
      <c r="F854" s="17">
        <v>0</v>
      </c>
      <c r="G854" s="17">
        <v>0</v>
      </c>
    </row>
    <row r="855" spans="1:7" ht="15.75" thickBot="1" x14ac:dyDescent="0.3">
      <c r="A855" s="19" t="s">
        <v>56</v>
      </c>
      <c r="B855" s="19"/>
      <c r="C855" s="20"/>
      <c r="D855" s="21">
        <v>3600</v>
      </c>
      <c r="E855" s="21">
        <v>3600</v>
      </c>
      <c r="F855" s="21">
        <v>0</v>
      </c>
      <c r="G855" s="21"/>
    </row>
    <row r="856" spans="1:7" ht="15.75" thickTop="1" x14ac:dyDescent="0.25"/>
    <row r="857" spans="1:7" x14ac:dyDescent="0.25">
      <c r="A857" s="15" t="s">
        <v>71</v>
      </c>
      <c r="B857" s="15" t="s">
        <v>8</v>
      </c>
      <c r="C857" t="s">
        <v>63</v>
      </c>
      <c r="D857" s="17" t="s">
        <v>64</v>
      </c>
      <c r="E857" s="17" t="s">
        <v>72</v>
      </c>
      <c r="F857" s="17" t="s">
        <v>5</v>
      </c>
      <c r="G857" s="17" t="s">
        <v>66</v>
      </c>
    </row>
    <row r="858" spans="1:7" x14ac:dyDescent="0.25">
      <c r="A858" s="15">
        <v>1</v>
      </c>
      <c r="B858" s="16">
        <v>42095</v>
      </c>
      <c r="C858" t="s">
        <v>67</v>
      </c>
      <c r="G858" s="17">
        <v>0</v>
      </c>
    </row>
    <row r="859" spans="1:7" x14ac:dyDescent="0.25">
      <c r="A859" s="15">
        <v>2</v>
      </c>
      <c r="B859" s="16">
        <v>42095</v>
      </c>
      <c r="C859" t="s">
        <v>73</v>
      </c>
      <c r="D859" s="17">
        <v>300</v>
      </c>
      <c r="G859" s="17">
        <v>300</v>
      </c>
    </row>
    <row r="860" spans="1:7" x14ac:dyDescent="0.25">
      <c r="A860" s="15">
        <v>3</v>
      </c>
      <c r="B860" s="16">
        <v>42115</v>
      </c>
      <c r="C860" t="s">
        <v>69</v>
      </c>
      <c r="E860" s="17">
        <v>300</v>
      </c>
      <c r="F860" s="17">
        <v>0</v>
      </c>
      <c r="G860" s="17">
        <v>0</v>
      </c>
    </row>
    <row r="861" spans="1:7" x14ac:dyDescent="0.25">
      <c r="A861" s="15">
        <v>4</v>
      </c>
      <c r="B861" s="16">
        <v>42125</v>
      </c>
      <c r="C861" t="s">
        <v>73</v>
      </c>
      <c r="D861" s="17">
        <v>300</v>
      </c>
      <c r="G861" s="17">
        <v>300</v>
      </c>
    </row>
    <row r="862" spans="1:7" x14ac:dyDescent="0.25">
      <c r="A862" s="15">
        <v>5</v>
      </c>
      <c r="B862" s="16">
        <v>42146</v>
      </c>
      <c r="C862" t="s">
        <v>69</v>
      </c>
      <c r="E862" s="17">
        <v>300</v>
      </c>
      <c r="F862" s="17">
        <v>0</v>
      </c>
      <c r="G862" s="17">
        <v>0</v>
      </c>
    </row>
    <row r="863" spans="1:7" x14ac:dyDescent="0.25">
      <c r="A863" s="15">
        <v>6</v>
      </c>
      <c r="B863" s="16">
        <v>42156</v>
      </c>
      <c r="C863" t="s">
        <v>73</v>
      </c>
      <c r="D863" s="17">
        <v>300</v>
      </c>
      <c r="G863" s="17">
        <v>300</v>
      </c>
    </row>
    <row r="864" spans="1:7" x14ac:dyDescent="0.25">
      <c r="A864" s="15">
        <v>7</v>
      </c>
      <c r="B864" s="16">
        <v>42175</v>
      </c>
      <c r="C864" t="s">
        <v>69</v>
      </c>
      <c r="E864" s="17">
        <v>300</v>
      </c>
      <c r="F864" s="17">
        <v>0</v>
      </c>
      <c r="G864" s="17">
        <v>0</v>
      </c>
    </row>
    <row r="865" spans="1:7" ht="15.75" thickBot="1" x14ac:dyDescent="0.3">
      <c r="A865" s="19" t="s">
        <v>56</v>
      </c>
      <c r="B865" s="19"/>
      <c r="C865" s="20"/>
      <c r="D865" s="21">
        <v>900</v>
      </c>
      <c r="E865" s="21">
        <v>900</v>
      </c>
      <c r="F865" s="21">
        <v>0</v>
      </c>
      <c r="G865" s="21"/>
    </row>
    <row r="866" spans="1:7" ht="16.5" thickTop="1" thickBot="1" x14ac:dyDescent="0.3"/>
    <row r="867" spans="1:7" ht="16.5" thickTop="1" thickBot="1" x14ac:dyDescent="0.3">
      <c r="B867" s="18" t="s">
        <v>91</v>
      </c>
      <c r="C867" s="18"/>
      <c r="D867" s="18"/>
      <c r="E867" s="18"/>
      <c r="F867" s="18"/>
    </row>
    <row r="868" spans="1:7" ht="15.75" thickTop="1" x14ac:dyDescent="0.25"/>
    <row r="869" spans="1:7" x14ac:dyDescent="0.25">
      <c r="A869" s="15" t="s">
        <v>71</v>
      </c>
      <c r="B869" s="15" t="s">
        <v>8</v>
      </c>
      <c r="C869" t="s">
        <v>63</v>
      </c>
      <c r="D869" s="17" t="s">
        <v>64</v>
      </c>
      <c r="E869" s="17" t="s">
        <v>72</v>
      </c>
      <c r="F869" s="17" t="s">
        <v>5</v>
      </c>
      <c r="G869" s="17" t="s">
        <v>66</v>
      </c>
    </row>
    <row r="870" spans="1:7" x14ac:dyDescent="0.25">
      <c r="A870" s="15">
        <v>1</v>
      </c>
      <c r="B870" s="16">
        <v>41609</v>
      </c>
      <c r="C870" t="s">
        <v>67</v>
      </c>
      <c r="G870" s="17">
        <v>0</v>
      </c>
    </row>
    <row r="871" spans="1:7" x14ac:dyDescent="0.25">
      <c r="A871" s="15">
        <v>2</v>
      </c>
      <c r="B871" s="16">
        <v>41609</v>
      </c>
      <c r="C871" t="s">
        <v>73</v>
      </c>
      <c r="D871" s="17">
        <v>200</v>
      </c>
      <c r="G871" s="17">
        <v>200</v>
      </c>
    </row>
    <row r="872" spans="1:7" x14ac:dyDescent="0.25">
      <c r="A872" s="15">
        <v>3</v>
      </c>
      <c r="B872" s="16">
        <v>41621</v>
      </c>
      <c r="C872" t="s">
        <v>69</v>
      </c>
      <c r="E872" s="17">
        <v>200</v>
      </c>
      <c r="F872" s="17">
        <v>0</v>
      </c>
      <c r="G872" s="17">
        <v>0</v>
      </c>
    </row>
    <row r="873" spans="1:7" x14ac:dyDescent="0.25">
      <c r="A873" s="15">
        <v>4</v>
      </c>
      <c r="B873" s="16">
        <v>41640</v>
      </c>
      <c r="C873" t="s">
        <v>73</v>
      </c>
      <c r="D873" s="17">
        <v>200</v>
      </c>
      <c r="G873" s="17">
        <v>200</v>
      </c>
    </row>
    <row r="874" spans="1:7" x14ac:dyDescent="0.25">
      <c r="A874" s="15">
        <v>5</v>
      </c>
      <c r="B874" s="16">
        <v>41660</v>
      </c>
      <c r="C874" t="s">
        <v>69</v>
      </c>
      <c r="E874" s="17">
        <v>200</v>
      </c>
      <c r="F874" s="17">
        <v>0</v>
      </c>
      <c r="G874" s="17">
        <v>0</v>
      </c>
    </row>
    <row r="875" spans="1:7" x14ac:dyDescent="0.25">
      <c r="A875" s="15">
        <v>6</v>
      </c>
      <c r="B875" s="16">
        <v>41671</v>
      </c>
      <c r="C875" t="s">
        <v>73</v>
      </c>
      <c r="D875" s="17">
        <v>200</v>
      </c>
      <c r="G875" s="17">
        <v>200</v>
      </c>
    </row>
    <row r="876" spans="1:7" x14ac:dyDescent="0.25">
      <c r="A876" s="15">
        <v>7</v>
      </c>
      <c r="B876" s="16">
        <v>41680</v>
      </c>
      <c r="C876" t="s">
        <v>69</v>
      </c>
      <c r="E876" s="17">
        <v>200</v>
      </c>
      <c r="F876" s="17">
        <v>0</v>
      </c>
      <c r="G876" s="17">
        <v>0</v>
      </c>
    </row>
    <row r="877" spans="1:7" x14ac:dyDescent="0.25">
      <c r="A877" s="15">
        <v>8</v>
      </c>
      <c r="B877" s="16">
        <v>41699</v>
      </c>
      <c r="C877" t="s">
        <v>73</v>
      </c>
      <c r="D877" s="17">
        <v>200</v>
      </c>
      <c r="G877" s="17">
        <v>200</v>
      </c>
    </row>
    <row r="878" spans="1:7" x14ac:dyDescent="0.25">
      <c r="A878" s="15">
        <v>9</v>
      </c>
      <c r="B878" s="16">
        <v>41711</v>
      </c>
      <c r="C878" t="s">
        <v>69</v>
      </c>
      <c r="E878" s="17">
        <v>200</v>
      </c>
      <c r="F878" s="17">
        <v>0</v>
      </c>
      <c r="G878" s="17">
        <v>0</v>
      </c>
    </row>
    <row r="879" spans="1:7" ht="15.75" thickBot="1" x14ac:dyDescent="0.3">
      <c r="A879" s="19" t="s">
        <v>56</v>
      </c>
      <c r="B879" s="19"/>
      <c r="C879" s="20"/>
      <c r="D879" s="21">
        <v>800</v>
      </c>
      <c r="E879" s="21">
        <v>800</v>
      </c>
      <c r="F879" s="21">
        <v>0</v>
      </c>
      <c r="G879" s="21"/>
    </row>
    <row r="880" spans="1:7" ht="15.75" thickTop="1" x14ac:dyDescent="0.25"/>
    <row r="881" spans="1:7" x14ac:dyDescent="0.25">
      <c r="A881" s="15" t="s">
        <v>71</v>
      </c>
      <c r="B881" s="15" t="s">
        <v>8</v>
      </c>
      <c r="C881" t="s">
        <v>63</v>
      </c>
      <c r="D881" s="17" t="s">
        <v>64</v>
      </c>
      <c r="E881" s="17" t="s">
        <v>72</v>
      </c>
      <c r="F881" s="17" t="s">
        <v>5</v>
      </c>
      <c r="G881" s="17" t="s">
        <v>66</v>
      </c>
    </row>
    <row r="882" spans="1:7" x14ac:dyDescent="0.25">
      <c r="A882" s="15">
        <v>1</v>
      </c>
      <c r="B882" s="16">
        <v>41730</v>
      </c>
      <c r="C882" t="s">
        <v>67</v>
      </c>
      <c r="G882" s="17">
        <v>0</v>
      </c>
    </row>
    <row r="883" spans="1:7" x14ac:dyDescent="0.25">
      <c r="A883" s="15">
        <v>2</v>
      </c>
      <c r="B883" s="16">
        <v>41730</v>
      </c>
      <c r="C883" t="s">
        <v>73</v>
      </c>
      <c r="D883" s="17">
        <v>200</v>
      </c>
      <c r="G883" s="17">
        <v>200</v>
      </c>
    </row>
    <row r="884" spans="1:7" x14ac:dyDescent="0.25">
      <c r="A884" s="15">
        <v>3</v>
      </c>
      <c r="B884" s="16">
        <v>41747</v>
      </c>
      <c r="C884" t="s">
        <v>69</v>
      </c>
      <c r="E884" s="17">
        <v>200</v>
      </c>
      <c r="F884" s="17">
        <v>0</v>
      </c>
      <c r="G884" s="17">
        <v>0</v>
      </c>
    </row>
    <row r="885" spans="1:7" x14ac:dyDescent="0.25">
      <c r="A885" s="15">
        <v>4</v>
      </c>
      <c r="B885" s="16">
        <v>41760</v>
      </c>
      <c r="C885" t="s">
        <v>73</v>
      </c>
      <c r="D885" s="17">
        <v>200</v>
      </c>
      <c r="G885" s="17">
        <v>200</v>
      </c>
    </row>
    <row r="886" spans="1:7" x14ac:dyDescent="0.25">
      <c r="A886" s="15">
        <v>5</v>
      </c>
      <c r="B886" s="16">
        <v>41773</v>
      </c>
      <c r="C886" t="s">
        <v>69</v>
      </c>
      <c r="E886" s="17">
        <v>200</v>
      </c>
      <c r="F886" s="17">
        <v>0</v>
      </c>
      <c r="G886" s="17">
        <v>0</v>
      </c>
    </row>
    <row r="887" spans="1:7" x14ac:dyDescent="0.25">
      <c r="A887" s="15">
        <v>6</v>
      </c>
      <c r="B887" s="16">
        <v>41791</v>
      </c>
      <c r="C887" t="s">
        <v>73</v>
      </c>
      <c r="D887" s="17">
        <v>200</v>
      </c>
      <c r="G887" s="17">
        <v>200</v>
      </c>
    </row>
    <row r="888" spans="1:7" x14ac:dyDescent="0.25">
      <c r="A888" s="15">
        <v>7</v>
      </c>
      <c r="B888" s="16">
        <v>41800</v>
      </c>
      <c r="C888" t="s">
        <v>69</v>
      </c>
      <c r="E888" s="17">
        <v>200</v>
      </c>
      <c r="F888" s="17">
        <v>0</v>
      </c>
      <c r="G888" s="17">
        <v>0</v>
      </c>
    </row>
    <row r="889" spans="1:7" x14ac:dyDescent="0.25">
      <c r="A889" s="15">
        <v>8</v>
      </c>
      <c r="B889" s="16">
        <v>41821</v>
      </c>
      <c r="C889" t="s">
        <v>73</v>
      </c>
      <c r="D889" s="17">
        <v>200</v>
      </c>
      <c r="G889" s="17">
        <v>200</v>
      </c>
    </row>
    <row r="890" spans="1:7" x14ac:dyDescent="0.25">
      <c r="A890" s="15">
        <v>9</v>
      </c>
      <c r="B890" s="16">
        <v>41839</v>
      </c>
      <c r="C890" t="s">
        <v>69</v>
      </c>
      <c r="E890" s="17">
        <v>200</v>
      </c>
      <c r="F890" s="17">
        <v>0</v>
      </c>
      <c r="G890" s="17">
        <v>0</v>
      </c>
    </row>
    <row r="891" spans="1:7" x14ac:dyDescent="0.25">
      <c r="A891" s="15">
        <v>10</v>
      </c>
      <c r="B891" s="16">
        <v>41852</v>
      </c>
      <c r="C891" t="s">
        <v>73</v>
      </c>
      <c r="D891" s="17">
        <v>200</v>
      </c>
      <c r="G891" s="17">
        <v>200</v>
      </c>
    </row>
    <row r="892" spans="1:7" x14ac:dyDescent="0.25">
      <c r="A892" s="15">
        <v>11</v>
      </c>
      <c r="B892" s="16">
        <v>41860</v>
      </c>
      <c r="C892" t="s">
        <v>69</v>
      </c>
      <c r="E892" s="17">
        <v>200</v>
      </c>
      <c r="F892" s="17">
        <v>0</v>
      </c>
      <c r="G892" s="17">
        <v>0</v>
      </c>
    </row>
    <row r="893" spans="1:7" x14ac:dyDescent="0.25">
      <c r="A893" s="15">
        <v>12</v>
      </c>
      <c r="B893" s="16">
        <v>41883</v>
      </c>
      <c r="C893" t="s">
        <v>73</v>
      </c>
      <c r="D893" s="17">
        <v>200</v>
      </c>
      <c r="G893" s="17">
        <v>200</v>
      </c>
    </row>
    <row r="894" spans="1:7" x14ac:dyDescent="0.25">
      <c r="A894" s="15">
        <v>13</v>
      </c>
      <c r="B894" s="16">
        <v>41898</v>
      </c>
      <c r="C894" t="s">
        <v>69</v>
      </c>
      <c r="E894" s="17">
        <v>200</v>
      </c>
      <c r="F894" s="17">
        <v>0</v>
      </c>
      <c r="G894" s="17">
        <v>0</v>
      </c>
    </row>
    <row r="895" spans="1:7" x14ac:dyDescent="0.25">
      <c r="A895" s="15">
        <v>14</v>
      </c>
      <c r="B895" s="16">
        <v>41913</v>
      </c>
      <c r="C895" t="s">
        <v>73</v>
      </c>
      <c r="D895" s="17">
        <v>200</v>
      </c>
      <c r="G895" s="17">
        <v>200</v>
      </c>
    </row>
    <row r="896" spans="1:7" x14ac:dyDescent="0.25">
      <c r="A896" s="15">
        <v>15</v>
      </c>
      <c r="B896" s="16">
        <v>41929</v>
      </c>
      <c r="C896" t="s">
        <v>69</v>
      </c>
      <c r="E896" s="17">
        <v>200</v>
      </c>
      <c r="F896" s="17">
        <v>0</v>
      </c>
      <c r="G896" s="17">
        <v>0</v>
      </c>
    </row>
    <row r="897" spans="1:7" x14ac:dyDescent="0.25">
      <c r="A897" s="15">
        <v>16</v>
      </c>
      <c r="B897" s="16">
        <v>41944</v>
      </c>
      <c r="C897" t="s">
        <v>73</v>
      </c>
      <c r="D897" s="17">
        <v>200</v>
      </c>
      <c r="G897" s="17">
        <v>200</v>
      </c>
    </row>
    <row r="898" spans="1:7" x14ac:dyDescent="0.25">
      <c r="A898" s="15">
        <v>17</v>
      </c>
      <c r="B898" s="16">
        <v>41961</v>
      </c>
      <c r="C898" t="s">
        <v>69</v>
      </c>
      <c r="E898" s="17">
        <v>200</v>
      </c>
      <c r="F898" s="17">
        <v>0</v>
      </c>
      <c r="G898" s="17">
        <v>0</v>
      </c>
    </row>
    <row r="899" spans="1:7" x14ac:dyDescent="0.25">
      <c r="A899" s="15">
        <v>18</v>
      </c>
      <c r="B899" s="16">
        <v>41974</v>
      </c>
      <c r="C899" t="s">
        <v>73</v>
      </c>
      <c r="D899" s="17">
        <v>200</v>
      </c>
      <c r="G899" s="17">
        <v>200</v>
      </c>
    </row>
    <row r="900" spans="1:7" x14ac:dyDescent="0.25">
      <c r="A900" s="15">
        <v>19</v>
      </c>
      <c r="B900" s="16">
        <v>41989</v>
      </c>
      <c r="C900" t="s">
        <v>69</v>
      </c>
      <c r="E900" s="17">
        <v>200</v>
      </c>
      <c r="F900" s="17">
        <v>0</v>
      </c>
      <c r="G900" s="17">
        <v>0</v>
      </c>
    </row>
    <row r="901" spans="1:7" x14ac:dyDescent="0.25">
      <c r="A901" s="15">
        <v>20</v>
      </c>
      <c r="B901" s="16">
        <v>42005</v>
      </c>
      <c r="C901" t="s">
        <v>73</v>
      </c>
      <c r="D901" s="17">
        <v>200</v>
      </c>
      <c r="G901" s="17">
        <v>200</v>
      </c>
    </row>
    <row r="902" spans="1:7" x14ac:dyDescent="0.25">
      <c r="A902" s="15">
        <v>21</v>
      </c>
      <c r="B902" s="16">
        <v>42024</v>
      </c>
      <c r="C902" t="s">
        <v>69</v>
      </c>
      <c r="E902" s="17">
        <v>200</v>
      </c>
      <c r="F902" s="17">
        <v>0</v>
      </c>
      <c r="G902" s="17">
        <v>0</v>
      </c>
    </row>
    <row r="903" spans="1:7" x14ac:dyDescent="0.25">
      <c r="A903" s="15">
        <v>22</v>
      </c>
      <c r="B903" s="16">
        <v>42036</v>
      </c>
      <c r="C903" t="s">
        <v>73</v>
      </c>
      <c r="D903" s="17">
        <v>200</v>
      </c>
      <c r="G903" s="17">
        <v>200</v>
      </c>
    </row>
    <row r="904" spans="1:7" x14ac:dyDescent="0.25">
      <c r="A904" s="15">
        <v>23</v>
      </c>
      <c r="B904" s="16">
        <v>42054</v>
      </c>
      <c r="C904" t="s">
        <v>69</v>
      </c>
      <c r="E904" s="17">
        <v>200</v>
      </c>
      <c r="F904" s="17">
        <v>0</v>
      </c>
      <c r="G904" s="17">
        <v>0</v>
      </c>
    </row>
    <row r="905" spans="1:7" x14ac:dyDescent="0.25">
      <c r="A905" s="15">
        <v>24</v>
      </c>
      <c r="B905" s="16">
        <v>42064</v>
      </c>
      <c r="C905" t="s">
        <v>73</v>
      </c>
      <c r="D905" s="17">
        <v>200</v>
      </c>
      <c r="G905" s="17">
        <v>200</v>
      </c>
    </row>
    <row r="906" spans="1:7" x14ac:dyDescent="0.25">
      <c r="A906" s="15">
        <v>25</v>
      </c>
      <c r="B906" s="16">
        <v>42082</v>
      </c>
      <c r="C906" t="s">
        <v>69</v>
      </c>
      <c r="E906" s="17">
        <v>200</v>
      </c>
      <c r="F906" s="17">
        <v>0</v>
      </c>
      <c r="G906" s="17">
        <v>0</v>
      </c>
    </row>
    <row r="907" spans="1:7" ht="15.75" thickBot="1" x14ac:dyDescent="0.3">
      <c r="A907" s="19" t="s">
        <v>56</v>
      </c>
      <c r="B907" s="19"/>
      <c r="C907" s="20"/>
      <c r="D907" s="21">
        <v>2400</v>
      </c>
      <c r="E907" s="21">
        <v>2400</v>
      </c>
      <c r="F907" s="21">
        <v>0</v>
      </c>
      <c r="G907" s="21"/>
    </row>
    <row r="908" spans="1:7" ht="15.75" thickTop="1" x14ac:dyDescent="0.25"/>
    <row r="909" spans="1:7" x14ac:dyDescent="0.25">
      <c r="A909" s="15" t="s">
        <v>71</v>
      </c>
      <c r="B909" s="15" t="s">
        <v>8</v>
      </c>
      <c r="C909" t="s">
        <v>63</v>
      </c>
      <c r="D909" s="17" t="s">
        <v>64</v>
      </c>
      <c r="E909" s="17" t="s">
        <v>72</v>
      </c>
      <c r="F909" s="17" t="s">
        <v>5</v>
      </c>
      <c r="G909" s="17" t="s">
        <v>66</v>
      </c>
    </row>
    <row r="910" spans="1:7" x14ac:dyDescent="0.25">
      <c r="A910" s="15">
        <v>1</v>
      </c>
      <c r="B910" s="16">
        <v>42095</v>
      </c>
      <c r="C910" t="s">
        <v>67</v>
      </c>
      <c r="G910" s="17">
        <v>0</v>
      </c>
    </row>
    <row r="911" spans="1:7" x14ac:dyDescent="0.25">
      <c r="A911" s="15">
        <v>2</v>
      </c>
      <c r="B911" s="16">
        <v>42095</v>
      </c>
      <c r="C911" t="s">
        <v>73</v>
      </c>
      <c r="D911" s="17">
        <v>200</v>
      </c>
      <c r="G911" s="17">
        <v>200</v>
      </c>
    </row>
    <row r="912" spans="1:7" x14ac:dyDescent="0.25">
      <c r="A912" s="15">
        <v>3</v>
      </c>
      <c r="B912" s="16">
        <v>42105</v>
      </c>
      <c r="C912" t="s">
        <v>69</v>
      </c>
      <c r="E912" s="17">
        <v>200</v>
      </c>
      <c r="F912" s="17">
        <v>0</v>
      </c>
      <c r="G912" s="17">
        <v>0</v>
      </c>
    </row>
    <row r="913" spans="1:7" x14ac:dyDescent="0.25">
      <c r="A913" s="15">
        <v>4</v>
      </c>
      <c r="B913" s="16">
        <v>42125</v>
      </c>
      <c r="C913" t="s">
        <v>73</v>
      </c>
      <c r="D913" s="17">
        <v>200</v>
      </c>
      <c r="G913" s="17">
        <v>200</v>
      </c>
    </row>
    <row r="914" spans="1:7" x14ac:dyDescent="0.25">
      <c r="A914" s="15">
        <v>5</v>
      </c>
      <c r="B914" s="16">
        <v>42146</v>
      </c>
      <c r="C914" t="s">
        <v>69</v>
      </c>
      <c r="E914" s="17">
        <v>200</v>
      </c>
      <c r="F914" s="17">
        <v>0</v>
      </c>
      <c r="G914" s="17">
        <v>0</v>
      </c>
    </row>
    <row r="915" spans="1:7" x14ac:dyDescent="0.25">
      <c r="A915" s="15">
        <v>6</v>
      </c>
      <c r="B915" s="16">
        <v>42156</v>
      </c>
      <c r="C915" t="s">
        <v>73</v>
      </c>
      <c r="D915" s="17">
        <v>200</v>
      </c>
      <c r="G915" s="17">
        <v>200</v>
      </c>
    </row>
    <row r="916" spans="1:7" x14ac:dyDescent="0.25">
      <c r="A916" s="15">
        <v>7</v>
      </c>
      <c r="B916" s="16">
        <v>42175</v>
      </c>
      <c r="C916" t="s">
        <v>69</v>
      </c>
      <c r="E916" s="17">
        <v>200</v>
      </c>
      <c r="F916" s="17">
        <v>0</v>
      </c>
      <c r="G916" s="17">
        <v>0</v>
      </c>
    </row>
    <row r="917" spans="1:7" ht="15.75" thickBot="1" x14ac:dyDescent="0.3">
      <c r="A917" s="19" t="s">
        <v>56</v>
      </c>
      <c r="B917" s="19"/>
      <c r="C917" s="20"/>
      <c r="D917" s="21">
        <v>600</v>
      </c>
      <c r="E917" s="21">
        <v>600</v>
      </c>
      <c r="F917" s="21">
        <v>0</v>
      </c>
      <c r="G917" s="21"/>
    </row>
    <row r="918" spans="1:7" ht="16.5" thickTop="1" thickBot="1" x14ac:dyDescent="0.3"/>
    <row r="919" spans="1:7" ht="16.5" thickTop="1" thickBot="1" x14ac:dyDescent="0.3">
      <c r="B919" s="18" t="s">
        <v>92</v>
      </c>
      <c r="C919" s="18"/>
      <c r="D919" s="18"/>
      <c r="E919" s="18"/>
      <c r="F919" s="18"/>
    </row>
    <row r="920" spans="1:7" ht="15.75" thickTop="1" x14ac:dyDescent="0.25"/>
    <row r="921" spans="1:7" x14ac:dyDescent="0.25">
      <c r="A921" s="15" t="s">
        <v>71</v>
      </c>
      <c r="B921" s="15" t="s">
        <v>8</v>
      </c>
      <c r="C921" t="s">
        <v>63</v>
      </c>
      <c r="D921" s="17" t="s">
        <v>64</v>
      </c>
      <c r="E921" s="17" t="s">
        <v>72</v>
      </c>
      <c r="F921" s="17" t="s">
        <v>5</v>
      </c>
      <c r="G921" s="17" t="s">
        <v>66</v>
      </c>
    </row>
    <row r="922" spans="1:7" x14ac:dyDescent="0.25">
      <c r="A922" s="15">
        <v>1</v>
      </c>
      <c r="B922" s="16">
        <v>41609</v>
      </c>
      <c r="C922" t="s">
        <v>67</v>
      </c>
      <c r="G922" s="17">
        <v>30</v>
      </c>
    </row>
    <row r="923" spans="1:7" x14ac:dyDescent="0.25">
      <c r="A923" s="15">
        <v>2</v>
      </c>
      <c r="B923" s="16">
        <v>41609</v>
      </c>
      <c r="C923" t="s">
        <v>73</v>
      </c>
      <c r="D923" s="17">
        <v>300</v>
      </c>
      <c r="G923" s="17">
        <v>330</v>
      </c>
    </row>
    <row r="924" spans="1:7" x14ac:dyDescent="0.25">
      <c r="A924" s="15">
        <v>3</v>
      </c>
      <c r="B924" s="16">
        <v>41619</v>
      </c>
      <c r="C924" t="s">
        <v>69</v>
      </c>
      <c r="E924" s="17">
        <v>300</v>
      </c>
      <c r="F924" s="17">
        <v>0</v>
      </c>
      <c r="G924" s="17">
        <v>30</v>
      </c>
    </row>
    <row r="925" spans="1:7" x14ac:dyDescent="0.25">
      <c r="A925" s="15">
        <v>4</v>
      </c>
      <c r="B925" s="16">
        <v>41640</v>
      </c>
      <c r="C925" t="s">
        <v>73</v>
      </c>
      <c r="D925" s="17">
        <v>300</v>
      </c>
      <c r="G925" s="17">
        <v>330</v>
      </c>
    </row>
    <row r="926" spans="1:7" x14ac:dyDescent="0.25">
      <c r="A926" s="15">
        <v>5</v>
      </c>
      <c r="B926" s="16">
        <v>41660</v>
      </c>
      <c r="C926" t="s">
        <v>69</v>
      </c>
      <c r="E926" s="17">
        <v>300</v>
      </c>
      <c r="F926" s="17">
        <v>0</v>
      </c>
      <c r="G926" s="17">
        <v>30</v>
      </c>
    </row>
    <row r="927" spans="1:7" x14ac:dyDescent="0.25">
      <c r="A927" s="15">
        <v>6</v>
      </c>
      <c r="B927" s="16">
        <v>41671</v>
      </c>
      <c r="C927" t="s">
        <v>73</v>
      </c>
      <c r="D927" s="17">
        <v>300</v>
      </c>
      <c r="G927" s="17">
        <v>330</v>
      </c>
    </row>
    <row r="928" spans="1:7" x14ac:dyDescent="0.25">
      <c r="A928" s="15">
        <v>7</v>
      </c>
      <c r="B928" s="16">
        <v>41679</v>
      </c>
      <c r="C928" t="s">
        <v>69</v>
      </c>
      <c r="E928" s="17">
        <v>300</v>
      </c>
      <c r="F928" s="17">
        <v>0</v>
      </c>
      <c r="G928" s="17">
        <v>30</v>
      </c>
    </row>
    <row r="929" spans="1:7" x14ac:dyDescent="0.25">
      <c r="A929" s="15">
        <v>8</v>
      </c>
      <c r="B929" s="16">
        <v>41699</v>
      </c>
      <c r="C929" t="s">
        <v>73</v>
      </c>
      <c r="D929" s="17">
        <v>300</v>
      </c>
      <c r="G929" s="17">
        <v>330</v>
      </c>
    </row>
    <row r="930" spans="1:7" x14ac:dyDescent="0.25">
      <c r="A930" s="15">
        <v>9</v>
      </c>
      <c r="B930" s="16">
        <v>41713</v>
      </c>
      <c r="C930" t="s">
        <v>69</v>
      </c>
      <c r="E930" s="17">
        <v>300</v>
      </c>
      <c r="F930" s="17">
        <v>0</v>
      </c>
      <c r="G930" s="17">
        <v>30</v>
      </c>
    </row>
    <row r="931" spans="1:7" ht="15.75" thickBot="1" x14ac:dyDescent="0.3">
      <c r="A931" s="19" t="s">
        <v>56</v>
      </c>
      <c r="B931" s="19"/>
      <c r="C931" s="20"/>
      <c r="D931" s="21">
        <v>1200</v>
      </c>
      <c r="E931" s="21">
        <v>1200</v>
      </c>
      <c r="F931" s="21">
        <v>0</v>
      </c>
      <c r="G931" s="21"/>
    </row>
    <row r="932" spans="1:7" ht="15.75" thickTop="1" x14ac:dyDescent="0.25"/>
    <row r="933" spans="1:7" x14ac:dyDescent="0.25">
      <c r="A933" s="15" t="s">
        <v>71</v>
      </c>
      <c r="B933" s="15" t="s">
        <v>8</v>
      </c>
      <c r="C933" t="s">
        <v>63</v>
      </c>
      <c r="D933" s="17" t="s">
        <v>64</v>
      </c>
      <c r="E933" s="17" t="s">
        <v>72</v>
      </c>
      <c r="F933" s="17" t="s">
        <v>5</v>
      </c>
      <c r="G933" s="17" t="s">
        <v>66</v>
      </c>
    </row>
    <row r="934" spans="1:7" x14ac:dyDescent="0.25">
      <c r="A934" s="15">
        <v>1</v>
      </c>
      <c r="B934" s="16">
        <v>41730</v>
      </c>
      <c r="C934" t="s">
        <v>67</v>
      </c>
      <c r="G934" s="17">
        <v>30</v>
      </c>
    </row>
    <row r="935" spans="1:7" x14ac:dyDescent="0.25">
      <c r="A935" s="15">
        <v>2</v>
      </c>
      <c r="B935" s="16">
        <v>41730</v>
      </c>
      <c r="C935" t="s">
        <v>73</v>
      </c>
      <c r="D935" s="17">
        <v>300</v>
      </c>
      <c r="G935" s="17">
        <v>330</v>
      </c>
    </row>
    <row r="936" spans="1:7" x14ac:dyDescent="0.25">
      <c r="A936" s="15">
        <v>3</v>
      </c>
      <c r="B936" s="16">
        <v>41747</v>
      </c>
      <c r="C936" t="s">
        <v>69</v>
      </c>
      <c r="E936" s="17">
        <v>300</v>
      </c>
      <c r="F936" s="17">
        <v>0</v>
      </c>
      <c r="G936" s="17">
        <v>30</v>
      </c>
    </row>
    <row r="937" spans="1:7" x14ac:dyDescent="0.25">
      <c r="A937" s="15">
        <v>4</v>
      </c>
      <c r="B937" s="16">
        <v>41760</v>
      </c>
      <c r="C937" t="s">
        <v>73</v>
      </c>
      <c r="D937" s="17">
        <v>300</v>
      </c>
      <c r="G937" s="17">
        <v>330</v>
      </c>
    </row>
    <row r="938" spans="1:7" x14ac:dyDescent="0.25">
      <c r="A938" s="15">
        <v>5</v>
      </c>
      <c r="B938" s="16">
        <v>41772</v>
      </c>
      <c r="C938" t="s">
        <v>69</v>
      </c>
      <c r="E938" s="17">
        <v>300</v>
      </c>
      <c r="F938" s="17">
        <v>0</v>
      </c>
      <c r="G938" s="17">
        <v>30</v>
      </c>
    </row>
    <row r="939" spans="1:7" x14ac:dyDescent="0.25">
      <c r="A939" s="15">
        <v>6</v>
      </c>
      <c r="B939" s="16">
        <v>41791</v>
      </c>
      <c r="C939" t="s">
        <v>73</v>
      </c>
      <c r="D939" s="17">
        <v>300</v>
      </c>
      <c r="G939" s="17">
        <v>330</v>
      </c>
    </row>
    <row r="940" spans="1:7" x14ac:dyDescent="0.25">
      <c r="A940" s="15">
        <v>7</v>
      </c>
      <c r="B940" s="16">
        <v>41800</v>
      </c>
      <c r="C940" t="s">
        <v>69</v>
      </c>
      <c r="E940" s="17">
        <v>300</v>
      </c>
      <c r="F940" s="17">
        <v>0</v>
      </c>
      <c r="G940" s="17">
        <v>30</v>
      </c>
    </row>
    <row r="941" spans="1:7" x14ac:dyDescent="0.25">
      <c r="A941" s="15">
        <v>8</v>
      </c>
      <c r="B941" s="16">
        <v>41821</v>
      </c>
      <c r="C941" t="s">
        <v>73</v>
      </c>
      <c r="D941" s="17">
        <v>300</v>
      </c>
      <c r="G941" s="17">
        <v>330</v>
      </c>
    </row>
    <row r="942" spans="1:7" x14ac:dyDescent="0.25">
      <c r="A942" s="15">
        <v>9</v>
      </c>
      <c r="B942" s="16">
        <v>41834</v>
      </c>
      <c r="C942" t="s">
        <v>69</v>
      </c>
      <c r="E942" s="17">
        <v>300</v>
      </c>
      <c r="F942" s="17">
        <v>0</v>
      </c>
      <c r="G942" s="17">
        <v>30</v>
      </c>
    </row>
    <row r="943" spans="1:7" x14ac:dyDescent="0.25">
      <c r="A943" s="15">
        <v>10</v>
      </c>
      <c r="B943" s="16">
        <v>41852</v>
      </c>
      <c r="C943" t="s">
        <v>73</v>
      </c>
      <c r="D943" s="17">
        <v>300</v>
      </c>
      <c r="G943" s="17">
        <v>330</v>
      </c>
    </row>
    <row r="944" spans="1:7" x14ac:dyDescent="0.25">
      <c r="A944" s="15">
        <v>11</v>
      </c>
      <c r="B944" s="16">
        <v>41860</v>
      </c>
      <c r="C944" t="s">
        <v>69</v>
      </c>
      <c r="E944" s="17">
        <v>300</v>
      </c>
      <c r="F944" s="17">
        <v>0</v>
      </c>
      <c r="G944" s="17">
        <v>30</v>
      </c>
    </row>
    <row r="945" spans="1:7" x14ac:dyDescent="0.25">
      <c r="A945" s="15">
        <v>12</v>
      </c>
      <c r="B945" s="16">
        <v>41883</v>
      </c>
      <c r="C945" t="s">
        <v>73</v>
      </c>
      <c r="D945" s="17">
        <v>300</v>
      </c>
      <c r="G945" s="17">
        <v>330</v>
      </c>
    </row>
    <row r="946" spans="1:7" x14ac:dyDescent="0.25">
      <c r="A946" s="15">
        <v>13</v>
      </c>
      <c r="B946" s="16">
        <v>41901</v>
      </c>
      <c r="C946" t="s">
        <v>69</v>
      </c>
      <c r="E946" s="17">
        <v>300</v>
      </c>
      <c r="F946" s="17">
        <v>0</v>
      </c>
      <c r="G946" s="17">
        <v>30</v>
      </c>
    </row>
    <row r="947" spans="1:7" x14ac:dyDescent="0.25">
      <c r="A947" s="15">
        <v>14</v>
      </c>
      <c r="B947" s="16">
        <v>41913</v>
      </c>
      <c r="C947" t="s">
        <v>73</v>
      </c>
      <c r="D947" s="17">
        <v>300</v>
      </c>
      <c r="G947" s="17">
        <v>330</v>
      </c>
    </row>
    <row r="948" spans="1:7" x14ac:dyDescent="0.25">
      <c r="A948" s="15">
        <v>15</v>
      </c>
      <c r="B948" s="16">
        <v>41929</v>
      </c>
      <c r="C948" t="s">
        <v>69</v>
      </c>
      <c r="E948" s="17">
        <v>300</v>
      </c>
      <c r="F948" s="17">
        <v>0</v>
      </c>
      <c r="G948" s="17">
        <v>30</v>
      </c>
    </row>
    <row r="949" spans="1:7" x14ac:dyDescent="0.25">
      <c r="A949" s="15">
        <v>16</v>
      </c>
      <c r="B949" s="16">
        <v>41944</v>
      </c>
      <c r="C949" t="s">
        <v>73</v>
      </c>
      <c r="D949" s="17">
        <v>300</v>
      </c>
      <c r="G949" s="17">
        <v>330</v>
      </c>
    </row>
    <row r="950" spans="1:7" x14ac:dyDescent="0.25">
      <c r="A950" s="15">
        <v>17</v>
      </c>
      <c r="B950" s="16">
        <v>41961</v>
      </c>
      <c r="C950" t="s">
        <v>69</v>
      </c>
      <c r="E950" s="17">
        <v>300</v>
      </c>
      <c r="F950" s="17">
        <v>0</v>
      </c>
      <c r="G950" s="17">
        <v>30</v>
      </c>
    </row>
    <row r="951" spans="1:7" x14ac:dyDescent="0.25">
      <c r="A951" s="15">
        <v>18</v>
      </c>
      <c r="B951" s="16">
        <v>41974</v>
      </c>
      <c r="C951" t="s">
        <v>73</v>
      </c>
      <c r="D951" s="17">
        <v>300</v>
      </c>
      <c r="G951" s="17">
        <v>330</v>
      </c>
    </row>
    <row r="952" spans="1:7" x14ac:dyDescent="0.25">
      <c r="A952" s="15">
        <v>19</v>
      </c>
      <c r="B952" s="16">
        <v>41989</v>
      </c>
      <c r="C952" t="s">
        <v>69</v>
      </c>
      <c r="E952" s="17">
        <v>300</v>
      </c>
      <c r="F952" s="17">
        <v>0</v>
      </c>
      <c r="G952" s="17">
        <v>30</v>
      </c>
    </row>
    <row r="953" spans="1:7" x14ac:dyDescent="0.25">
      <c r="A953" s="15">
        <v>20</v>
      </c>
      <c r="B953" s="16">
        <v>42005</v>
      </c>
      <c r="C953" t="s">
        <v>73</v>
      </c>
      <c r="D953" s="17">
        <v>300</v>
      </c>
      <c r="G953" s="17">
        <v>330</v>
      </c>
    </row>
    <row r="954" spans="1:7" x14ac:dyDescent="0.25">
      <c r="A954" s="15">
        <v>21</v>
      </c>
      <c r="B954" s="16">
        <v>42024</v>
      </c>
      <c r="C954" t="s">
        <v>69</v>
      </c>
      <c r="E954" s="17">
        <v>300</v>
      </c>
      <c r="F954" s="17">
        <v>0</v>
      </c>
      <c r="G954" s="17">
        <v>30</v>
      </c>
    </row>
    <row r="955" spans="1:7" x14ac:dyDescent="0.25">
      <c r="A955" s="15">
        <v>22</v>
      </c>
      <c r="B955" s="16">
        <v>42036</v>
      </c>
      <c r="C955" t="s">
        <v>73</v>
      </c>
      <c r="D955" s="17">
        <v>300</v>
      </c>
      <c r="G955" s="17">
        <v>330</v>
      </c>
    </row>
    <row r="956" spans="1:7" x14ac:dyDescent="0.25">
      <c r="A956" s="15">
        <v>23</v>
      </c>
      <c r="B956" s="16">
        <v>42054</v>
      </c>
      <c r="C956" t="s">
        <v>69</v>
      </c>
      <c r="E956" s="17">
        <v>300</v>
      </c>
      <c r="F956" s="17">
        <v>0</v>
      </c>
      <c r="G956" s="17">
        <v>30</v>
      </c>
    </row>
    <row r="957" spans="1:7" x14ac:dyDescent="0.25">
      <c r="A957" s="15">
        <v>24</v>
      </c>
      <c r="B957" s="16">
        <v>42064</v>
      </c>
      <c r="C957" t="s">
        <v>73</v>
      </c>
      <c r="D957" s="17">
        <v>300</v>
      </c>
      <c r="G957" s="17">
        <v>330</v>
      </c>
    </row>
    <row r="958" spans="1:7" x14ac:dyDescent="0.25">
      <c r="A958" s="15">
        <v>25</v>
      </c>
      <c r="B958" s="16">
        <v>42085</v>
      </c>
      <c r="C958" t="s">
        <v>69</v>
      </c>
      <c r="E958" s="17">
        <v>300</v>
      </c>
      <c r="F958" s="17">
        <v>0</v>
      </c>
      <c r="G958" s="17">
        <v>30</v>
      </c>
    </row>
    <row r="959" spans="1:7" ht="15.75" thickBot="1" x14ac:dyDescent="0.3">
      <c r="A959" s="19" t="s">
        <v>56</v>
      </c>
      <c r="B959" s="19"/>
      <c r="C959" s="20"/>
      <c r="D959" s="21">
        <v>3600</v>
      </c>
      <c r="E959" s="21">
        <v>3600</v>
      </c>
      <c r="F959" s="21">
        <v>0</v>
      </c>
      <c r="G959" s="21"/>
    </row>
    <row r="960" spans="1:7" ht="15.75" thickTop="1" x14ac:dyDescent="0.25"/>
    <row r="961" spans="1:7" x14ac:dyDescent="0.25">
      <c r="A961" s="15" t="s">
        <v>71</v>
      </c>
      <c r="B961" s="15" t="s">
        <v>8</v>
      </c>
      <c r="C961" t="s">
        <v>63</v>
      </c>
      <c r="D961" s="17" t="s">
        <v>64</v>
      </c>
      <c r="E961" s="17" t="s">
        <v>72</v>
      </c>
      <c r="F961" s="17" t="s">
        <v>5</v>
      </c>
      <c r="G961" s="17" t="s">
        <v>66</v>
      </c>
    </row>
    <row r="962" spans="1:7" x14ac:dyDescent="0.25">
      <c r="A962" s="15">
        <v>1</v>
      </c>
      <c r="B962" s="16">
        <v>42095</v>
      </c>
      <c r="C962" t="s">
        <v>67</v>
      </c>
      <c r="G962" s="17">
        <v>30</v>
      </c>
    </row>
    <row r="963" spans="1:7" x14ac:dyDescent="0.25">
      <c r="A963" s="15">
        <v>2</v>
      </c>
      <c r="B963" s="16">
        <v>42095</v>
      </c>
      <c r="C963" t="s">
        <v>73</v>
      </c>
      <c r="D963" s="17">
        <v>300</v>
      </c>
      <c r="G963" s="17">
        <v>330</v>
      </c>
    </row>
    <row r="964" spans="1:7" x14ac:dyDescent="0.25">
      <c r="A964" s="15">
        <v>3</v>
      </c>
      <c r="B964" s="16">
        <v>42124</v>
      </c>
      <c r="C964" t="s">
        <v>5</v>
      </c>
      <c r="E964" s="17">
        <v>0</v>
      </c>
      <c r="F964" s="17">
        <v>10</v>
      </c>
      <c r="G964" s="17">
        <v>340</v>
      </c>
    </row>
    <row r="965" spans="1:7" x14ac:dyDescent="0.25">
      <c r="A965" s="15">
        <v>4</v>
      </c>
      <c r="B965" s="16">
        <v>42125</v>
      </c>
      <c r="C965" t="s">
        <v>73</v>
      </c>
      <c r="D965" s="17">
        <v>300</v>
      </c>
      <c r="G965" s="17">
        <v>640</v>
      </c>
    </row>
    <row r="966" spans="1:7" x14ac:dyDescent="0.25">
      <c r="A966" s="15">
        <v>5</v>
      </c>
      <c r="B966" s="16">
        <v>42146</v>
      </c>
      <c r="C966" t="s">
        <v>69</v>
      </c>
      <c r="E966" s="17">
        <v>610</v>
      </c>
      <c r="F966" s="17">
        <v>0</v>
      </c>
      <c r="G966" s="17">
        <v>30</v>
      </c>
    </row>
    <row r="967" spans="1:7" x14ac:dyDescent="0.25">
      <c r="A967" s="15">
        <v>6</v>
      </c>
      <c r="B967" s="16">
        <v>42156</v>
      </c>
      <c r="C967" t="s">
        <v>73</v>
      </c>
      <c r="D967" s="17">
        <v>300</v>
      </c>
      <c r="G967" s="17">
        <v>330</v>
      </c>
    </row>
    <row r="968" spans="1:7" x14ac:dyDescent="0.25">
      <c r="A968" s="15">
        <v>7</v>
      </c>
      <c r="B968" s="16">
        <v>42175</v>
      </c>
      <c r="C968" t="s">
        <v>69</v>
      </c>
      <c r="E968" s="17">
        <v>610</v>
      </c>
      <c r="F968" s="17">
        <v>0</v>
      </c>
      <c r="G968" s="17">
        <v>-280</v>
      </c>
    </row>
    <row r="969" spans="1:7" ht="15.75" thickBot="1" x14ac:dyDescent="0.3">
      <c r="A969" s="19" t="s">
        <v>56</v>
      </c>
      <c r="B969" s="19"/>
      <c r="C969" s="20"/>
      <c r="D969" s="21">
        <v>900</v>
      </c>
      <c r="E969" s="21">
        <v>1220</v>
      </c>
      <c r="F969" s="21">
        <v>10</v>
      </c>
      <c r="G969" s="21"/>
    </row>
    <row r="970" spans="1:7" ht="16.5" thickTop="1" thickBot="1" x14ac:dyDescent="0.3"/>
    <row r="971" spans="1:7" ht="16.5" thickTop="1" thickBot="1" x14ac:dyDescent="0.3">
      <c r="B971" s="18" t="s">
        <v>93</v>
      </c>
      <c r="C971" s="18"/>
      <c r="D971" s="18"/>
      <c r="E971" s="18"/>
      <c r="F971" s="18"/>
    </row>
    <row r="972" spans="1:7" ht="15.75" thickTop="1" x14ac:dyDescent="0.25"/>
    <row r="973" spans="1:7" x14ac:dyDescent="0.25">
      <c r="A973" s="15" t="s">
        <v>71</v>
      </c>
      <c r="B973" s="15" t="s">
        <v>8</v>
      </c>
      <c r="C973" t="s">
        <v>63</v>
      </c>
      <c r="D973" s="17" t="s">
        <v>64</v>
      </c>
      <c r="E973" s="17" t="s">
        <v>72</v>
      </c>
      <c r="F973" s="17" t="s">
        <v>5</v>
      </c>
      <c r="G973" s="17" t="s">
        <v>66</v>
      </c>
    </row>
    <row r="974" spans="1:7" x14ac:dyDescent="0.25">
      <c r="A974" s="15">
        <v>1</v>
      </c>
      <c r="B974" s="16">
        <v>41609</v>
      </c>
      <c r="C974" t="s">
        <v>67</v>
      </c>
      <c r="G974" s="17">
        <v>0</v>
      </c>
    </row>
    <row r="975" spans="1:7" x14ac:dyDescent="0.25">
      <c r="A975" s="15">
        <v>2</v>
      </c>
      <c r="B975" s="16">
        <v>41609</v>
      </c>
      <c r="C975" t="s">
        <v>73</v>
      </c>
      <c r="D975" s="17">
        <v>200</v>
      </c>
      <c r="G975" s="17">
        <v>200</v>
      </c>
    </row>
    <row r="976" spans="1:7" x14ac:dyDescent="0.25">
      <c r="A976" s="15">
        <v>3</v>
      </c>
      <c r="B976" s="16">
        <v>41619</v>
      </c>
      <c r="C976" t="s">
        <v>69</v>
      </c>
      <c r="E976" s="17">
        <v>200</v>
      </c>
      <c r="F976" s="17">
        <v>0</v>
      </c>
      <c r="G976" s="17">
        <v>0</v>
      </c>
    </row>
    <row r="977" spans="1:8" x14ac:dyDescent="0.25">
      <c r="A977" s="15">
        <v>4</v>
      </c>
      <c r="B977" s="16">
        <v>41640</v>
      </c>
      <c r="C977" t="s">
        <v>73</v>
      </c>
      <c r="D977" s="17">
        <v>200</v>
      </c>
      <c r="G977" s="17">
        <v>200</v>
      </c>
    </row>
    <row r="978" spans="1:8" x14ac:dyDescent="0.25">
      <c r="A978" s="15">
        <v>5</v>
      </c>
      <c r="B978" s="16">
        <v>41644</v>
      </c>
      <c r="C978" t="s">
        <v>69</v>
      </c>
      <c r="E978" s="17">
        <v>200</v>
      </c>
      <c r="F978" s="17">
        <v>0</v>
      </c>
      <c r="G978" s="17">
        <v>0</v>
      </c>
    </row>
    <row r="979" spans="1:8" x14ac:dyDescent="0.25">
      <c r="A979" s="15">
        <v>6</v>
      </c>
      <c r="B979" s="16">
        <v>41671</v>
      </c>
      <c r="C979" t="s">
        <v>73</v>
      </c>
      <c r="D979" s="17">
        <v>200</v>
      </c>
      <c r="G979" s="17">
        <v>200</v>
      </c>
    </row>
    <row r="980" spans="1:8" x14ac:dyDescent="0.25">
      <c r="A980" s="15">
        <v>7</v>
      </c>
      <c r="B980" s="16">
        <v>41685</v>
      </c>
      <c r="C980" t="s">
        <v>69</v>
      </c>
      <c r="E980" s="17">
        <v>200</v>
      </c>
      <c r="F980" s="17">
        <v>0</v>
      </c>
      <c r="G980" s="17">
        <v>0</v>
      </c>
    </row>
    <row r="981" spans="1:8" x14ac:dyDescent="0.25">
      <c r="A981" s="15">
        <v>8</v>
      </c>
      <c r="B981" s="16">
        <v>41699</v>
      </c>
      <c r="C981" t="s">
        <v>73</v>
      </c>
      <c r="D981" s="17">
        <v>200</v>
      </c>
      <c r="G981" s="17">
        <v>200</v>
      </c>
    </row>
    <row r="982" spans="1:8" x14ac:dyDescent="0.25">
      <c r="A982" s="15">
        <v>9</v>
      </c>
      <c r="B982" s="16">
        <v>41713</v>
      </c>
      <c r="C982" t="s">
        <v>69</v>
      </c>
      <c r="E982" s="17">
        <v>200</v>
      </c>
      <c r="F982" s="17">
        <v>0</v>
      </c>
      <c r="G982" s="17">
        <v>0</v>
      </c>
    </row>
    <row r="983" spans="1:8" s="20" customFormat="1" ht="15.75" thickBot="1" x14ac:dyDescent="0.3">
      <c r="A983" s="19" t="s">
        <v>56</v>
      </c>
      <c r="B983" s="19"/>
      <c r="D983" s="21">
        <v>800</v>
      </c>
      <c r="E983" s="21">
        <v>800</v>
      </c>
      <c r="F983" s="21">
        <v>0</v>
      </c>
      <c r="G983" s="21"/>
      <c r="H983"/>
    </row>
    <row r="984" spans="1:8" ht="15.75" thickTop="1" x14ac:dyDescent="0.25"/>
    <row r="985" spans="1:8" x14ac:dyDescent="0.25">
      <c r="A985" s="15" t="s">
        <v>71</v>
      </c>
      <c r="B985" s="15" t="s">
        <v>8</v>
      </c>
      <c r="C985" t="s">
        <v>63</v>
      </c>
      <c r="D985" s="17" t="s">
        <v>64</v>
      </c>
      <c r="E985" s="17" t="s">
        <v>72</v>
      </c>
      <c r="F985" s="17" t="s">
        <v>5</v>
      </c>
      <c r="G985" s="17" t="s">
        <v>66</v>
      </c>
    </row>
    <row r="986" spans="1:8" x14ac:dyDescent="0.25">
      <c r="A986" s="15">
        <v>1</v>
      </c>
      <c r="B986" s="16">
        <v>41730</v>
      </c>
      <c r="C986" t="s">
        <v>67</v>
      </c>
      <c r="G986" s="17">
        <v>0</v>
      </c>
    </row>
    <row r="987" spans="1:8" x14ac:dyDescent="0.25">
      <c r="A987" s="15">
        <v>2</v>
      </c>
      <c r="B987" s="16">
        <v>41730</v>
      </c>
      <c r="C987" t="s">
        <v>73</v>
      </c>
      <c r="D987" s="17">
        <v>200</v>
      </c>
      <c r="G987" s="17">
        <v>200</v>
      </c>
    </row>
    <row r="988" spans="1:8" x14ac:dyDescent="0.25">
      <c r="A988" s="15">
        <v>3</v>
      </c>
      <c r="B988" s="16">
        <v>41747</v>
      </c>
      <c r="C988" t="s">
        <v>69</v>
      </c>
      <c r="E988" s="17">
        <v>200</v>
      </c>
      <c r="F988" s="17">
        <v>0</v>
      </c>
      <c r="G988" s="17">
        <v>0</v>
      </c>
    </row>
    <row r="989" spans="1:8" x14ac:dyDescent="0.25">
      <c r="A989" s="15">
        <v>4</v>
      </c>
      <c r="B989" s="16">
        <v>41760</v>
      </c>
      <c r="C989" t="s">
        <v>73</v>
      </c>
      <c r="D989" s="17">
        <v>200</v>
      </c>
      <c r="G989" s="17">
        <v>200</v>
      </c>
    </row>
    <row r="990" spans="1:8" x14ac:dyDescent="0.25">
      <c r="A990" s="15">
        <v>5</v>
      </c>
      <c r="B990" s="16">
        <v>41775</v>
      </c>
      <c r="C990" t="s">
        <v>69</v>
      </c>
      <c r="E990" s="17">
        <v>200</v>
      </c>
      <c r="F990" s="17">
        <v>0</v>
      </c>
      <c r="G990" s="17">
        <v>0</v>
      </c>
    </row>
    <row r="991" spans="1:8" x14ac:dyDescent="0.25">
      <c r="A991" s="15">
        <v>6</v>
      </c>
      <c r="B991" s="16">
        <v>41791</v>
      </c>
      <c r="C991" t="s">
        <v>73</v>
      </c>
      <c r="D991" s="17">
        <v>200</v>
      </c>
      <c r="G991" s="17">
        <v>200</v>
      </c>
    </row>
    <row r="992" spans="1:8" x14ac:dyDescent="0.25">
      <c r="A992" s="15">
        <v>7</v>
      </c>
      <c r="B992" s="16">
        <v>41800</v>
      </c>
      <c r="C992" t="s">
        <v>69</v>
      </c>
      <c r="E992" s="17">
        <v>200</v>
      </c>
      <c r="F992" s="17">
        <v>0</v>
      </c>
      <c r="G992" s="17">
        <v>0</v>
      </c>
    </row>
    <row r="993" spans="1:7" x14ac:dyDescent="0.25">
      <c r="A993" s="15">
        <v>8</v>
      </c>
      <c r="B993" s="16">
        <v>41821</v>
      </c>
      <c r="C993" t="s">
        <v>73</v>
      </c>
      <c r="D993" s="17">
        <v>200</v>
      </c>
      <c r="G993" s="17">
        <v>200</v>
      </c>
    </row>
    <row r="994" spans="1:7" x14ac:dyDescent="0.25">
      <c r="A994" s="15">
        <v>9</v>
      </c>
      <c r="B994" s="16">
        <v>41839</v>
      </c>
      <c r="C994" t="s">
        <v>69</v>
      </c>
      <c r="E994" s="17">
        <v>200</v>
      </c>
      <c r="F994" s="17">
        <v>0</v>
      </c>
      <c r="G994" s="17">
        <v>0</v>
      </c>
    </row>
    <row r="995" spans="1:7" x14ac:dyDescent="0.25">
      <c r="A995" s="15">
        <v>10</v>
      </c>
      <c r="B995" s="16">
        <v>41852</v>
      </c>
      <c r="C995" t="s">
        <v>73</v>
      </c>
      <c r="D995" s="17">
        <v>200</v>
      </c>
      <c r="G995" s="17">
        <v>200</v>
      </c>
    </row>
    <row r="996" spans="1:7" x14ac:dyDescent="0.25">
      <c r="A996" s="15">
        <v>11</v>
      </c>
      <c r="B996" s="16">
        <v>41865</v>
      </c>
      <c r="C996" t="s">
        <v>69</v>
      </c>
      <c r="E996" s="17">
        <v>200</v>
      </c>
      <c r="F996" s="17">
        <v>0</v>
      </c>
      <c r="G996" s="17">
        <v>0</v>
      </c>
    </row>
    <row r="997" spans="1:7" x14ac:dyDescent="0.25">
      <c r="A997" s="15">
        <v>12</v>
      </c>
      <c r="B997" s="16">
        <v>41883</v>
      </c>
      <c r="C997" t="s">
        <v>73</v>
      </c>
      <c r="D997" s="17">
        <v>200</v>
      </c>
      <c r="G997" s="17">
        <v>200</v>
      </c>
    </row>
    <row r="998" spans="1:7" x14ac:dyDescent="0.25">
      <c r="A998" s="15">
        <v>13</v>
      </c>
      <c r="B998" s="16">
        <v>41898</v>
      </c>
      <c r="C998" t="s">
        <v>69</v>
      </c>
      <c r="E998" s="17">
        <v>200</v>
      </c>
      <c r="F998" s="17">
        <v>0</v>
      </c>
      <c r="G998" s="17">
        <v>0</v>
      </c>
    </row>
    <row r="999" spans="1:7" x14ac:dyDescent="0.25">
      <c r="A999" s="15">
        <v>14</v>
      </c>
      <c r="B999" s="16">
        <v>41913</v>
      </c>
      <c r="C999" t="s">
        <v>73</v>
      </c>
      <c r="D999" s="17">
        <v>200</v>
      </c>
      <c r="G999" s="17">
        <v>200</v>
      </c>
    </row>
    <row r="1000" spans="1:7" x14ac:dyDescent="0.25">
      <c r="A1000" s="15">
        <v>15</v>
      </c>
      <c r="B1000" s="16">
        <v>41929</v>
      </c>
      <c r="C1000" t="s">
        <v>69</v>
      </c>
      <c r="E1000" s="17">
        <v>200</v>
      </c>
      <c r="F1000" s="17">
        <v>0</v>
      </c>
      <c r="G1000" s="17">
        <v>0</v>
      </c>
    </row>
    <row r="1001" spans="1:7" x14ac:dyDescent="0.25">
      <c r="A1001" s="15">
        <v>16</v>
      </c>
      <c r="B1001" s="16">
        <v>41944</v>
      </c>
      <c r="C1001" t="s">
        <v>73</v>
      </c>
      <c r="D1001" s="17">
        <v>200</v>
      </c>
      <c r="G1001" s="17">
        <v>200</v>
      </c>
    </row>
    <row r="1002" spans="1:7" x14ac:dyDescent="0.25">
      <c r="A1002" s="15">
        <v>17</v>
      </c>
      <c r="B1002" s="16">
        <v>41961</v>
      </c>
      <c r="C1002" t="s">
        <v>69</v>
      </c>
      <c r="E1002" s="17">
        <v>200</v>
      </c>
      <c r="F1002" s="17">
        <v>0</v>
      </c>
      <c r="G1002" s="17">
        <v>0</v>
      </c>
    </row>
    <row r="1003" spans="1:7" x14ac:dyDescent="0.25">
      <c r="A1003" s="15">
        <v>18</v>
      </c>
      <c r="B1003" s="16">
        <v>41974</v>
      </c>
      <c r="C1003" t="s">
        <v>73</v>
      </c>
      <c r="D1003" s="17">
        <v>200</v>
      </c>
      <c r="G1003" s="17">
        <v>200</v>
      </c>
    </row>
    <row r="1004" spans="1:7" x14ac:dyDescent="0.25">
      <c r="A1004" s="15">
        <v>19</v>
      </c>
      <c r="B1004" s="16">
        <v>41989</v>
      </c>
      <c r="C1004" t="s">
        <v>69</v>
      </c>
      <c r="E1004" s="17">
        <v>200</v>
      </c>
      <c r="F1004" s="17">
        <v>0</v>
      </c>
      <c r="G1004" s="17">
        <v>0</v>
      </c>
    </row>
    <row r="1005" spans="1:7" x14ac:dyDescent="0.25">
      <c r="A1005" s="15">
        <v>20</v>
      </c>
      <c r="B1005" s="16">
        <v>42005</v>
      </c>
      <c r="C1005" t="s">
        <v>73</v>
      </c>
      <c r="D1005" s="17">
        <v>200</v>
      </c>
      <c r="G1005" s="17">
        <v>200</v>
      </c>
    </row>
    <row r="1006" spans="1:7" x14ac:dyDescent="0.25">
      <c r="A1006" s="15">
        <v>21</v>
      </c>
      <c r="B1006" s="16">
        <v>42024</v>
      </c>
      <c r="C1006" t="s">
        <v>69</v>
      </c>
      <c r="E1006" s="17">
        <v>200</v>
      </c>
      <c r="F1006" s="17">
        <v>0</v>
      </c>
      <c r="G1006" s="17">
        <v>0</v>
      </c>
    </row>
    <row r="1007" spans="1:7" x14ac:dyDescent="0.25">
      <c r="A1007" s="15">
        <v>22</v>
      </c>
      <c r="B1007" s="16">
        <v>42036</v>
      </c>
      <c r="C1007" t="s">
        <v>73</v>
      </c>
      <c r="D1007" s="17">
        <v>200</v>
      </c>
      <c r="G1007" s="17">
        <v>200</v>
      </c>
    </row>
    <row r="1008" spans="1:7" x14ac:dyDescent="0.25">
      <c r="A1008" s="15">
        <v>23</v>
      </c>
      <c r="B1008" s="16">
        <v>42054</v>
      </c>
      <c r="C1008" t="s">
        <v>69</v>
      </c>
      <c r="E1008" s="17">
        <v>200</v>
      </c>
      <c r="F1008" s="17">
        <v>0</v>
      </c>
      <c r="G1008" s="17">
        <v>0</v>
      </c>
    </row>
    <row r="1009" spans="1:7" x14ac:dyDescent="0.25">
      <c r="A1009" s="15">
        <v>24</v>
      </c>
      <c r="B1009" s="16">
        <v>42064</v>
      </c>
      <c r="C1009" t="s">
        <v>73</v>
      </c>
      <c r="D1009" s="17">
        <v>200</v>
      </c>
      <c r="G1009" s="17">
        <v>200</v>
      </c>
    </row>
    <row r="1010" spans="1:7" x14ac:dyDescent="0.25">
      <c r="A1010" s="15">
        <v>25</v>
      </c>
      <c r="B1010" s="16">
        <v>42082</v>
      </c>
      <c r="C1010" t="s">
        <v>69</v>
      </c>
      <c r="E1010" s="17">
        <v>200</v>
      </c>
      <c r="F1010" s="17">
        <v>0</v>
      </c>
      <c r="G1010" s="17">
        <v>0</v>
      </c>
    </row>
    <row r="1011" spans="1:7" ht="15.75" thickBot="1" x14ac:dyDescent="0.3">
      <c r="A1011" s="19" t="s">
        <v>56</v>
      </c>
      <c r="B1011" s="19"/>
      <c r="C1011" s="20"/>
      <c r="D1011" s="21">
        <v>2400</v>
      </c>
      <c r="E1011" s="21">
        <v>2400</v>
      </c>
      <c r="F1011" s="21">
        <v>0</v>
      </c>
      <c r="G1011" s="21"/>
    </row>
    <row r="1012" spans="1:7" ht="15.75" thickTop="1" x14ac:dyDescent="0.25"/>
    <row r="1013" spans="1:7" x14ac:dyDescent="0.25">
      <c r="A1013" s="15" t="s">
        <v>71</v>
      </c>
      <c r="B1013" s="15" t="s">
        <v>8</v>
      </c>
      <c r="C1013" t="s">
        <v>63</v>
      </c>
      <c r="D1013" s="17" t="s">
        <v>64</v>
      </c>
      <c r="E1013" s="17" t="s">
        <v>72</v>
      </c>
      <c r="F1013" s="17" t="s">
        <v>5</v>
      </c>
      <c r="G1013" s="17" t="s">
        <v>66</v>
      </c>
    </row>
    <row r="1014" spans="1:7" x14ac:dyDescent="0.25">
      <c r="A1014" s="15">
        <v>1</v>
      </c>
      <c r="B1014" s="16">
        <v>42095</v>
      </c>
      <c r="C1014" t="s">
        <v>67</v>
      </c>
      <c r="G1014" s="17">
        <v>0</v>
      </c>
    </row>
    <row r="1015" spans="1:7" x14ac:dyDescent="0.25">
      <c r="A1015" s="15">
        <v>2</v>
      </c>
      <c r="B1015" s="16">
        <v>42095</v>
      </c>
      <c r="C1015" t="s">
        <v>73</v>
      </c>
      <c r="D1015" s="17">
        <v>200</v>
      </c>
      <c r="G1015" s="17">
        <v>200</v>
      </c>
    </row>
    <row r="1016" spans="1:7" x14ac:dyDescent="0.25">
      <c r="A1016" s="15">
        <v>3</v>
      </c>
      <c r="B1016" s="16">
        <v>42105</v>
      </c>
      <c r="C1016" t="s">
        <v>69</v>
      </c>
      <c r="E1016" s="17">
        <v>200</v>
      </c>
      <c r="F1016" s="17">
        <v>0</v>
      </c>
      <c r="G1016" s="17">
        <v>0</v>
      </c>
    </row>
    <row r="1017" spans="1:7" x14ac:dyDescent="0.25">
      <c r="A1017" s="15">
        <v>4</v>
      </c>
      <c r="B1017" s="16">
        <v>42125</v>
      </c>
      <c r="C1017" t="s">
        <v>73</v>
      </c>
      <c r="D1017" s="17">
        <v>200</v>
      </c>
      <c r="G1017" s="17">
        <v>200</v>
      </c>
    </row>
    <row r="1018" spans="1:7" x14ac:dyDescent="0.25">
      <c r="A1018" s="15">
        <v>5</v>
      </c>
      <c r="B1018" s="16">
        <v>42146</v>
      </c>
      <c r="C1018" t="s">
        <v>69</v>
      </c>
      <c r="E1018" s="17">
        <v>200</v>
      </c>
      <c r="F1018" s="17">
        <v>0</v>
      </c>
      <c r="G1018" s="17">
        <v>0</v>
      </c>
    </row>
    <row r="1019" spans="1:7" x14ac:dyDescent="0.25">
      <c r="A1019" s="15">
        <v>6</v>
      </c>
      <c r="B1019" s="16">
        <v>42156</v>
      </c>
      <c r="C1019" t="s">
        <v>73</v>
      </c>
      <c r="D1019" s="17">
        <v>200</v>
      </c>
      <c r="G1019" s="17">
        <v>200</v>
      </c>
    </row>
    <row r="1020" spans="1:7" x14ac:dyDescent="0.25">
      <c r="A1020" s="15">
        <v>7</v>
      </c>
      <c r="B1020" s="16">
        <v>42175</v>
      </c>
      <c r="C1020" t="s">
        <v>69</v>
      </c>
      <c r="E1020" s="17">
        <v>200</v>
      </c>
      <c r="F1020" s="17">
        <v>0</v>
      </c>
      <c r="G1020" s="17">
        <v>0</v>
      </c>
    </row>
    <row r="1021" spans="1:7" ht="15.75" thickBot="1" x14ac:dyDescent="0.3">
      <c r="A1021" s="19" t="s">
        <v>56</v>
      </c>
      <c r="B1021" s="19"/>
      <c r="C1021" s="20"/>
      <c r="D1021" s="21">
        <v>600</v>
      </c>
      <c r="E1021" s="21">
        <v>600</v>
      </c>
      <c r="F1021" s="21">
        <v>0</v>
      </c>
      <c r="G1021" s="21"/>
    </row>
    <row r="1022" spans="1:7" ht="16.5" thickTop="1" thickBot="1" x14ac:dyDescent="0.3"/>
    <row r="1023" spans="1:7" ht="16.5" thickTop="1" thickBot="1" x14ac:dyDescent="0.3">
      <c r="B1023" s="18" t="s">
        <v>94</v>
      </c>
      <c r="C1023" s="18"/>
      <c r="D1023" s="18"/>
      <c r="E1023" s="18"/>
      <c r="F1023" s="18"/>
    </row>
    <row r="1024" spans="1:7" ht="15.75" thickTop="1" x14ac:dyDescent="0.25"/>
    <row r="1025" spans="1:7" x14ac:dyDescent="0.25">
      <c r="A1025" s="15" t="s">
        <v>71</v>
      </c>
      <c r="B1025" s="15" t="s">
        <v>8</v>
      </c>
      <c r="C1025" t="s">
        <v>63</v>
      </c>
      <c r="D1025" s="17" t="s">
        <v>64</v>
      </c>
      <c r="E1025" s="17" t="s">
        <v>72</v>
      </c>
      <c r="F1025" s="17" t="s">
        <v>5</v>
      </c>
      <c r="G1025" s="17" t="s">
        <v>66</v>
      </c>
    </row>
    <row r="1026" spans="1:7" x14ac:dyDescent="0.25">
      <c r="A1026" s="15">
        <v>1</v>
      </c>
      <c r="B1026" s="16">
        <v>41609</v>
      </c>
      <c r="C1026" t="s">
        <v>67</v>
      </c>
      <c r="G1026" s="17">
        <v>0</v>
      </c>
    </row>
    <row r="1027" spans="1:7" x14ac:dyDescent="0.25">
      <c r="A1027" s="15">
        <v>2</v>
      </c>
      <c r="B1027" s="16">
        <v>41609</v>
      </c>
      <c r="C1027" t="s">
        <v>73</v>
      </c>
      <c r="D1027" s="17">
        <v>200</v>
      </c>
      <c r="G1027" s="17">
        <v>200</v>
      </c>
    </row>
    <row r="1028" spans="1:7" x14ac:dyDescent="0.25">
      <c r="A1028" s="15">
        <v>3</v>
      </c>
      <c r="B1028" s="16">
        <v>41619</v>
      </c>
      <c r="C1028" t="s">
        <v>69</v>
      </c>
      <c r="E1028" s="17">
        <v>200</v>
      </c>
      <c r="F1028" s="17">
        <v>0</v>
      </c>
      <c r="G1028" s="17">
        <v>0</v>
      </c>
    </row>
    <row r="1029" spans="1:7" x14ac:dyDescent="0.25">
      <c r="A1029" s="15">
        <v>4</v>
      </c>
      <c r="B1029" s="16">
        <v>41640</v>
      </c>
      <c r="C1029" t="s">
        <v>73</v>
      </c>
      <c r="D1029" s="17">
        <v>200</v>
      </c>
      <c r="G1029" s="17">
        <v>200</v>
      </c>
    </row>
    <row r="1030" spans="1:7" x14ac:dyDescent="0.25">
      <c r="A1030" s="15">
        <v>5</v>
      </c>
      <c r="B1030" s="16">
        <v>41660</v>
      </c>
      <c r="C1030" t="s">
        <v>69</v>
      </c>
      <c r="E1030" s="17">
        <v>200</v>
      </c>
      <c r="F1030" s="17">
        <v>0</v>
      </c>
      <c r="G1030" s="17">
        <v>0</v>
      </c>
    </row>
    <row r="1031" spans="1:7" x14ac:dyDescent="0.25">
      <c r="A1031" s="15">
        <v>6</v>
      </c>
      <c r="B1031" s="16">
        <v>41671</v>
      </c>
      <c r="C1031" t="s">
        <v>73</v>
      </c>
      <c r="D1031" s="17">
        <v>200</v>
      </c>
      <c r="G1031" s="17">
        <v>200</v>
      </c>
    </row>
    <row r="1032" spans="1:7" x14ac:dyDescent="0.25">
      <c r="A1032" s="15">
        <v>7</v>
      </c>
      <c r="B1032" s="16">
        <v>41685</v>
      </c>
      <c r="C1032" t="s">
        <v>69</v>
      </c>
      <c r="E1032" s="17">
        <v>200</v>
      </c>
      <c r="F1032" s="17">
        <v>0</v>
      </c>
      <c r="G1032" s="17">
        <v>0</v>
      </c>
    </row>
    <row r="1033" spans="1:7" x14ac:dyDescent="0.25">
      <c r="A1033" s="15">
        <v>8</v>
      </c>
      <c r="B1033" s="16">
        <v>41699</v>
      </c>
      <c r="C1033" t="s">
        <v>73</v>
      </c>
      <c r="D1033" s="17">
        <v>200</v>
      </c>
      <c r="G1033" s="17">
        <v>200</v>
      </c>
    </row>
    <row r="1034" spans="1:7" x14ac:dyDescent="0.25">
      <c r="A1034" s="15">
        <v>9</v>
      </c>
      <c r="B1034" s="16">
        <v>41712</v>
      </c>
      <c r="C1034" t="s">
        <v>69</v>
      </c>
      <c r="E1034" s="17">
        <v>200</v>
      </c>
      <c r="F1034" s="17">
        <v>0</v>
      </c>
      <c r="G1034" s="17">
        <v>0</v>
      </c>
    </row>
    <row r="1035" spans="1:7" ht="15.75" thickBot="1" x14ac:dyDescent="0.3">
      <c r="A1035" s="19" t="s">
        <v>56</v>
      </c>
      <c r="B1035" s="19"/>
      <c r="C1035" s="20"/>
      <c r="D1035" s="21">
        <v>800</v>
      </c>
      <c r="E1035" s="21">
        <v>800</v>
      </c>
      <c r="F1035" s="21">
        <v>0</v>
      </c>
      <c r="G1035" s="21"/>
    </row>
    <row r="1036" spans="1:7" ht="15.75" thickTop="1" x14ac:dyDescent="0.25"/>
    <row r="1037" spans="1:7" x14ac:dyDescent="0.25">
      <c r="A1037" s="15" t="s">
        <v>71</v>
      </c>
      <c r="B1037" s="15" t="s">
        <v>8</v>
      </c>
      <c r="C1037" t="s">
        <v>63</v>
      </c>
      <c r="D1037" s="17" t="s">
        <v>64</v>
      </c>
      <c r="E1037" s="17" t="s">
        <v>72</v>
      </c>
      <c r="F1037" s="17" t="s">
        <v>5</v>
      </c>
      <c r="G1037" s="17" t="s">
        <v>66</v>
      </c>
    </row>
    <row r="1038" spans="1:7" x14ac:dyDescent="0.25">
      <c r="A1038" s="15">
        <v>1</v>
      </c>
      <c r="B1038" s="16">
        <v>41730</v>
      </c>
      <c r="C1038" t="s">
        <v>67</v>
      </c>
      <c r="G1038" s="17">
        <v>0</v>
      </c>
    </row>
    <row r="1039" spans="1:7" x14ac:dyDescent="0.25">
      <c r="A1039" s="15">
        <v>2</v>
      </c>
      <c r="B1039" s="16">
        <v>41730</v>
      </c>
      <c r="C1039" t="s">
        <v>73</v>
      </c>
      <c r="D1039" s="17">
        <v>200</v>
      </c>
      <c r="G1039" s="17">
        <v>200</v>
      </c>
    </row>
    <row r="1040" spans="1:7" x14ac:dyDescent="0.25">
      <c r="A1040" s="15">
        <v>3</v>
      </c>
      <c r="B1040" s="16">
        <v>41747</v>
      </c>
      <c r="C1040" t="s">
        <v>69</v>
      </c>
      <c r="E1040" s="17">
        <v>200</v>
      </c>
      <c r="F1040" s="17">
        <v>0</v>
      </c>
      <c r="G1040" s="17">
        <v>0</v>
      </c>
    </row>
    <row r="1041" spans="1:7" x14ac:dyDescent="0.25">
      <c r="A1041" s="15">
        <v>4</v>
      </c>
      <c r="B1041" s="16">
        <v>41760</v>
      </c>
      <c r="C1041" t="s">
        <v>73</v>
      </c>
      <c r="D1041" s="17">
        <v>200</v>
      </c>
      <c r="G1041" s="17">
        <v>200</v>
      </c>
    </row>
    <row r="1042" spans="1:7" x14ac:dyDescent="0.25">
      <c r="A1042" s="15">
        <v>5</v>
      </c>
      <c r="B1042" s="16">
        <v>41772</v>
      </c>
      <c r="C1042" t="s">
        <v>69</v>
      </c>
      <c r="E1042" s="17">
        <v>200</v>
      </c>
      <c r="F1042" s="17">
        <v>0</v>
      </c>
      <c r="G1042" s="17">
        <v>0</v>
      </c>
    </row>
    <row r="1043" spans="1:7" x14ac:dyDescent="0.25">
      <c r="A1043" s="15">
        <v>6</v>
      </c>
      <c r="B1043" s="16">
        <v>41791</v>
      </c>
      <c r="C1043" t="s">
        <v>73</v>
      </c>
      <c r="D1043" s="17">
        <v>200</v>
      </c>
      <c r="G1043" s="17">
        <v>200</v>
      </c>
    </row>
    <row r="1044" spans="1:7" x14ac:dyDescent="0.25">
      <c r="A1044" s="15">
        <v>7</v>
      </c>
      <c r="B1044" s="16">
        <v>41800</v>
      </c>
      <c r="C1044" t="s">
        <v>69</v>
      </c>
      <c r="E1044" s="17">
        <v>200</v>
      </c>
      <c r="F1044" s="17">
        <v>0</v>
      </c>
      <c r="G1044" s="17">
        <v>0</v>
      </c>
    </row>
    <row r="1045" spans="1:7" x14ac:dyDescent="0.25">
      <c r="A1045" s="15">
        <v>8</v>
      </c>
      <c r="B1045" s="16">
        <v>41821</v>
      </c>
      <c r="C1045" t="s">
        <v>73</v>
      </c>
      <c r="D1045" s="17">
        <v>200</v>
      </c>
      <c r="G1045" s="17">
        <v>200</v>
      </c>
    </row>
    <row r="1046" spans="1:7" x14ac:dyDescent="0.25">
      <c r="A1046" s="15">
        <v>9</v>
      </c>
      <c r="B1046" s="16">
        <v>41834</v>
      </c>
      <c r="C1046" t="s">
        <v>69</v>
      </c>
      <c r="E1046" s="17">
        <v>200</v>
      </c>
      <c r="F1046" s="17">
        <v>0</v>
      </c>
      <c r="G1046" s="17">
        <v>0</v>
      </c>
    </row>
    <row r="1047" spans="1:7" x14ac:dyDescent="0.25">
      <c r="A1047" s="15">
        <v>10</v>
      </c>
      <c r="B1047" s="16">
        <v>41852</v>
      </c>
      <c r="C1047" t="s">
        <v>73</v>
      </c>
      <c r="D1047" s="17">
        <v>200</v>
      </c>
      <c r="G1047" s="17">
        <v>200</v>
      </c>
    </row>
    <row r="1048" spans="1:7" x14ac:dyDescent="0.25">
      <c r="A1048" s="15">
        <v>11</v>
      </c>
      <c r="B1048" s="16">
        <v>41865</v>
      </c>
      <c r="C1048" t="s">
        <v>69</v>
      </c>
      <c r="E1048" s="17">
        <v>200</v>
      </c>
      <c r="F1048" s="17">
        <v>0</v>
      </c>
      <c r="G1048" s="17">
        <v>0</v>
      </c>
    </row>
    <row r="1049" spans="1:7" x14ac:dyDescent="0.25">
      <c r="A1049" s="15">
        <v>12</v>
      </c>
      <c r="B1049" s="16">
        <v>41883</v>
      </c>
      <c r="C1049" t="s">
        <v>73</v>
      </c>
      <c r="D1049" s="17">
        <v>200</v>
      </c>
      <c r="G1049" s="17">
        <v>200</v>
      </c>
    </row>
    <row r="1050" spans="1:7" x14ac:dyDescent="0.25">
      <c r="A1050" s="15">
        <v>13</v>
      </c>
      <c r="B1050" s="16">
        <v>41898</v>
      </c>
      <c r="C1050" t="s">
        <v>69</v>
      </c>
      <c r="E1050" s="17">
        <v>200</v>
      </c>
      <c r="F1050" s="17">
        <v>0</v>
      </c>
      <c r="G1050" s="17">
        <v>0</v>
      </c>
    </row>
    <row r="1051" spans="1:7" x14ac:dyDescent="0.25">
      <c r="A1051" s="15">
        <v>14</v>
      </c>
      <c r="B1051" s="16">
        <v>41913</v>
      </c>
      <c r="C1051" t="s">
        <v>73</v>
      </c>
      <c r="D1051" s="17">
        <v>200</v>
      </c>
      <c r="G1051" s="17">
        <v>200</v>
      </c>
    </row>
    <row r="1052" spans="1:7" x14ac:dyDescent="0.25">
      <c r="A1052" s="15">
        <v>15</v>
      </c>
      <c r="B1052" s="16">
        <v>41929</v>
      </c>
      <c r="C1052" t="s">
        <v>69</v>
      </c>
      <c r="E1052" s="17">
        <v>200</v>
      </c>
      <c r="F1052" s="17">
        <v>0</v>
      </c>
      <c r="G1052" s="17">
        <v>0</v>
      </c>
    </row>
    <row r="1053" spans="1:7" x14ac:dyDescent="0.25">
      <c r="A1053" s="15">
        <v>16</v>
      </c>
      <c r="B1053" s="16">
        <v>41944</v>
      </c>
      <c r="C1053" t="s">
        <v>73</v>
      </c>
      <c r="D1053" s="17">
        <v>200</v>
      </c>
      <c r="G1053" s="17">
        <v>200</v>
      </c>
    </row>
    <row r="1054" spans="1:7" x14ac:dyDescent="0.25">
      <c r="A1054" s="15">
        <v>17</v>
      </c>
      <c r="B1054" s="16">
        <v>41961</v>
      </c>
      <c r="C1054" t="s">
        <v>69</v>
      </c>
      <c r="E1054" s="17">
        <v>200</v>
      </c>
      <c r="F1054" s="17">
        <v>0</v>
      </c>
      <c r="G1054" s="17">
        <v>0</v>
      </c>
    </row>
    <row r="1055" spans="1:7" x14ac:dyDescent="0.25">
      <c r="A1055" s="15">
        <v>18</v>
      </c>
      <c r="B1055" s="16">
        <v>41974</v>
      </c>
      <c r="C1055" t="s">
        <v>73</v>
      </c>
      <c r="D1055" s="17">
        <v>200</v>
      </c>
      <c r="G1055" s="17">
        <v>200</v>
      </c>
    </row>
    <row r="1056" spans="1:7" x14ac:dyDescent="0.25">
      <c r="A1056" s="15">
        <v>19</v>
      </c>
      <c r="B1056" s="16">
        <v>41989</v>
      </c>
      <c r="C1056" t="s">
        <v>69</v>
      </c>
      <c r="E1056" s="17">
        <v>200</v>
      </c>
      <c r="F1056" s="17">
        <v>0</v>
      </c>
      <c r="G1056" s="17">
        <v>0</v>
      </c>
    </row>
    <row r="1057" spans="1:7" x14ac:dyDescent="0.25">
      <c r="A1057" s="15">
        <v>20</v>
      </c>
      <c r="B1057" s="16">
        <v>42005</v>
      </c>
      <c r="C1057" t="s">
        <v>73</v>
      </c>
      <c r="D1057" s="17">
        <v>200</v>
      </c>
      <c r="G1057" s="17">
        <v>200</v>
      </c>
    </row>
    <row r="1058" spans="1:7" x14ac:dyDescent="0.25">
      <c r="A1058" s="15">
        <v>21</v>
      </c>
      <c r="B1058" s="16">
        <v>42024</v>
      </c>
      <c r="C1058" t="s">
        <v>69</v>
      </c>
      <c r="E1058" s="17">
        <v>200</v>
      </c>
      <c r="F1058" s="17">
        <v>0</v>
      </c>
      <c r="G1058" s="17">
        <v>0</v>
      </c>
    </row>
    <row r="1059" spans="1:7" x14ac:dyDescent="0.25">
      <c r="A1059" s="15">
        <v>22</v>
      </c>
      <c r="B1059" s="16">
        <v>42036</v>
      </c>
      <c r="C1059" t="s">
        <v>73</v>
      </c>
      <c r="D1059" s="17">
        <v>200</v>
      </c>
      <c r="G1059" s="17">
        <v>200</v>
      </c>
    </row>
    <row r="1060" spans="1:7" x14ac:dyDescent="0.25">
      <c r="A1060" s="15">
        <v>23</v>
      </c>
      <c r="B1060" s="16">
        <v>42054</v>
      </c>
      <c r="C1060" t="s">
        <v>69</v>
      </c>
      <c r="E1060" s="17">
        <v>200</v>
      </c>
      <c r="F1060" s="17">
        <v>0</v>
      </c>
      <c r="G1060" s="17">
        <v>0</v>
      </c>
    </row>
    <row r="1061" spans="1:7" x14ac:dyDescent="0.25">
      <c r="A1061" s="15">
        <v>24</v>
      </c>
      <c r="B1061" s="16">
        <v>42064</v>
      </c>
      <c r="C1061" t="s">
        <v>73</v>
      </c>
      <c r="D1061" s="17">
        <v>200</v>
      </c>
      <c r="G1061" s="17">
        <v>200</v>
      </c>
    </row>
    <row r="1062" spans="1:7" x14ac:dyDescent="0.25">
      <c r="A1062" s="15">
        <v>25</v>
      </c>
      <c r="B1062" s="16">
        <v>42082</v>
      </c>
      <c r="C1062" t="s">
        <v>69</v>
      </c>
      <c r="E1062" s="17">
        <v>200</v>
      </c>
      <c r="F1062" s="17">
        <v>0</v>
      </c>
      <c r="G1062" s="17">
        <v>0</v>
      </c>
    </row>
    <row r="1063" spans="1:7" ht="15.75" thickBot="1" x14ac:dyDescent="0.3">
      <c r="A1063" s="19" t="s">
        <v>56</v>
      </c>
      <c r="B1063" s="19"/>
      <c r="C1063" s="20"/>
      <c r="D1063" s="21">
        <v>2400</v>
      </c>
      <c r="E1063" s="21">
        <v>2400</v>
      </c>
      <c r="F1063" s="21">
        <v>0</v>
      </c>
      <c r="G1063" s="21"/>
    </row>
    <row r="1064" spans="1:7" ht="15.75" thickTop="1" x14ac:dyDescent="0.25"/>
    <row r="1065" spans="1:7" x14ac:dyDescent="0.25">
      <c r="A1065" s="15" t="s">
        <v>71</v>
      </c>
      <c r="B1065" s="15" t="s">
        <v>8</v>
      </c>
      <c r="C1065" t="s">
        <v>63</v>
      </c>
      <c r="D1065" s="17" t="s">
        <v>64</v>
      </c>
      <c r="E1065" s="17" t="s">
        <v>72</v>
      </c>
      <c r="F1065" s="17" t="s">
        <v>5</v>
      </c>
      <c r="G1065" s="17" t="s">
        <v>66</v>
      </c>
    </row>
    <row r="1066" spans="1:7" x14ac:dyDescent="0.25">
      <c r="A1066" s="15">
        <v>1</v>
      </c>
      <c r="B1066" s="16">
        <v>42095</v>
      </c>
      <c r="C1066" t="s">
        <v>67</v>
      </c>
      <c r="G1066" s="17">
        <v>0</v>
      </c>
    </row>
    <row r="1067" spans="1:7" x14ac:dyDescent="0.25">
      <c r="A1067" s="15">
        <v>2</v>
      </c>
      <c r="B1067" s="16">
        <v>42095</v>
      </c>
      <c r="C1067" t="s">
        <v>73</v>
      </c>
      <c r="D1067" s="17">
        <v>200</v>
      </c>
      <c r="G1067" s="17">
        <v>200</v>
      </c>
    </row>
    <row r="1068" spans="1:7" x14ac:dyDescent="0.25">
      <c r="A1068" s="15">
        <v>3</v>
      </c>
      <c r="B1068" s="16">
        <v>42105</v>
      </c>
      <c r="C1068" t="s">
        <v>69</v>
      </c>
      <c r="E1068" s="17">
        <v>200</v>
      </c>
      <c r="F1068" s="17">
        <v>0</v>
      </c>
      <c r="G1068" s="17">
        <v>0</v>
      </c>
    </row>
    <row r="1069" spans="1:7" x14ac:dyDescent="0.25">
      <c r="A1069" s="15">
        <v>4</v>
      </c>
      <c r="B1069" s="16">
        <v>42125</v>
      </c>
      <c r="C1069" t="s">
        <v>73</v>
      </c>
      <c r="D1069" s="17">
        <v>200</v>
      </c>
      <c r="G1069" s="17">
        <v>200</v>
      </c>
    </row>
    <row r="1070" spans="1:7" x14ac:dyDescent="0.25">
      <c r="A1070" s="15">
        <v>5</v>
      </c>
      <c r="B1070" s="16">
        <v>42146</v>
      </c>
      <c r="C1070" t="s">
        <v>69</v>
      </c>
      <c r="E1070" s="17">
        <v>200</v>
      </c>
      <c r="F1070" s="17">
        <v>0</v>
      </c>
      <c r="G1070" s="17">
        <v>0</v>
      </c>
    </row>
    <row r="1071" spans="1:7" x14ac:dyDescent="0.25">
      <c r="A1071" s="15">
        <v>6</v>
      </c>
      <c r="B1071" s="16">
        <v>42156</v>
      </c>
      <c r="C1071" t="s">
        <v>73</v>
      </c>
      <c r="D1071" s="17">
        <v>200</v>
      </c>
      <c r="G1071" s="17">
        <v>200</v>
      </c>
    </row>
    <row r="1072" spans="1:7" x14ac:dyDescent="0.25">
      <c r="A1072" s="15">
        <v>7</v>
      </c>
      <c r="B1072" s="16">
        <v>42175</v>
      </c>
      <c r="C1072" t="s">
        <v>69</v>
      </c>
      <c r="E1072" s="17">
        <v>200</v>
      </c>
      <c r="F1072" s="17">
        <v>0</v>
      </c>
      <c r="G1072" s="17">
        <v>0</v>
      </c>
    </row>
    <row r="1073" spans="1:7" ht="15.75" thickBot="1" x14ac:dyDescent="0.3">
      <c r="A1073" s="19" t="s">
        <v>56</v>
      </c>
      <c r="B1073" s="19"/>
      <c r="C1073" s="20"/>
      <c r="D1073" s="21">
        <v>600</v>
      </c>
      <c r="E1073" s="21">
        <v>600</v>
      </c>
      <c r="F1073" s="21">
        <v>0</v>
      </c>
      <c r="G1073" s="21"/>
    </row>
    <row r="1074" spans="1:7" ht="16.5" thickTop="1" thickBot="1" x14ac:dyDescent="0.3"/>
    <row r="1075" spans="1:7" ht="16.5" thickTop="1" thickBot="1" x14ac:dyDescent="0.3">
      <c r="B1075" s="18" t="s">
        <v>95</v>
      </c>
      <c r="C1075" s="18"/>
      <c r="D1075" s="18"/>
      <c r="E1075" s="18"/>
      <c r="F1075" s="18"/>
    </row>
    <row r="1076" spans="1:7" ht="15.75" thickTop="1" x14ac:dyDescent="0.25"/>
    <row r="1077" spans="1:7" x14ac:dyDescent="0.25">
      <c r="A1077" s="15" t="s">
        <v>71</v>
      </c>
      <c r="B1077" s="15" t="s">
        <v>8</v>
      </c>
      <c r="C1077" t="s">
        <v>63</v>
      </c>
      <c r="D1077" s="17" t="s">
        <v>64</v>
      </c>
      <c r="E1077" s="17" t="s">
        <v>72</v>
      </c>
      <c r="F1077" s="17" t="s">
        <v>5</v>
      </c>
      <c r="G1077" s="17" t="s">
        <v>66</v>
      </c>
    </row>
    <row r="1078" spans="1:7" x14ac:dyDescent="0.25">
      <c r="A1078" s="15">
        <v>1</v>
      </c>
      <c r="B1078" s="16">
        <v>41609</v>
      </c>
      <c r="C1078" t="s">
        <v>67</v>
      </c>
      <c r="G1078" s="17">
        <v>720</v>
      </c>
    </row>
    <row r="1079" spans="1:7" x14ac:dyDescent="0.25">
      <c r="A1079" s="15">
        <v>2</v>
      </c>
      <c r="B1079" s="16">
        <v>41609</v>
      </c>
      <c r="C1079" t="s">
        <v>73</v>
      </c>
      <c r="D1079" s="17">
        <v>300</v>
      </c>
      <c r="G1079" s="17">
        <v>1020</v>
      </c>
    </row>
    <row r="1080" spans="1:7" x14ac:dyDescent="0.25">
      <c r="A1080" s="15">
        <v>3</v>
      </c>
      <c r="B1080" s="16">
        <v>41619</v>
      </c>
      <c r="C1080" t="s">
        <v>69</v>
      </c>
      <c r="E1080" s="17">
        <v>300</v>
      </c>
      <c r="F1080" s="17">
        <v>0</v>
      </c>
      <c r="G1080" s="17">
        <v>720</v>
      </c>
    </row>
    <row r="1081" spans="1:7" x14ac:dyDescent="0.25">
      <c r="A1081" s="15">
        <v>4</v>
      </c>
      <c r="B1081" s="16">
        <v>41640</v>
      </c>
      <c r="C1081" t="s">
        <v>73</v>
      </c>
      <c r="D1081" s="17">
        <v>300</v>
      </c>
      <c r="G1081" s="17">
        <v>1020</v>
      </c>
    </row>
    <row r="1082" spans="1:7" x14ac:dyDescent="0.25">
      <c r="A1082" s="15">
        <v>5</v>
      </c>
      <c r="B1082" s="16">
        <v>41659</v>
      </c>
      <c r="C1082" t="s">
        <v>69</v>
      </c>
      <c r="E1082" s="17">
        <v>300</v>
      </c>
      <c r="F1082" s="17">
        <v>0</v>
      </c>
      <c r="G1082" s="17">
        <v>720</v>
      </c>
    </row>
    <row r="1083" spans="1:7" x14ac:dyDescent="0.25">
      <c r="A1083" s="15">
        <v>6</v>
      </c>
      <c r="B1083" s="16">
        <v>41671</v>
      </c>
      <c r="C1083" t="s">
        <v>73</v>
      </c>
      <c r="D1083" s="17">
        <v>300</v>
      </c>
      <c r="G1083" s="17">
        <v>1020</v>
      </c>
    </row>
    <row r="1084" spans="1:7" x14ac:dyDescent="0.25">
      <c r="A1084" s="15">
        <v>7</v>
      </c>
      <c r="B1084" s="16">
        <v>41685</v>
      </c>
      <c r="C1084" t="s">
        <v>69</v>
      </c>
      <c r="E1084" s="17">
        <v>300</v>
      </c>
      <c r="F1084" s="17">
        <v>0</v>
      </c>
      <c r="G1084" s="17">
        <v>720</v>
      </c>
    </row>
    <row r="1085" spans="1:7" x14ac:dyDescent="0.25">
      <c r="A1085" s="15">
        <v>8</v>
      </c>
      <c r="B1085" s="16">
        <v>41699</v>
      </c>
      <c r="C1085" t="s">
        <v>73</v>
      </c>
      <c r="D1085" s="17">
        <v>300</v>
      </c>
      <c r="G1085" s="17">
        <v>1020</v>
      </c>
    </row>
    <row r="1086" spans="1:7" x14ac:dyDescent="0.25">
      <c r="A1086" s="15">
        <v>9</v>
      </c>
      <c r="B1086" s="16">
        <v>41713</v>
      </c>
      <c r="C1086" t="s">
        <v>69</v>
      </c>
      <c r="E1086" s="17">
        <v>300</v>
      </c>
      <c r="F1086" s="17">
        <v>0</v>
      </c>
      <c r="G1086" s="17">
        <v>720</v>
      </c>
    </row>
    <row r="1087" spans="1:7" ht="15.75" thickBot="1" x14ac:dyDescent="0.3">
      <c r="A1087" s="19" t="s">
        <v>56</v>
      </c>
      <c r="B1087" s="19"/>
      <c r="C1087" s="20"/>
      <c r="D1087" s="21">
        <v>1200</v>
      </c>
      <c r="E1087" s="21">
        <v>1200</v>
      </c>
      <c r="F1087" s="21">
        <v>0</v>
      </c>
      <c r="G1087" s="21"/>
    </row>
    <row r="1088" spans="1:7" ht="15.75" thickTop="1" x14ac:dyDescent="0.25"/>
    <row r="1089" spans="1:7" x14ac:dyDescent="0.25">
      <c r="A1089" s="15" t="s">
        <v>71</v>
      </c>
      <c r="B1089" s="15" t="s">
        <v>8</v>
      </c>
      <c r="C1089" t="s">
        <v>63</v>
      </c>
      <c r="D1089" s="17" t="s">
        <v>64</v>
      </c>
      <c r="E1089" s="17" t="s">
        <v>72</v>
      </c>
      <c r="F1089" s="17" t="s">
        <v>5</v>
      </c>
      <c r="G1089" s="17" t="s">
        <v>66</v>
      </c>
    </row>
    <row r="1090" spans="1:7" x14ac:dyDescent="0.25">
      <c r="A1090" s="15">
        <v>1</v>
      </c>
      <c r="B1090" s="16">
        <v>41730</v>
      </c>
      <c r="C1090" t="s">
        <v>67</v>
      </c>
      <c r="G1090" s="17">
        <v>720</v>
      </c>
    </row>
    <row r="1091" spans="1:7" x14ac:dyDescent="0.25">
      <c r="A1091" s="15">
        <v>2</v>
      </c>
      <c r="B1091" s="16">
        <v>41730</v>
      </c>
      <c r="C1091" t="s">
        <v>73</v>
      </c>
      <c r="D1091" s="17">
        <v>300</v>
      </c>
      <c r="G1091" s="17">
        <v>1020</v>
      </c>
    </row>
    <row r="1092" spans="1:7" x14ac:dyDescent="0.25">
      <c r="A1092" s="15">
        <v>3</v>
      </c>
      <c r="B1092" s="16">
        <v>41751</v>
      </c>
      <c r="C1092" t="s">
        <v>69</v>
      </c>
      <c r="E1092" s="17">
        <v>300</v>
      </c>
      <c r="F1092" s="17">
        <v>0</v>
      </c>
      <c r="G1092" s="17">
        <v>720</v>
      </c>
    </row>
    <row r="1093" spans="1:7" x14ac:dyDescent="0.25">
      <c r="A1093" s="15">
        <v>4</v>
      </c>
      <c r="B1093" s="16">
        <v>41760</v>
      </c>
      <c r="C1093" t="s">
        <v>73</v>
      </c>
      <c r="D1093" s="17">
        <v>300</v>
      </c>
      <c r="G1093" s="17">
        <v>1020</v>
      </c>
    </row>
    <row r="1094" spans="1:7" x14ac:dyDescent="0.25">
      <c r="A1094" s="15">
        <v>5</v>
      </c>
      <c r="B1094" s="16">
        <v>41772</v>
      </c>
      <c r="C1094" t="s">
        <v>69</v>
      </c>
      <c r="E1094" s="17">
        <v>300</v>
      </c>
      <c r="F1094" s="17">
        <v>0</v>
      </c>
      <c r="G1094" s="17">
        <v>720</v>
      </c>
    </row>
    <row r="1095" spans="1:7" x14ac:dyDescent="0.25">
      <c r="A1095" s="15">
        <v>6</v>
      </c>
      <c r="B1095" s="16">
        <v>41791</v>
      </c>
      <c r="C1095" t="s">
        <v>73</v>
      </c>
      <c r="D1095" s="17">
        <v>300</v>
      </c>
      <c r="G1095" s="17">
        <v>1020</v>
      </c>
    </row>
    <row r="1096" spans="1:7" x14ac:dyDescent="0.25">
      <c r="A1096" s="15">
        <v>7</v>
      </c>
      <c r="B1096" s="16">
        <v>41800</v>
      </c>
      <c r="C1096" t="s">
        <v>69</v>
      </c>
      <c r="E1096" s="17">
        <v>300</v>
      </c>
      <c r="F1096" s="17">
        <v>0</v>
      </c>
      <c r="G1096" s="17">
        <v>720</v>
      </c>
    </row>
    <row r="1097" spans="1:7" x14ac:dyDescent="0.25">
      <c r="A1097" s="15">
        <v>8</v>
      </c>
      <c r="B1097" s="16">
        <v>41821</v>
      </c>
      <c r="C1097" t="s">
        <v>73</v>
      </c>
      <c r="D1097" s="17">
        <v>300</v>
      </c>
      <c r="G1097" s="17">
        <v>1020</v>
      </c>
    </row>
    <row r="1098" spans="1:7" x14ac:dyDescent="0.25">
      <c r="A1098" s="15">
        <v>9</v>
      </c>
      <c r="B1098" s="16">
        <v>41834</v>
      </c>
      <c r="C1098" t="s">
        <v>69</v>
      </c>
      <c r="E1098" s="17">
        <v>300</v>
      </c>
      <c r="F1098" s="17">
        <v>0</v>
      </c>
      <c r="G1098" s="17">
        <v>720</v>
      </c>
    </row>
    <row r="1099" spans="1:7" x14ac:dyDescent="0.25">
      <c r="A1099" s="15">
        <v>10</v>
      </c>
      <c r="B1099" s="16">
        <v>41852</v>
      </c>
      <c r="C1099" t="s">
        <v>73</v>
      </c>
      <c r="D1099" s="17">
        <v>300</v>
      </c>
      <c r="G1099" s="17">
        <v>1020</v>
      </c>
    </row>
    <row r="1100" spans="1:7" x14ac:dyDescent="0.25">
      <c r="A1100" s="15">
        <v>11</v>
      </c>
      <c r="B1100" s="16">
        <v>41865</v>
      </c>
      <c r="C1100" t="s">
        <v>69</v>
      </c>
      <c r="E1100" s="17">
        <v>300</v>
      </c>
      <c r="F1100" s="17">
        <v>0</v>
      </c>
      <c r="G1100" s="17">
        <v>720</v>
      </c>
    </row>
    <row r="1101" spans="1:7" x14ac:dyDescent="0.25">
      <c r="A1101" s="15">
        <v>12</v>
      </c>
      <c r="B1101" s="16">
        <v>41883</v>
      </c>
      <c r="C1101" t="s">
        <v>73</v>
      </c>
      <c r="D1101" s="17">
        <v>300</v>
      </c>
      <c r="G1101" s="17">
        <v>1020</v>
      </c>
    </row>
    <row r="1102" spans="1:7" x14ac:dyDescent="0.25">
      <c r="A1102" s="15">
        <v>13</v>
      </c>
      <c r="B1102" s="16">
        <v>41898</v>
      </c>
      <c r="C1102" t="s">
        <v>69</v>
      </c>
      <c r="E1102" s="17">
        <v>300</v>
      </c>
      <c r="F1102" s="17">
        <v>0</v>
      </c>
      <c r="G1102" s="17">
        <v>720</v>
      </c>
    </row>
    <row r="1103" spans="1:7" x14ac:dyDescent="0.25">
      <c r="A1103" s="15">
        <v>14</v>
      </c>
      <c r="B1103" s="16">
        <v>41913</v>
      </c>
      <c r="C1103" t="s">
        <v>73</v>
      </c>
      <c r="D1103" s="17">
        <v>300</v>
      </c>
      <c r="G1103" s="17">
        <v>1020</v>
      </c>
    </row>
    <row r="1104" spans="1:7" x14ac:dyDescent="0.25">
      <c r="A1104" s="15">
        <v>15</v>
      </c>
      <c r="B1104" s="16">
        <v>41943</v>
      </c>
      <c r="C1104" t="s">
        <v>5</v>
      </c>
      <c r="E1104" s="17">
        <v>0</v>
      </c>
      <c r="F1104" s="17">
        <v>10</v>
      </c>
      <c r="G1104" s="17">
        <v>1030</v>
      </c>
    </row>
    <row r="1105" spans="1:7" x14ac:dyDescent="0.25">
      <c r="A1105" s="15">
        <v>16</v>
      </c>
      <c r="B1105" s="16">
        <v>41944</v>
      </c>
      <c r="C1105" t="s">
        <v>73</v>
      </c>
      <c r="D1105" s="17">
        <v>300</v>
      </c>
      <c r="G1105" s="17">
        <v>1330</v>
      </c>
    </row>
    <row r="1106" spans="1:7" x14ac:dyDescent="0.25">
      <c r="A1106" s="15">
        <v>17</v>
      </c>
      <c r="B1106" s="16">
        <v>41973</v>
      </c>
      <c r="C1106" t="s">
        <v>5</v>
      </c>
      <c r="E1106" s="17">
        <v>0</v>
      </c>
      <c r="F1106" s="17">
        <v>10</v>
      </c>
      <c r="G1106" s="17">
        <v>1340</v>
      </c>
    </row>
    <row r="1107" spans="1:7" x14ac:dyDescent="0.25">
      <c r="A1107" s="15">
        <v>18</v>
      </c>
      <c r="B1107" s="16">
        <v>41974</v>
      </c>
      <c r="C1107" t="s">
        <v>73</v>
      </c>
      <c r="D1107" s="17">
        <v>300</v>
      </c>
      <c r="G1107" s="17">
        <v>1640</v>
      </c>
    </row>
    <row r="1108" spans="1:7" x14ac:dyDescent="0.25">
      <c r="A1108" s="15">
        <v>19</v>
      </c>
      <c r="B1108" s="16">
        <v>42004</v>
      </c>
      <c r="C1108" t="s">
        <v>5</v>
      </c>
      <c r="E1108" s="17">
        <v>0</v>
      </c>
      <c r="F1108" s="17">
        <v>10</v>
      </c>
      <c r="G1108" s="17">
        <v>1650</v>
      </c>
    </row>
    <row r="1109" spans="1:7" x14ac:dyDescent="0.25">
      <c r="A1109" s="15">
        <v>20</v>
      </c>
      <c r="B1109" s="16">
        <v>42005</v>
      </c>
      <c r="C1109" t="s">
        <v>73</v>
      </c>
      <c r="D1109" s="17">
        <v>300</v>
      </c>
      <c r="G1109" s="17">
        <v>1950</v>
      </c>
    </row>
    <row r="1110" spans="1:7" x14ac:dyDescent="0.25">
      <c r="A1110" s="15">
        <v>21</v>
      </c>
      <c r="B1110" s="16">
        <v>42035</v>
      </c>
      <c r="C1110" t="s">
        <v>5</v>
      </c>
      <c r="E1110" s="17">
        <v>0</v>
      </c>
      <c r="F1110" s="17">
        <v>10</v>
      </c>
      <c r="G1110" s="17">
        <v>1960</v>
      </c>
    </row>
    <row r="1111" spans="1:7" x14ac:dyDescent="0.25">
      <c r="A1111" s="15">
        <v>22</v>
      </c>
      <c r="B1111" s="16">
        <v>42036</v>
      </c>
      <c r="C1111" t="s">
        <v>73</v>
      </c>
      <c r="D1111" s="17">
        <v>300</v>
      </c>
      <c r="G1111" s="17">
        <v>2260</v>
      </c>
    </row>
    <row r="1112" spans="1:7" x14ac:dyDescent="0.25">
      <c r="A1112" s="15">
        <v>23</v>
      </c>
      <c r="B1112" s="16">
        <v>42063</v>
      </c>
      <c r="C1112" t="s">
        <v>5</v>
      </c>
      <c r="E1112" s="17">
        <v>0</v>
      </c>
      <c r="F1112" s="17">
        <v>10</v>
      </c>
      <c r="G1112" s="17">
        <v>2270</v>
      </c>
    </row>
    <row r="1113" spans="1:7" x14ac:dyDescent="0.25">
      <c r="A1113" s="15">
        <v>24</v>
      </c>
      <c r="B1113" s="16">
        <v>42064</v>
      </c>
      <c r="C1113" t="s">
        <v>73</v>
      </c>
      <c r="D1113" s="17">
        <v>300</v>
      </c>
      <c r="G1113" s="17">
        <v>2570</v>
      </c>
    </row>
    <row r="1114" spans="1:7" x14ac:dyDescent="0.25">
      <c r="A1114" s="15">
        <v>25</v>
      </c>
      <c r="B1114" s="16">
        <v>42094</v>
      </c>
      <c r="C1114" t="s">
        <v>5</v>
      </c>
      <c r="E1114" s="17">
        <v>0</v>
      </c>
      <c r="F1114" s="17">
        <v>10</v>
      </c>
      <c r="G1114" s="17">
        <v>2580</v>
      </c>
    </row>
    <row r="1115" spans="1:7" ht="15.75" thickBot="1" x14ac:dyDescent="0.3">
      <c r="A1115" s="19" t="s">
        <v>56</v>
      </c>
      <c r="B1115" s="19"/>
      <c r="C1115" s="20"/>
      <c r="D1115" s="21">
        <v>3600</v>
      </c>
      <c r="E1115" s="21">
        <v>1800</v>
      </c>
      <c r="F1115" s="21">
        <v>60</v>
      </c>
      <c r="G1115" s="21"/>
    </row>
    <row r="1116" spans="1:7" ht="15.75" thickTop="1" x14ac:dyDescent="0.25"/>
    <row r="1117" spans="1:7" x14ac:dyDescent="0.25">
      <c r="A1117" s="15" t="s">
        <v>71</v>
      </c>
      <c r="B1117" s="15" t="s">
        <v>8</v>
      </c>
      <c r="C1117" t="s">
        <v>63</v>
      </c>
      <c r="D1117" s="17" t="s">
        <v>64</v>
      </c>
      <c r="E1117" s="17" t="s">
        <v>72</v>
      </c>
      <c r="F1117" s="17" t="s">
        <v>5</v>
      </c>
      <c r="G1117" s="17" t="s">
        <v>66</v>
      </c>
    </row>
    <row r="1118" spans="1:7" x14ac:dyDescent="0.25">
      <c r="A1118" s="15">
        <v>1</v>
      </c>
      <c r="B1118" s="16">
        <v>42095</v>
      </c>
      <c r="C1118" t="s">
        <v>67</v>
      </c>
      <c r="G1118" s="17">
        <v>2580</v>
      </c>
    </row>
    <row r="1119" spans="1:7" x14ac:dyDescent="0.25">
      <c r="A1119" s="15">
        <v>2</v>
      </c>
      <c r="B1119" s="16">
        <v>42095</v>
      </c>
      <c r="C1119" t="s">
        <v>73</v>
      </c>
      <c r="D1119" s="17">
        <v>300</v>
      </c>
      <c r="G1119" s="17">
        <v>2880</v>
      </c>
    </row>
    <row r="1120" spans="1:7" x14ac:dyDescent="0.25">
      <c r="A1120" s="15">
        <v>3</v>
      </c>
      <c r="B1120" s="16">
        <v>42112</v>
      </c>
      <c r="C1120" t="s">
        <v>69</v>
      </c>
      <c r="E1120" s="17">
        <v>2880</v>
      </c>
      <c r="F1120" s="17">
        <v>0</v>
      </c>
      <c r="G1120" s="17">
        <v>0</v>
      </c>
    </row>
    <row r="1121" spans="1:7" x14ac:dyDescent="0.25">
      <c r="A1121" s="15">
        <v>4</v>
      </c>
      <c r="B1121" s="16">
        <v>42125</v>
      </c>
      <c r="C1121" t="s">
        <v>73</v>
      </c>
      <c r="D1121" s="17">
        <v>300</v>
      </c>
      <c r="G1121" s="17">
        <v>300</v>
      </c>
    </row>
    <row r="1122" spans="1:7" x14ac:dyDescent="0.25">
      <c r="A1122" s="15">
        <v>5</v>
      </c>
      <c r="B1122" s="16">
        <v>42146</v>
      </c>
      <c r="C1122" t="s">
        <v>69</v>
      </c>
      <c r="E1122" s="17">
        <v>300</v>
      </c>
      <c r="F1122" s="17">
        <v>0</v>
      </c>
      <c r="G1122" s="17">
        <v>0</v>
      </c>
    </row>
    <row r="1123" spans="1:7" x14ac:dyDescent="0.25">
      <c r="A1123" s="15">
        <v>6</v>
      </c>
      <c r="B1123" s="16">
        <v>42156</v>
      </c>
      <c r="C1123" t="s">
        <v>73</v>
      </c>
      <c r="D1123" s="17">
        <v>300</v>
      </c>
      <c r="G1123" s="17">
        <v>300</v>
      </c>
    </row>
    <row r="1124" spans="1:7" x14ac:dyDescent="0.25">
      <c r="A1124" s="15">
        <v>7</v>
      </c>
      <c r="B1124" s="16">
        <v>42177</v>
      </c>
      <c r="C1124" t="s">
        <v>69</v>
      </c>
      <c r="E1124" s="17">
        <v>300</v>
      </c>
      <c r="F1124" s="17">
        <v>0</v>
      </c>
      <c r="G1124" s="17">
        <v>0</v>
      </c>
    </row>
    <row r="1125" spans="1:7" ht="15.75" thickBot="1" x14ac:dyDescent="0.3">
      <c r="A1125" s="19" t="s">
        <v>56</v>
      </c>
      <c r="B1125" s="19"/>
      <c r="C1125" s="20"/>
      <c r="D1125" s="21">
        <v>900</v>
      </c>
      <c r="E1125" s="21">
        <v>3480</v>
      </c>
      <c r="F1125" s="21">
        <v>0</v>
      </c>
      <c r="G1125" s="21"/>
    </row>
    <row r="1126" spans="1:7" ht="16.5" thickTop="1" thickBot="1" x14ac:dyDescent="0.3"/>
    <row r="1127" spans="1:7" ht="16.5" thickTop="1" thickBot="1" x14ac:dyDescent="0.3">
      <c r="B1127" s="18" t="s">
        <v>96</v>
      </c>
      <c r="C1127" s="18"/>
      <c r="D1127" s="18"/>
      <c r="E1127" s="18"/>
      <c r="F1127" s="18"/>
    </row>
    <row r="1128" spans="1:7" ht="15.75" thickTop="1" x14ac:dyDescent="0.25"/>
    <row r="1129" spans="1:7" x14ac:dyDescent="0.25">
      <c r="A1129" s="15" t="s">
        <v>71</v>
      </c>
      <c r="B1129" s="15" t="s">
        <v>8</v>
      </c>
      <c r="C1129" t="s">
        <v>63</v>
      </c>
      <c r="D1129" s="17" t="s">
        <v>64</v>
      </c>
      <c r="E1129" s="17" t="s">
        <v>72</v>
      </c>
      <c r="F1129" s="17" t="s">
        <v>5</v>
      </c>
      <c r="G1129" s="17" t="s">
        <v>66</v>
      </c>
    </row>
    <row r="1130" spans="1:7" x14ac:dyDescent="0.25">
      <c r="A1130" s="15">
        <v>1</v>
      </c>
      <c r="B1130" s="16">
        <v>41609</v>
      </c>
      <c r="C1130" t="s">
        <v>67</v>
      </c>
      <c r="G1130" s="17">
        <v>10</v>
      </c>
    </row>
    <row r="1131" spans="1:7" x14ac:dyDescent="0.25">
      <c r="A1131" s="15">
        <v>2</v>
      </c>
      <c r="B1131" s="16">
        <v>41609</v>
      </c>
      <c r="C1131" t="s">
        <v>73</v>
      </c>
      <c r="D1131" s="17">
        <v>200</v>
      </c>
      <c r="G1131" s="17">
        <v>210</v>
      </c>
    </row>
    <row r="1132" spans="1:7" x14ac:dyDescent="0.25">
      <c r="A1132" s="15">
        <v>3</v>
      </c>
      <c r="B1132" s="16">
        <v>41639</v>
      </c>
      <c r="C1132" t="s">
        <v>69</v>
      </c>
      <c r="E1132" s="17">
        <v>200</v>
      </c>
      <c r="F1132" s="17">
        <v>0</v>
      </c>
      <c r="G1132" s="17">
        <v>10</v>
      </c>
    </row>
    <row r="1133" spans="1:7" x14ac:dyDescent="0.25">
      <c r="A1133" s="15">
        <v>4</v>
      </c>
      <c r="B1133" s="16">
        <v>41640</v>
      </c>
      <c r="C1133" t="s">
        <v>73</v>
      </c>
      <c r="D1133" s="17">
        <v>200</v>
      </c>
      <c r="G1133" s="17">
        <v>210</v>
      </c>
    </row>
    <row r="1134" spans="1:7" x14ac:dyDescent="0.25">
      <c r="A1134" s="15">
        <v>5</v>
      </c>
      <c r="B1134" s="16">
        <v>41661</v>
      </c>
      <c r="C1134" t="s">
        <v>69</v>
      </c>
      <c r="E1134" s="17">
        <v>200</v>
      </c>
      <c r="F1134" s="17">
        <v>0</v>
      </c>
      <c r="G1134" s="17">
        <v>10</v>
      </c>
    </row>
    <row r="1135" spans="1:7" x14ac:dyDescent="0.25">
      <c r="A1135" s="15">
        <v>6</v>
      </c>
      <c r="B1135" s="16">
        <v>41671</v>
      </c>
      <c r="C1135" t="s">
        <v>73</v>
      </c>
      <c r="D1135" s="17">
        <v>200</v>
      </c>
      <c r="G1135" s="17">
        <v>210</v>
      </c>
    </row>
    <row r="1136" spans="1:7" x14ac:dyDescent="0.25">
      <c r="A1136" s="15">
        <v>7</v>
      </c>
      <c r="B1136" s="16">
        <v>41680</v>
      </c>
      <c r="C1136" t="s">
        <v>69</v>
      </c>
      <c r="E1136" s="17">
        <v>200</v>
      </c>
      <c r="F1136" s="17">
        <v>0</v>
      </c>
      <c r="G1136" s="17">
        <v>10</v>
      </c>
    </row>
    <row r="1137" spans="1:7" x14ac:dyDescent="0.25">
      <c r="A1137" s="15">
        <v>8</v>
      </c>
      <c r="B1137" s="16">
        <v>41699</v>
      </c>
      <c r="C1137" t="s">
        <v>73</v>
      </c>
      <c r="D1137" s="17">
        <v>200</v>
      </c>
      <c r="G1137" s="17">
        <v>210</v>
      </c>
    </row>
    <row r="1138" spans="1:7" x14ac:dyDescent="0.25">
      <c r="A1138" s="15">
        <v>9</v>
      </c>
      <c r="B1138" s="16">
        <v>41711</v>
      </c>
      <c r="C1138" t="s">
        <v>69</v>
      </c>
      <c r="E1138" s="17">
        <v>200</v>
      </c>
      <c r="F1138" s="17">
        <v>0</v>
      </c>
      <c r="G1138" s="17">
        <v>10</v>
      </c>
    </row>
    <row r="1139" spans="1:7" ht="15.75" thickBot="1" x14ac:dyDescent="0.3">
      <c r="A1139" s="19" t="s">
        <v>56</v>
      </c>
      <c r="B1139" s="19"/>
      <c r="C1139" s="20"/>
      <c r="D1139" s="21">
        <v>800</v>
      </c>
      <c r="E1139" s="21">
        <v>800</v>
      </c>
      <c r="F1139" s="21">
        <v>0</v>
      </c>
      <c r="G1139" s="21"/>
    </row>
    <row r="1140" spans="1:7" ht="15.75" thickTop="1" x14ac:dyDescent="0.25"/>
    <row r="1141" spans="1:7" x14ac:dyDescent="0.25">
      <c r="A1141" s="15" t="s">
        <v>71</v>
      </c>
      <c r="B1141" s="15" t="s">
        <v>8</v>
      </c>
      <c r="C1141" t="s">
        <v>63</v>
      </c>
      <c r="D1141" s="17" t="s">
        <v>64</v>
      </c>
      <c r="E1141" s="17" t="s">
        <v>72</v>
      </c>
      <c r="F1141" s="17" t="s">
        <v>5</v>
      </c>
      <c r="G1141" s="17" t="s">
        <v>66</v>
      </c>
    </row>
    <row r="1142" spans="1:7" x14ac:dyDescent="0.25">
      <c r="A1142" s="15">
        <v>1</v>
      </c>
      <c r="B1142" s="16">
        <v>41730</v>
      </c>
      <c r="C1142" t="s">
        <v>67</v>
      </c>
      <c r="G1142" s="17">
        <v>10</v>
      </c>
    </row>
    <row r="1143" spans="1:7" x14ac:dyDescent="0.25">
      <c r="A1143" s="15">
        <v>2</v>
      </c>
      <c r="B1143" s="16">
        <v>41730</v>
      </c>
      <c r="C1143" t="s">
        <v>73</v>
      </c>
      <c r="D1143" s="17">
        <v>200</v>
      </c>
      <c r="G1143" s="17">
        <v>210</v>
      </c>
    </row>
    <row r="1144" spans="1:7" x14ac:dyDescent="0.25">
      <c r="A1144" s="15">
        <v>3</v>
      </c>
      <c r="B1144" s="16">
        <v>41752</v>
      </c>
      <c r="C1144" t="s">
        <v>69</v>
      </c>
      <c r="E1144" s="17">
        <v>200</v>
      </c>
      <c r="F1144" s="17">
        <v>0</v>
      </c>
      <c r="G1144" s="17">
        <v>10</v>
      </c>
    </row>
    <row r="1145" spans="1:7" x14ac:dyDescent="0.25">
      <c r="A1145" s="15">
        <v>4</v>
      </c>
      <c r="B1145" s="16">
        <v>41760</v>
      </c>
      <c r="C1145" t="s">
        <v>73</v>
      </c>
      <c r="D1145" s="17">
        <v>200</v>
      </c>
      <c r="G1145" s="17">
        <v>210</v>
      </c>
    </row>
    <row r="1146" spans="1:7" x14ac:dyDescent="0.25">
      <c r="A1146" s="15">
        <v>5</v>
      </c>
      <c r="B1146" s="16">
        <v>41772</v>
      </c>
      <c r="C1146" t="s">
        <v>69</v>
      </c>
      <c r="E1146" s="17">
        <v>210</v>
      </c>
      <c r="F1146" s="17">
        <v>0</v>
      </c>
      <c r="G1146" s="17">
        <v>0</v>
      </c>
    </row>
    <row r="1147" spans="1:7" x14ac:dyDescent="0.25">
      <c r="A1147" s="15">
        <v>6</v>
      </c>
      <c r="B1147" s="16">
        <v>41791</v>
      </c>
      <c r="C1147" t="s">
        <v>73</v>
      </c>
      <c r="D1147" s="17">
        <v>200</v>
      </c>
      <c r="G1147" s="17">
        <v>200</v>
      </c>
    </row>
    <row r="1148" spans="1:7" x14ac:dyDescent="0.25">
      <c r="A1148" s="15">
        <v>7</v>
      </c>
      <c r="B1148" s="16">
        <v>41796</v>
      </c>
      <c r="C1148" t="s">
        <v>69</v>
      </c>
      <c r="E1148" s="17">
        <v>200</v>
      </c>
      <c r="F1148" s="17">
        <v>0</v>
      </c>
      <c r="G1148" s="17">
        <v>0</v>
      </c>
    </row>
    <row r="1149" spans="1:7" x14ac:dyDescent="0.25">
      <c r="A1149" s="15">
        <v>8</v>
      </c>
      <c r="B1149" s="16">
        <v>41821</v>
      </c>
      <c r="C1149" t="s">
        <v>73</v>
      </c>
      <c r="D1149" s="17">
        <v>200</v>
      </c>
      <c r="G1149" s="17">
        <v>200</v>
      </c>
    </row>
    <row r="1150" spans="1:7" x14ac:dyDescent="0.25">
      <c r="A1150" s="15">
        <v>9</v>
      </c>
      <c r="B1150" s="16">
        <v>41834</v>
      </c>
      <c r="C1150" t="s">
        <v>69</v>
      </c>
      <c r="E1150" s="17">
        <v>200</v>
      </c>
      <c r="F1150" s="17">
        <v>0</v>
      </c>
      <c r="G1150" s="17">
        <v>0</v>
      </c>
    </row>
    <row r="1151" spans="1:7" x14ac:dyDescent="0.25">
      <c r="A1151" s="15">
        <v>10</v>
      </c>
      <c r="B1151" s="16">
        <v>41852</v>
      </c>
      <c r="C1151" t="s">
        <v>73</v>
      </c>
      <c r="D1151" s="17">
        <v>200</v>
      </c>
      <c r="G1151" s="17">
        <v>200</v>
      </c>
    </row>
    <row r="1152" spans="1:7" x14ac:dyDescent="0.25">
      <c r="A1152" s="15">
        <v>11</v>
      </c>
      <c r="B1152" s="16">
        <v>41860</v>
      </c>
      <c r="C1152" t="s">
        <v>69</v>
      </c>
      <c r="E1152" s="17">
        <v>200</v>
      </c>
      <c r="F1152" s="17">
        <v>0</v>
      </c>
      <c r="G1152" s="17">
        <v>0</v>
      </c>
    </row>
    <row r="1153" spans="1:7" x14ac:dyDescent="0.25">
      <c r="A1153" s="15">
        <v>12</v>
      </c>
      <c r="B1153" s="16">
        <v>41883</v>
      </c>
      <c r="C1153" t="s">
        <v>73</v>
      </c>
      <c r="D1153" s="17">
        <v>200</v>
      </c>
      <c r="G1153" s="17">
        <v>200</v>
      </c>
    </row>
    <row r="1154" spans="1:7" x14ac:dyDescent="0.25">
      <c r="A1154" s="15">
        <v>13</v>
      </c>
      <c r="B1154" s="16">
        <v>41898</v>
      </c>
      <c r="C1154" t="s">
        <v>69</v>
      </c>
      <c r="E1154" s="17">
        <v>200</v>
      </c>
      <c r="F1154" s="17">
        <v>0</v>
      </c>
      <c r="G1154" s="17">
        <v>0</v>
      </c>
    </row>
    <row r="1155" spans="1:7" x14ac:dyDescent="0.25">
      <c r="A1155" s="15">
        <v>14</v>
      </c>
      <c r="B1155" s="16">
        <v>41913</v>
      </c>
      <c r="C1155" t="s">
        <v>73</v>
      </c>
      <c r="D1155" s="17">
        <v>200</v>
      </c>
      <c r="G1155" s="17">
        <v>200</v>
      </c>
    </row>
    <row r="1156" spans="1:7" x14ac:dyDescent="0.25">
      <c r="A1156" s="15">
        <v>15</v>
      </c>
      <c r="B1156" s="16">
        <v>41930</v>
      </c>
      <c r="C1156" t="s">
        <v>69</v>
      </c>
      <c r="E1156" s="17">
        <v>200</v>
      </c>
      <c r="F1156" s="17">
        <v>0</v>
      </c>
      <c r="G1156" s="17">
        <v>0</v>
      </c>
    </row>
    <row r="1157" spans="1:7" x14ac:dyDescent="0.25">
      <c r="A1157" s="15">
        <v>16</v>
      </c>
      <c r="B1157" s="16">
        <v>41944</v>
      </c>
      <c r="C1157" t="s">
        <v>73</v>
      </c>
      <c r="D1157" s="17">
        <v>200</v>
      </c>
      <c r="G1157" s="17">
        <v>200</v>
      </c>
    </row>
    <row r="1158" spans="1:7" x14ac:dyDescent="0.25">
      <c r="A1158" s="15">
        <v>17</v>
      </c>
      <c r="B1158" s="16">
        <v>41961</v>
      </c>
      <c r="C1158" t="s">
        <v>69</v>
      </c>
      <c r="E1158" s="17">
        <v>200</v>
      </c>
      <c r="F1158" s="17">
        <v>0</v>
      </c>
      <c r="G1158" s="17">
        <v>0</v>
      </c>
    </row>
    <row r="1159" spans="1:7" x14ac:dyDescent="0.25">
      <c r="A1159" s="15">
        <v>18</v>
      </c>
      <c r="B1159" s="16">
        <v>41974</v>
      </c>
      <c r="C1159" t="s">
        <v>73</v>
      </c>
      <c r="D1159" s="17">
        <v>200</v>
      </c>
      <c r="G1159" s="17">
        <v>200</v>
      </c>
    </row>
    <row r="1160" spans="1:7" x14ac:dyDescent="0.25">
      <c r="A1160" s="15">
        <v>19</v>
      </c>
      <c r="B1160" s="16">
        <v>41992</v>
      </c>
      <c r="C1160" t="s">
        <v>69</v>
      </c>
      <c r="E1160" s="17">
        <v>200</v>
      </c>
      <c r="F1160" s="17">
        <v>0</v>
      </c>
      <c r="G1160" s="17">
        <v>0</v>
      </c>
    </row>
    <row r="1161" spans="1:7" x14ac:dyDescent="0.25">
      <c r="A1161" s="15">
        <v>20</v>
      </c>
      <c r="B1161" s="16">
        <v>42005</v>
      </c>
      <c r="C1161" t="s">
        <v>73</v>
      </c>
      <c r="D1161" s="17">
        <v>200</v>
      </c>
      <c r="G1161" s="17">
        <v>200</v>
      </c>
    </row>
    <row r="1162" spans="1:7" x14ac:dyDescent="0.25">
      <c r="A1162" s="15">
        <v>21</v>
      </c>
      <c r="B1162" s="16">
        <v>42024</v>
      </c>
      <c r="C1162" t="s">
        <v>69</v>
      </c>
      <c r="E1162" s="17">
        <v>200</v>
      </c>
      <c r="F1162" s="17">
        <v>0</v>
      </c>
      <c r="G1162" s="17">
        <v>0</v>
      </c>
    </row>
    <row r="1163" spans="1:7" x14ac:dyDescent="0.25">
      <c r="A1163" s="15">
        <v>22</v>
      </c>
      <c r="B1163" s="16">
        <v>42036</v>
      </c>
      <c r="C1163" t="s">
        <v>73</v>
      </c>
      <c r="D1163" s="17">
        <v>200</v>
      </c>
      <c r="G1163" s="17">
        <v>200</v>
      </c>
    </row>
    <row r="1164" spans="1:7" x14ac:dyDescent="0.25">
      <c r="A1164" s="15">
        <v>23</v>
      </c>
      <c r="B1164" s="16">
        <v>42054</v>
      </c>
      <c r="C1164" t="s">
        <v>69</v>
      </c>
      <c r="E1164" s="17">
        <v>200</v>
      </c>
      <c r="F1164" s="17">
        <v>0</v>
      </c>
      <c r="G1164" s="17">
        <v>0</v>
      </c>
    </row>
    <row r="1165" spans="1:7" x14ac:dyDescent="0.25">
      <c r="A1165" s="15">
        <v>24</v>
      </c>
      <c r="B1165" s="16">
        <v>42064</v>
      </c>
      <c r="C1165" t="s">
        <v>73</v>
      </c>
      <c r="D1165" s="17">
        <v>200</v>
      </c>
      <c r="G1165" s="17">
        <v>200</v>
      </c>
    </row>
    <row r="1166" spans="1:7" x14ac:dyDescent="0.25">
      <c r="A1166" s="15">
        <v>25</v>
      </c>
      <c r="B1166" s="16">
        <v>42082</v>
      </c>
      <c r="C1166" t="s">
        <v>69</v>
      </c>
      <c r="E1166" s="17">
        <v>200</v>
      </c>
      <c r="F1166" s="17">
        <v>0</v>
      </c>
      <c r="G1166" s="17">
        <v>0</v>
      </c>
    </row>
    <row r="1167" spans="1:7" ht="15.75" thickBot="1" x14ac:dyDescent="0.3">
      <c r="A1167" s="19" t="s">
        <v>56</v>
      </c>
      <c r="B1167" s="19"/>
      <c r="C1167" s="20"/>
      <c r="D1167" s="21">
        <v>2400</v>
      </c>
      <c r="E1167" s="21">
        <v>2410</v>
      </c>
      <c r="F1167" s="21">
        <v>0</v>
      </c>
      <c r="G1167" s="21"/>
    </row>
    <row r="1168" spans="1:7" ht="15.75" thickTop="1" x14ac:dyDescent="0.25"/>
    <row r="1169" spans="1:7" x14ac:dyDescent="0.25">
      <c r="A1169" s="15" t="s">
        <v>71</v>
      </c>
      <c r="B1169" s="15" t="s">
        <v>8</v>
      </c>
      <c r="C1169" t="s">
        <v>63</v>
      </c>
      <c r="D1169" s="17" t="s">
        <v>64</v>
      </c>
      <c r="E1169" s="17" t="s">
        <v>72</v>
      </c>
      <c r="F1169" s="17" t="s">
        <v>5</v>
      </c>
      <c r="G1169" s="17" t="s">
        <v>66</v>
      </c>
    </row>
    <row r="1170" spans="1:7" x14ac:dyDescent="0.25">
      <c r="A1170" s="15">
        <v>1</v>
      </c>
      <c r="B1170" s="16">
        <v>42095</v>
      </c>
      <c r="C1170" t="s">
        <v>67</v>
      </c>
      <c r="G1170" s="17">
        <v>0</v>
      </c>
    </row>
    <row r="1171" spans="1:7" x14ac:dyDescent="0.25">
      <c r="A1171" s="15">
        <v>2</v>
      </c>
      <c r="B1171" s="16">
        <v>42095</v>
      </c>
      <c r="C1171" t="s">
        <v>73</v>
      </c>
      <c r="D1171" s="17">
        <v>200</v>
      </c>
      <c r="G1171" s="17">
        <v>200</v>
      </c>
    </row>
    <row r="1172" spans="1:7" x14ac:dyDescent="0.25">
      <c r="A1172" s="15">
        <v>3</v>
      </c>
      <c r="B1172" s="16">
        <v>42105</v>
      </c>
      <c r="C1172" t="s">
        <v>69</v>
      </c>
      <c r="E1172" s="17">
        <v>200</v>
      </c>
      <c r="F1172" s="17">
        <v>0</v>
      </c>
      <c r="G1172" s="17">
        <v>0</v>
      </c>
    </row>
    <row r="1173" spans="1:7" x14ac:dyDescent="0.25">
      <c r="A1173" s="15">
        <v>4</v>
      </c>
      <c r="B1173" s="16">
        <v>42125</v>
      </c>
      <c r="C1173" t="s">
        <v>73</v>
      </c>
      <c r="D1173" s="17">
        <v>200</v>
      </c>
      <c r="G1173" s="17">
        <v>200</v>
      </c>
    </row>
    <row r="1174" spans="1:7" x14ac:dyDescent="0.25">
      <c r="A1174" s="15">
        <v>5</v>
      </c>
      <c r="B1174" s="16">
        <v>42146</v>
      </c>
      <c r="C1174" t="s">
        <v>69</v>
      </c>
      <c r="E1174" s="17">
        <v>200</v>
      </c>
      <c r="F1174" s="17">
        <v>0</v>
      </c>
      <c r="G1174" s="17">
        <v>0</v>
      </c>
    </row>
    <row r="1175" spans="1:7" x14ac:dyDescent="0.25">
      <c r="A1175" s="15">
        <v>6</v>
      </c>
      <c r="B1175" s="16">
        <v>42156</v>
      </c>
      <c r="C1175" t="s">
        <v>73</v>
      </c>
      <c r="D1175" s="17">
        <v>200</v>
      </c>
      <c r="G1175" s="17">
        <v>200</v>
      </c>
    </row>
    <row r="1176" spans="1:7" x14ac:dyDescent="0.25">
      <c r="A1176" s="15">
        <v>7</v>
      </c>
      <c r="B1176" s="16">
        <v>42175</v>
      </c>
      <c r="C1176" t="s">
        <v>69</v>
      </c>
      <c r="E1176" s="17">
        <v>200</v>
      </c>
      <c r="F1176" s="17">
        <v>0</v>
      </c>
      <c r="G1176" s="17">
        <v>0</v>
      </c>
    </row>
    <row r="1177" spans="1:7" ht="15.75" thickBot="1" x14ac:dyDescent="0.3">
      <c r="A1177" s="19" t="s">
        <v>56</v>
      </c>
      <c r="B1177" s="19"/>
      <c r="C1177" s="20"/>
      <c r="D1177" s="21">
        <v>600</v>
      </c>
      <c r="E1177" s="21">
        <v>600</v>
      </c>
      <c r="F1177" s="21">
        <v>0</v>
      </c>
      <c r="G1177" s="21"/>
    </row>
    <row r="1178" spans="1:7" ht="16.5" thickTop="1" thickBot="1" x14ac:dyDescent="0.3"/>
    <row r="1179" spans="1:7" ht="16.5" thickTop="1" thickBot="1" x14ac:dyDescent="0.3">
      <c r="B1179" s="18" t="s">
        <v>97</v>
      </c>
      <c r="C1179" s="18"/>
      <c r="D1179" s="18"/>
      <c r="E1179" s="18"/>
      <c r="F1179" s="18"/>
    </row>
    <row r="1180" spans="1:7" ht="15.75" thickTop="1" x14ac:dyDescent="0.25"/>
    <row r="1181" spans="1:7" x14ac:dyDescent="0.25">
      <c r="A1181" s="15" t="s">
        <v>71</v>
      </c>
      <c r="B1181" s="15" t="s">
        <v>8</v>
      </c>
      <c r="C1181" t="s">
        <v>63</v>
      </c>
      <c r="D1181" s="17" t="s">
        <v>64</v>
      </c>
      <c r="E1181" s="17" t="s">
        <v>72</v>
      </c>
      <c r="F1181" s="17" t="s">
        <v>5</v>
      </c>
      <c r="G1181" s="17" t="s">
        <v>66</v>
      </c>
    </row>
    <row r="1182" spans="1:7" x14ac:dyDescent="0.25">
      <c r="A1182" s="15">
        <v>1</v>
      </c>
      <c r="B1182" s="16">
        <v>41609</v>
      </c>
      <c r="C1182" t="s">
        <v>67</v>
      </c>
      <c r="G1182" s="17">
        <v>30</v>
      </c>
    </row>
    <row r="1183" spans="1:7" x14ac:dyDescent="0.25">
      <c r="A1183" s="15">
        <v>2</v>
      </c>
      <c r="B1183" s="16">
        <v>41609</v>
      </c>
      <c r="C1183" t="s">
        <v>73</v>
      </c>
      <c r="D1183" s="17">
        <v>200</v>
      </c>
      <c r="G1183" s="17">
        <v>230</v>
      </c>
    </row>
    <row r="1184" spans="1:7" x14ac:dyDescent="0.25">
      <c r="A1184" s="15">
        <v>3</v>
      </c>
      <c r="B1184" s="16">
        <v>41639</v>
      </c>
      <c r="C1184" t="s">
        <v>5</v>
      </c>
      <c r="E1184" s="17">
        <v>0</v>
      </c>
      <c r="F1184" s="17">
        <v>10</v>
      </c>
      <c r="G1184" s="17">
        <v>240</v>
      </c>
    </row>
    <row r="1185" spans="1:7" x14ac:dyDescent="0.25">
      <c r="A1185" s="15">
        <v>4</v>
      </c>
      <c r="B1185" s="16">
        <v>41640</v>
      </c>
      <c r="C1185" t="s">
        <v>73</v>
      </c>
      <c r="D1185" s="17">
        <v>200</v>
      </c>
      <c r="G1185" s="17">
        <v>440</v>
      </c>
    </row>
    <row r="1186" spans="1:7" x14ac:dyDescent="0.25">
      <c r="A1186" s="15">
        <v>5</v>
      </c>
      <c r="B1186" s="16">
        <v>41670</v>
      </c>
      <c r="C1186" t="s">
        <v>5</v>
      </c>
      <c r="E1186" s="17">
        <v>0</v>
      </c>
      <c r="F1186" s="17">
        <v>10</v>
      </c>
      <c r="G1186" s="17">
        <v>450</v>
      </c>
    </row>
    <row r="1187" spans="1:7" x14ac:dyDescent="0.25">
      <c r="A1187" s="15">
        <v>6</v>
      </c>
      <c r="B1187" s="16">
        <v>41671</v>
      </c>
      <c r="C1187" t="s">
        <v>73</v>
      </c>
      <c r="D1187" s="17">
        <v>200</v>
      </c>
      <c r="G1187" s="17">
        <v>650</v>
      </c>
    </row>
    <row r="1188" spans="1:7" x14ac:dyDescent="0.25">
      <c r="A1188" s="15">
        <v>7</v>
      </c>
      <c r="B1188" s="16">
        <v>41678</v>
      </c>
      <c r="C1188" t="s">
        <v>69</v>
      </c>
      <c r="E1188" s="17">
        <v>400</v>
      </c>
      <c r="F1188" s="17">
        <v>0</v>
      </c>
      <c r="G1188" s="17">
        <v>250</v>
      </c>
    </row>
    <row r="1189" spans="1:7" x14ac:dyDescent="0.25">
      <c r="A1189" s="15">
        <v>8</v>
      </c>
      <c r="B1189" s="16">
        <v>41699</v>
      </c>
      <c r="C1189" t="s">
        <v>73</v>
      </c>
      <c r="D1189" s="17">
        <v>200</v>
      </c>
      <c r="G1189" s="17">
        <v>450</v>
      </c>
    </row>
    <row r="1190" spans="1:7" ht="15.75" thickBot="1" x14ac:dyDescent="0.3">
      <c r="A1190" s="19" t="s">
        <v>56</v>
      </c>
      <c r="B1190" s="19"/>
      <c r="C1190" s="20"/>
      <c r="D1190" s="21">
        <v>800</v>
      </c>
      <c r="E1190" s="21">
        <v>400</v>
      </c>
      <c r="F1190" s="21">
        <v>20</v>
      </c>
      <c r="G1190" s="21"/>
    </row>
    <row r="1191" spans="1:7" ht="15.75" thickTop="1" x14ac:dyDescent="0.25"/>
    <row r="1192" spans="1:7" x14ac:dyDescent="0.25">
      <c r="A1192" s="15" t="s">
        <v>71</v>
      </c>
      <c r="B1192" s="15" t="s">
        <v>8</v>
      </c>
      <c r="C1192" t="s">
        <v>63</v>
      </c>
      <c r="D1192" s="17" t="s">
        <v>64</v>
      </c>
      <c r="E1192" s="17" t="s">
        <v>72</v>
      </c>
      <c r="F1192" s="17" t="s">
        <v>5</v>
      </c>
      <c r="G1192" s="17" t="s">
        <v>66</v>
      </c>
    </row>
    <row r="1193" spans="1:7" x14ac:dyDescent="0.25">
      <c r="A1193" s="15">
        <v>1</v>
      </c>
      <c r="B1193" s="16">
        <v>41730</v>
      </c>
      <c r="C1193" t="s">
        <v>67</v>
      </c>
      <c r="G1193" s="17">
        <v>420</v>
      </c>
    </row>
    <row r="1194" spans="1:7" x14ac:dyDescent="0.25">
      <c r="A1194" s="15">
        <v>2</v>
      </c>
      <c r="B1194" s="16">
        <v>41730</v>
      </c>
      <c r="C1194" t="s">
        <v>73</v>
      </c>
      <c r="D1194" s="17">
        <v>200</v>
      </c>
      <c r="G1194" s="17">
        <v>620</v>
      </c>
    </row>
    <row r="1195" spans="1:7" x14ac:dyDescent="0.25">
      <c r="A1195" s="15">
        <v>3</v>
      </c>
      <c r="B1195" s="16">
        <v>41759</v>
      </c>
      <c r="C1195" t="s">
        <v>5</v>
      </c>
      <c r="E1195" s="17">
        <v>0</v>
      </c>
      <c r="F1195" s="17">
        <v>10</v>
      </c>
      <c r="G1195" s="17">
        <v>630</v>
      </c>
    </row>
    <row r="1196" spans="1:7" x14ac:dyDescent="0.25">
      <c r="A1196" s="15">
        <v>4</v>
      </c>
      <c r="B1196" s="16">
        <v>41760</v>
      </c>
      <c r="C1196" t="s">
        <v>73</v>
      </c>
      <c r="D1196" s="17">
        <v>200</v>
      </c>
      <c r="G1196" s="17">
        <v>830</v>
      </c>
    </row>
    <row r="1197" spans="1:7" x14ac:dyDescent="0.25">
      <c r="A1197" s="15">
        <v>5</v>
      </c>
      <c r="B1197" s="16">
        <v>41760</v>
      </c>
      <c r="C1197" t="s">
        <v>74</v>
      </c>
      <c r="E1197" s="17">
        <v>400</v>
      </c>
      <c r="F1197" s="17">
        <v>0</v>
      </c>
      <c r="G1197" s="17">
        <v>430</v>
      </c>
    </row>
    <row r="1198" spans="1:7" x14ac:dyDescent="0.25">
      <c r="A1198" s="15">
        <v>6</v>
      </c>
      <c r="B1198" s="16">
        <v>41791</v>
      </c>
      <c r="C1198" t="s">
        <v>73</v>
      </c>
      <c r="D1198" s="17">
        <v>200</v>
      </c>
      <c r="G1198" s="17">
        <v>630</v>
      </c>
    </row>
    <row r="1199" spans="1:7" x14ac:dyDescent="0.25">
      <c r="A1199" s="15">
        <v>7</v>
      </c>
      <c r="B1199" s="16">
        <v>41821</v>
      </c>
      <c r="C1199" t="s">
        <v>73</v>
      </c>
      <c r="D1199" s="17">
        <v>200</v>
      </c>
      <c r="G1199" s="17">
        <v>830</v>
      </c>
    </row>
    <row r="1200" spans="1:7" x14ac:dyDescent="0.25">
      <c r="A1200" s="15">
        <v>8</v>
      </c>
      <c r="B1200" s="16">
        <v>41830</v>
      </c>
      <c r="C1200" t="s">
        <v>74</v>
      </c>
      <c r="E1200" s="17">
        <v>600</v>
      </c>
      <c r="F1200" s="17">
        <v>0</v>
      </c>
      <c r="G1200" s="17">
        <v>230</v>
      </c>
    </row>
    <row r="1201" spans="1:7" x14ac:dyDescent="0.25">
      <c r="A1201" s="15">
        <v>9</v>
      </c>
      <c r="B1201" s="16">
        <v>41852</v>
      </c>
      <c r="C1201" t="s">
        <v>73</v>
      </c>
      <c r="D1201" s="17">
        <v>200</v>
      </c>
      <c r="G1201" s="17">
        <v>430</v>
      </c>
    </row>
    <row r="1202" spans="1:7" x14ac:dyDescent="0.25">
      <c r="A1202" s="15">
        <v>10</v>
      </c>
      <c r="B1202" s="16">
        <v>41883</v>
      </c>
      <c r="C1202" t="s">
        <v>73</v>
      </c>
      <c r="D1202" s="17">
        <v>200</v>
      </c>
      <c r="G1202" s="17">
        <v>630</v>
      </c>
    </row>
    <row r="1203" spans="1:7" x14ac:dyDescent="0.25">
      <c r="A1203" s="15">
        <v>11</v>
      </c>
      <c r="B1203" s="16">
        <v>41913</v>
      </c>
      <c r="C1203" t="s">
        <v>73</v>
      </c>
      <c r="D1203" s="17">
        <v>200</v>
      </c>
      <c r="G1203" s="17">
        <v>830</v>
      </c>
    </row>
    <row r="1204" spans="1:7" x14ac:dyDescent="0.25">
      <c r="A1204" s="15">
        <v>12</v>
      </c>
      <c r="B1204" s="16">
        <v>41929</v>
      </c>
      <c r="C1204" t="s">
        <v>74</v>
      </c>
      <c r="E1204" s="17">
        <v>600</v>
      </c>
      <c r="F1204" s="17">
        <v>0</v>
      </c>
      <c r="G1204" s="17">
        <v>230</v>
      </c>
    </row>
    <row r="1205" spans="1:7" x14ac:dyDescent="0.25">
      <c r="A1205" s="15">
        <v>13</v>
      </c>
      <c r="B1205" s="16">
        <v>41944</v>
      </c>
      <c r="C1205" t="s">
        <v>73</v>
      </c>
      <c r="D1205" s="17">
        <v>200</v>
      </c>
      <c r="G1205" s="17">
        <v>250</v>
      </c>
    </row>
    <row r="1206" spans="1:7" x14ac:dyDescent="0.25">
      <c r="A1206" s="15">
        <v>14</v>
      </c>
      <c r="B1206" s="16">
        <v>41974</v>
      </c>
      <c r="C1206" t="s">
        <v>73</v>
      </c>
      <c r="D1206" s="17">
        <v>200</v>
      </c>
      <c r="G1206" s="17">
        <v>230</v>
      </c>
    </row>
    <row r="1207" spans="1:7" x14ac:dyDescent="0.25">
      <c r="A1207" s="15">
        <v>15</v>
      </c>
      <c r="B1207" s="16">
        <v>42005</v>
      </c>
      <c r="C1207" t="s">
        <v>73</v>
      </c>
      <c r="D1207" s="17">
        <v>200</v>
      </c>
      <c r="G1207" s="17">
        <v>430</v>
      </c>
    </row>
    <row r="1208" spans="1:7" x14ac:dyDescent="0.25">
      <c r="A1208" s="15">
        <v>16</v>
      </c>
      <c r="B1208" s="16">
        <v>42036</v>
      </c>
      <c r="C1208" t="s">
        <v>73</v>
      </c>
      <c r="D1208" s="17">
        <v>200</v>
      </c>
      <c r="G1208" s="17">
        <v>630</v>
      </c>
    </row>
    <row r="1209" spans="1:7" x14ac:dyDescent="0.25">
      <c r="A1209" s="15">
        <v>17</v>
      </c>
      <c r="B1209" s="16">
        <v>42036</v>
      </c>
      <c r="C1209" t="s">
        <v>74</v>
      </c>
      <c r="E1209" s="17">
        <v>1000</v>
      </c>
      <c r="F1209" s="17">
        <v>0</v>
      </c>
      <c r="G1209" s="17">
        <v>-370</v>
      </c>
    </row>
    <row r="1210" spans="1:7" x14ac:dyDescent="0.25">
      <c r="A1210" s="15">
        <v>18</v>
      </c>
      <c r="B1210" s="16">
        <v>42064</v>
      </c>
      <c r="C1210" t="s">
        <v>73</v>
      </c>
      <c r="D1210" s="17">
        <v>200</v>
      </c>
      <c r="G1210" s="17">
        <v>-170</v>
      </c>
    </row>
    <row r="1211" spans="1:7" ht="15.75" thickBot="1" x14ac:dyDescent="0.3">
      <c r="A1211" s="19" t="s">
        <v>56</v>
      </c>
      <c r="B1211" s="19"/>
      <c r="C1211" s="20"/>
      <c r="D1211" s="21">
        <v>2400</v>
      </c>
      <c r="E1211" s="21">
        <v>2600</v>
      </c>
      <c r="F1211" s="21">
        <v>10</v>
      </c>
      <c r="G1211" s="21"/>
    </row>
    <row r="1212" spans="1:7" ht="15.75" thickTop="1" x14ac:dyDescent="0.25"/>
    <row r="1213" spans="1:7" x14ac:dyDescent="0.25">
      <c r="A1213" s="15" t="s">
        <v>71</v>
      </c>
      <c r="B1213" s="15" t="s">
        <v>8</v>
      </c>
      <c r="C1213" t="s">
        <v>63</v>
      </c>
      <c r="D1213" s="17" t="s">
        <v>64</v>
      </c>
      <c r="E1213" s="17" t="s">
        <v>72</v>
      </c>
      <c r="F1213" s="17" t="s">
        <v>5</v>
      </c>
      <c r="G1213" s="17" t="s">
        <v>66</v>
      </c>
    </row>
    <row r="1214" spans="1:7" x14ac:dyDescent="0.25">
      <c r="A1214" s="15">
        <v>1</v>
      </c>
      <c r="B1214" s="16">
        <v>42095</v>
      </c>
      <c r="C1214" t="s">
        <v>67</v>
      </c>
      <c r="G1214" s="17">
        <v>-170</v>
      </c>
    </row>
    <row r="1215" spans="1:7" x14ac:dyDescent="0.25">
      <c r="A1215" s="15">
        <v>2</v>
      </c>
      <c r="B1215" s="16">
        <v>42095</v>
      </c>
      <c r="C1215" t="s">
        <v>73</v>
      </c>
      <c r="D1215" s="17">
        <v>0</v>
      </c>
      <c r="G1215" s="17">
        <v>-170</v>
      </c>
    </row>
    <row r="1216" spans="1:7" x14ac:dyDescent="0.25">
      <c r="A1216" s="15">
        <v>3</v>
      </c>
      <c r="B1216" s="16">
        <v>42105</v>
      </c>
      <c r="C1216" t="s">
        <v>69</v>
      </c>
      <c r="E1216" s="17">
        <v>2400</v>
      </c>
      <c r="F1216" s="17">
        <v>0</v>
      </c>
      <c r="G1216" s="17">
        <v>-2570</v>
      </c>
    </row>
    <row r="1217" spans="1:7" x14ac:dyDescent="0.25">
      <c r="A1217" s="15">
        <v>4</v>
      </c>
      <c r="B1217" s="16">
        <v>42125</v>
      </c>
      <c r="C1217" t="s">
        <v>73</v>
      </c>
      <c r="D1217" s="17">
        <v>200</v>
      </c>
      <c r="G1217" s="17">
        <v>-2370</v>
      </c>
    </row>
    <row r="1218" spans="1:7" x14ac:dyDescent="0.25">
      <c r="A1218" s="15">
        <v>5</v>
      </c>
      <c r="B1218" s="16">
        <v>42156</v>
      </c>
      <c r="C1218" t="s">
        <v>73</v>
      </c>
      <c r="D1218" s="17">
        <v>200</v>
      </c>
      <c r="G1218" s="17">
        <v>-2170</v>
      </c>
    </row>
    <row r="1219" spans="1:7" ht="15.75" thickBot="1" x14ac:dyDescent="0.3">
      <c r="A1219" s="19" t="s">
        <v>56</v>
      </c>
      <c r="B1219" s="19"/>
      <c r="C1219" s="20"/>
      <c r="D1219" s="21">
        <v>400</v>
      </c>
      <c r="E1219" s="21">
        <v>2400</v>
      </c>
      <c r="F1219" s="21">
        <v>0</v>
      </c>
      <c r="G1219" s="21"/>
    </row>
    <row r="1220" spans="1:7" ht="16.5" thickTop="1" thickBot="1" x14ac:dyDescent="0.3"/>
    <row r="1221" spans="1:7" ht="16.5" thickTop="1" thickBot="1" x14ac:dyDescent="0.3">
      <c r="B1221" s="18" t="s">
        <v>98</v>
      </c>
      <c r="C1221" s="18"/>
      <c r="D1221" s="18"/>
      <c r="E1221" s="18"/>
      <c r="F1221" s="18"/>
    </row>
    <row r="1222" spans="1:7" ht="15.75" thickTop="1" x14ac:dyDescent="0.25"/>
    <row r="1223" spans="1:7" x14ac:dyDescent="0.25">
      <c r="A1223" s="15" t="s">
        <v>71</v>
      </c>
      <c r="B1223" s="15" t="s">
        <v>8</v>
      </c>
      <c r="C1223" t="s">
        <v>63</v>
      </c>
      <c r="D1223" s="17" t="s">
        <v>64</v>
      </c>
      <c r="E1223" s="17" t="s">
        <v>72</v>
      </c>
      <c r="F1223" s="17" t="s">
        <v>5</v>
      </c>
      <c r="G1223" s="17" t="s">
        <v>66</v>
      </c>
    </row>
    <row r="1224" spans="1:7" x14ac:dyDescent="0.25">
      <c r="A1224" s="15">
        <v>1</v>
      </c>
      <c r="B1224" s="16">
        <v>41609</v>
      </c>
      <c r="C1224" t="s">
        <v>67</v>
      </c>
      <c r="G1224" s="17">
        <v>-600</v>
      </c>
    </row>
    <row r="1225" spans="1:7" x14ac:dyDescent="0.25">
      <c r="A1225" s="15">
        <v>2</v>
      </c>
      <c r="B1225" s="16">
        <v>41609</v>
      </c>
      <c r="C1225" t="s">
        <v>73</v>
      </c>
      <c r="D1225" s="17">
        <v>200</v>
      </c>
      <c r="G1225" s="17">
        <v>-400</v>
      </c>
    </row>
    <row r="1226" spans="1:7" x14ac:dyDescent="0.25">
      <c r="A1226" s="15">
        <v>3</v>
      </c>
      <c r="B1226" s="16">
        <v>41640</v>
      </c>
      <c r="C1226" t="s">
        <v>73</v>
      </c>
      <c r="D1226" s="17">
        <v>200</v>
      </c>
      <c r="G1226" s="17">
        <v>-200</v>
      </c>
    </row>
    <row r="1227" spans="1:7" x14ac:dyDescent="0.25">
      <c r="A1227" s="15">
        <v>4</v>
      </c>
      <c r="B1227" s="16">
        <v>41671</v>
      </c>
      <c r="C1227" t="s">
        <v>73</v>
      </c>
      <c r="D1227" s="17">
        <v>200</v>
      </c>
      <c r="G1227" s="17">
        <v>0</v>
      </c>
    </row>
    <row r="1228" spans="1:7" x14ac:dyDescent="0.25">
      <c r="A1228" s="15">
        <v>5</v>
      </c>
      <c r="B1228" s="16">
        <v>41699</v>
      </c>
      <c r="C1228" t="s">
        <v>73</v>
      </c>
      <c r="D1228" s="17">
        <v>0</v>
      </c>
      <c r="G1228" s="17">
        <v>0</v>
      </c>
    </row>
    <row r="1229" spans="1:7" ht="15.75" thickBot="1" x14ac:dyDescent="0.3">
      <c r="A1229" s="19" t="s">
        <v>56</v>
      </c>
      <c r="B1229" s="19"/>
      <c r="C1229" s="20"/>
      <c r="D1229" s="21">
        <v>600</v>
      </c>
      <c r="E1229" s="21">
        <v>0</v>
      </c>
      <c r="F1229" s="21">
        <v>0</v>
      </c>
      <c r="G1229" s="21"/>
    </row>
    <row r="1230" spans="1:7" ht="15.75" thickTop="1" x14ac:dyDescent="0.25"/>
    <row r="1231" spans="1:7" x14ac:dyDescent="0.25">
      <c r="A1231" s="15" t="s">
        <v>71</v>
      </c>
      <c r="B1231" s="15" t="s">
        <v>8</v>
      </c>
      <c r="C1231" t="s">
        <v>63</v>
      </c>
      <c r="D1231" s="17" t="s">
        <v>64</v>
      </c>
      <c r="E1231" s="17" t="s">
        <v>72</v>
      </c>
      <c r="F1231" s="17" t="s">
        <v>5</v>
      </c>
      <c r="G1231" s="17" t="s">
        <v>66</v>
      </c>
    </row>
    <row r="1232" spans="1:7" x14ac:dyDescent="0.25">
      <c r="A1232" s="15">
        <v>1</v>
      </c>
      <c r="B1232" s="16">
        <v>41730</v>
      </c>
      <c r="C1232" t="s">
        <v>67</v>
      </c>
      <c r="G1232" s="17">
        <v>0</v>
      </c>
    </row>
    <row r="1233" spans="1:7" x14ac:dyDescent="0.25">
      <c r="A1233" s="15">
        <v>2</v>
      </c>
      <c r="B1233" s="16">
        <v>41730</v>
      </c>
      <c r="C1233" t="s">
        <v>73</v>
      </c>
      <c r="D1233" s="17">
        <v>0</v>
      </c>
      <c r="G1233" s="17">
        <v>0</v>
      </c>
    </row>
    <row r="1234" spans="1:7" x14ac:dyDescent="0.25">
      <c r="A1234" s="15">
        <v>3</v>
      </c>
      <c r="B1234" s="16">
        <v>41758</v>
      </c>
      <c r="C1234" t="s">
        <v>74</v>
      </c>
      <c r="E1234" s="17">
        <v>2200</v>
      </c>
      <c r="F1234" s="17">
        <v>0</v>
      </c>
      <c r="G1234" s="17">
        <v>-2200</v>
      </c>
    </row>
    <row r="1235" spans="1:7" x14ac:dyDescent="0.25">
      <c r="A1235" s="15">
        <v>4</v>
      </c>
      <c r="B1235" s="16">
        <v>41760</v>
      </c>
      <c r="C1235" t="s">
        <v>73</v>
      </c>
      <c r="D1235" s="17">
        <v>200</v>
      </c>
      <c r="G1235" s="17">
        <v>-2000</v>
      </c>
    </row>
    <row r="1236" spans="1:7" x14ac:dyDescent="0.25">
      <c r="A1236" s="15">
        <v>5</v>
      </c>
      <c r="B1236" s="16">
        <v>41791</v>
      </c>
      <c r="C1236" t="s">
        <v>73</v>
      </c>
      <c r="D1236" s="17">
        <v>200</v>
      </c>
      <c r="G1236" s="17">
        <v>-1800</v>
      </c>
    </row>
    <row r="1237" spans="1:7" x14ac:dyDescent="0.25">
      <c r="A1237" s="15">
        <v>6</v>
      </c>
      <c r="B1237" s="16">
        <v>41821</v>
      </c>
      <c r="C1237" t="s">
        <v>73</v>
      </c>
      <c r="D1237" s="17">
        <v>200</v>
      </c>
      <c r="G1237" s="17">
        <v>-1600</v>
      </c>
    </row>
    <row r="1238" spans="1:7" x14ac:dyDescent="0.25">
      <c r="A1238" s="15">
        <v>7</v>
      </c>
      <c r="B1238" s="16">
        <v>41852</v>
      </c>
      <c r="C1238" t="s">
        <v>73</v>
      </c>
      <c r="D1238" s="17">
        <v>200</v>
      </c>
      <c r="G1238" s="17">
        <v>-1400</v>
      </c>
    </row>
    <row r="1239" spans="1:7" x14ac:dyDescent="0.25">
      <c r="A1239" s="15">
        <v>8</v>
      </c>
      <c r="B1239" s="16">
        <v>41883</v>
      </c>
      <c r="C1239" t="s">
        <v>73</v>
      </c>
      <c r="D1239" s="17">
        <v>200</v>
      </c>
      <c r="G1239" s="17">
        <v>-1200</v>
      </c>
    </row>
    <row r="1240" spans="1:7" x14ac:dyDescent="0.25">
      <c r="A1240" s="15">
        <v>9</v>
      </c>
      <c r="B1240" s="16">
        <v>41913</v>
      </c>
      <c r="C1240" t="s">
        <v>73</v>
      </c>
      <c r="D1240" s="17">
        <v>200</v>
      </c>
      <c r="G1240" s="17">
        <v>-1000</v>
      </c>
    </row>
    <row r="1241" spans="1:7" x14ac:dyDescent="0.25">
      <c r="A1241" s="15">
        <v>10</v>
      </c>
      <c r="B1241" s="16">
        <v>41944</v>
      </c>
      <c r="C1241" t="s">
        <v>73</v>
      </c>
      <c r="D1241" s="17">
        <v>200</v>
      </c>
      <c r="G1241" s="17">
        <v>-800</v>
      </c>
    </row>
    <row r="1242" spans="1:7" x14ac:dyDescent="0.25">
      <c r="A1242" s="15">
        <v>11</v>
      </c>
      <c r="B1242" s="16">
        <v>41974</v>
      </c>
      <c r="C1242" t="s">
        <v>73</v>
      </c>
      <c r="D1242" s="17">
        <v>200</v>
      </c>
      <c r="G1242" s="17">
        <v>-600</v>
      </c>
    </row>
    <row r="1243" spans="1:7" x14ac:dyDescent="0.25">
      <c r="A1243" s="15">
        <v>12</v>
      </c>
      <c r="B1243" s="16">
        <v>42005</v>
      </c>
      <c r="C1243" t="s">
        <v>73</v>
      </c>
      <c r="D1243" s="17">
        <v>200</v>
      </c>
      <c r="G1243" s="17">
        <v>-400</v>
      </c>
    </row>
    <row r="1244" spans="1:7" x14ac:dyDescent="0.25">
      <c r="A1244" s="15">
        <v>13</v>
      </c>
      <c r="B1244" s="16">
        <v>42036</v>
      </c>
      <c r="C1244" t="s">
        <v>73</v>
      </c>
      <c r="D1244" s="17">
        <v>200</v>
      </c>
      <c r="G1244" s="17">
        <v>-200</v>
      </c>
    </row>
    <row r="1245" spans="1:7" x14ac:dyDescent="0.25">
      <c r="A1245" s="15">
        <v>14</v>
      </c>
      <c r="B1245" s="16">
        <v>42064</v>
      </c>
      <c r="C1245" t="s">
        <v>73</v>
      </c>
      <c r="D1245" s="17">
        <v>200</v>
      </c>
      <c r="G1245" s="17">
        <v>0</v>
      </c>
    </row>
    <row r="1246" spans="1:7" ht="15.75" thickBot="1" x14ac:dyDescent="0.3">
      <c r="A1246" s="19" t="s">
        <v>56</v>
      </c>
      <c r="B1246" s="19"/>
      <c r="C1246" s="20"/>
      <c r="D1246" s="21">
        <v>2200</v>
      </c>
      <c r="E1246" s="21">
        <v>2200</v>
      </c>
      <c r="F1246" s="21">
        <v>0</v>
      </c>
      <c r="G1246" s="21"/>
    </row>
    <row r="1247" spans="1:7" ht="15.75" thickTop="1" x14ac:dyDescent="0.25"/>
    <row r="1248" spans="1:7" x14ac:dyDescent="0.25">
      <c r="A1248" s="15" t="s">
        <v>71</v>
      </c>
      <c r="B1248" s="15" t="s">
        <v>8</v>
      </c>
      <c r="C1248" t="s">
        <v>63</v>
      </c>
      <c r="D1248" s="17" t="s">
        <v>64</v>
      </c>
      <c r="E1248" s="17" t="s">
        <v>72</v>
      </c>
      <c r="F1248" s="17" t="s">
        <v>5</v>
      </c>
      <c r="G1248" s="17" t="s">
        <v>66</v>
      </c>
    </row>
    <row r="1249" spans="1:7" x14ac:dyDescent="0.25">
      <c r="A1249" s="15">
        <v>1</v>
      </c>
      <c r="B1249" s="16">
        <v>42095</v>
      </c>
      <c r="C1249" t="s">
        <v>67</v>
      </c>
      <c r="G1249" s="17">
        <v>0</v>
      </c>
    </row>
    <row r="1250" spans="1:7" x14ac:dyDescent="0.25">
      <c r="A1250" s="15">
        <v>2</v>
      </c>
      <c r="B1250" s="16">
        <v>42095</v>
      </c>
      <c r="C1250" t="s">
        <v>73</v>
      </c>
      <c r="D1250" s="17">
        <v>200</v>
      </c>
      <c r="G1250" s="17">
        <v>200</v>
      </c>
    </row>
    <row r="1251" spans="1:7" x14ac:dyDescent="0.25">
      <c r="A1251" s="15">
        <v>3</v>
      </c>
      <c r="B1251" s="16">
        <v>42124</v>
      </c>
      <c r="C1251" t="s">
        <v>5</v>
      </c>
      <c r="E1251" s="17">
        <v>0</v>
      </c>
      <c r="F1251" s="17">
        <v>10</v>
      </c>
      <c r="G1251" s="17">
        <v>210</v>
      </c>
    </row>
    <row r="1252" spans="1:7" x14ac:dyDescent="0.25">
      <c r="A1252" s="15">
        <v>4</v>
      </c>
      <c r="B1252" s="16">
        <v>42125</v>
      </c>
      <c r="C1252" t="s">
        <v>73</v>
      </c>
      <c r="D1252" s="17">
        <v>200</v>
      </c>
      <c r="G1252" s="17">
        <v>410</v>
      </c>
    </row>
    <row r="1253" spans="1:7" x14ac:dyDescent="0.25">
      <c r="A1253" s="15">
        <v>5</v>
      </c>
      <c r="B1253" s="16">
        <v>42156</v>
      </c>
      <c r="C1253" t="s">
        <v>73</v>
      </c>
      <c r="D1253" s="17">
        <v>200</v>
      </c>
      <c r="G1253" s="17">
        <v>610</v>
      </c>
    </row>
    <row r="1254" spans="1:7" x14ac:dyDescent="0.25">
      <c r="A1254" s="15">
        <v>6</v>
      </c>
      <c r="B1254" s="16">
        <v>42177</v>
      </c>
      <c r="C1254" t="s">
        <v>69</v>
      </c>
      <c r="E1254" s="17">
        <v>600</v>
      </c>
      <c r="F1254" s="17">
        <v>0</v>
      </c>
      <c r="G1254" s="17">
        <v>10</v>
      </c>
    </row>
    <row r="1255" spans="1:7" ht="15.75" thickBot="1" x14ac:dyDescent="0.3">
      <c r="A1255" s="19" t="s">
        <v>56</v>
      </c>
      <c r="B1255" s="19"/>
      <c r="C1255" s="20"/>
      <c r="D1255" s="21">
        <v>600</v>
      </c>
      <c r="E1255" s="21">
        <v>600</v>
      </c>
      <c r="F1255" s="21">
        <v>10</v>
      </c>
      <c r="G1255" s="21"/>
    </row>
    <row r="1256" spans="1:7" ht="16.5" thickTop="1" thickBot="1" x14ac:dyDescent="0.3"/>
    <row r="1257" spans="1:7" ht="16.5" thickTop="1" thickBot="1" x14ac:dyDescent="0.3">
      <c r="B1257" s="18" t="s">
        <v>99</v>
      </c>
      <c r="C1257" s="18"/>
      <c r="D1257" s="18"/>
      <c r="E1257" s="18"/>
      <c r="F1257" s="18"/>
    </row>
    <row r="1258" spans="1:7" ht="15.75" thickTop="1" x14ac:dyDescent="0.25"/>
    <row r="1259" spans="1:7" x14ac:dyDescent="0.25">
      <c r="A1259" s="15" t="s">
        <v>71</v>
      </c>
      <c r="B1259" s="15" t="s">
        <v>8</v>
      </c>
      <c r="C1259" t="s">
        <v>63</v>
      </c>
      <c r="D1259" s="17" t="s">
        <v>64</v>
      </c>
      <c r="E1259" s="17" t="s">
        <v>72</v>
      </c>
      <c r="F1259" s="17" t="s">
        <v>5</v>
      </c>
      <c r="G1259" s="17" t="s">
        <v>66</v>
      </c>
    </row>
    <row r="1260" spans="1:7" x14ac:dyDescent="0.25">
      <c r="A1260" s="15">
        <v>1</v>
      </c>
      <c r="B1260" s="16">
        <v>41609</v>
      </c>
      <c r="C1260" t="s">
        <v>67</v>
      </c>
      <c r="G1260" s="17">
        <v>30</v>
      </c>
    </row>
    <row r="1261" spans="1:7" x14ac:dyDescent="0.25">
      <c r="A1261" s="15">
        <v>2</v>
      </c>
      <c r="B1261" s="16">
        <v>41609</v>
      </c>
      <c r="C1261" t="s">
        <v>73</v>
      </c>
      <c r="D1261" s="17">
        <v>300</v>
      </c>
      <c r="G1261" s="17">
        <v>330</v>
      </c>
    </row>
    <row r="1262" spans="1:7" x14ac:dyDescent="0.25">
      <c r="A1262" s="15">
        <v>3</v>
      </c>
      <c r="B1262" s="16">
        <v>41621</v>
      </c>
      <c r="C1262" t="s">
        <v>69</v>
      </c>
      <c r="E1262" s="17">
        <v>300</v>
      </c>
      <c r="F1262" s="17">
        <v>0</v>
      </c>
      <c r="G1262" s="17">
        <v>30</v>
      </c>
    </row>
    <row r="1263" spans="1:7" x14ac:dyDescent="0.25">
      <c r="A1263" s="15">
        <v>4</v>
      </c>
      <c r="B1263" s="16">
        <v>41640</v>
      </c>
      <c r="C1263" t="s">
        <v>73</v>
      </c>
      <c r="D1263" s="17">
        <v>300</v>
      </c>
      <c r="G1263" s="17">
        <v>330</v>
      </c>
    </row>
    <row r="1264" spans="1:7" x14ac:dyDescent="0.25">
      <c r="A1264" s="15">
        <v>5</v>
      </c>
      <c r="B1264" s="16">
        <v>41661</v>
      </c>
      <c r="C1264" t="s">
        <v>69</v>
      </c>
      <c r="E1264" s="17">
        <v>300</v>
      </c>
      <c r="F1264" s="17">
        <v>0</v>
      </c>
      <c r="G1264" s="17">
        <v>30</v>
      </c>
    </row>
    <row r="1265" spans="1:7" x14ac:dyDescent="0.25">
      <c r="A1265" s="15">
        <v>6</v>
      </c>
      <c r="B1265" s="16">
        <v>41671</v>
      </c>
      <c r="C1265" t="s">
        <v>73</v>
      </c>
      <c r="D1265" s="17">
        <v>300</v>
      </c>
      <c r="G1265" s="17">
        <v>330</v>
      </c>
    </row>
    <row r="1266" spans="1:7" x14ac:dyDescent="0.25">
      <c r="A1266" s="15">
        <v>7</v>
      </c>
      <c r="B1266" s="16">
        <v>41685</v>
      </c>
      <c r="C1266" t="s">
        <v>69</v>
      </c>
      <c r="E1266" s="17">
        <v>300</v>
      </c>
      <c r="F1266" s="17">
        <v>0</v>
      </c>
      <c r="G1266" s="17">
        <v>30</v>
      </c>
    </row>
    <row r="1267" spans="1:7" x14ac:dyDescent="0.25">
      <c r="A1267" s="15">
        <v>8</v>
      </c>
      <c r="B1267" s="16">
        <v>41699</v>
      </c>
      <c r="C1267" t="s">
        <v>73</v>
      </c>
      <c r="D1267" s="17">
        <v>300</v>
      </c>
      <c r="G1267" s="17">
        <v>330</v>
      </c>
    </row>
    <row r="1268" spans="1:7" x14ac:dyDescent="0.25">
      <c r="A1268" s="15">
        <v>9</v>
      </c>
      <c r="B1268" s="16">
        <v>41711</v>
      </c>
      <c r="C1268" t="s">
        <v>69</v>
      </c>
      <c r="E1268" s="17">
        <v>300</v>
      </c>
      <c r="F1268" s="17">
        <v>0</v>
      </c>
      <c r="G1268" s="17">
        <v>30</v>
      </c>
    </row>
    <row r="1269" spans="1:7" ht="15.75" thickBot="1" x14ac:dyDescent="0.3">
      <c r="A1269" s="19" t="s">
        <v>56</v>
      </c>
      <c r="B1269" s="19"/>
      <c r="C1269" s="20"/>
      <c r="D1269" s="21">
        <v>1200</v>
      </c>
      <c r="E1269" s="21">
        <v>1200</v>
      </c>
      <c r="F1269" s="21">
        <v>0</v>
      </c>
      <c r="G1269" s="21"/>
    </row>
    <row r="1270" spans="1:7" ht="15.75" thickTop="1" x14ac:dyDescent="0.25"/>
    <row r="1271" spans="1:7" x14ac:dyDescent="0.25">
      <c r="A1271" s="15" t="s">
        <v>71</v>
      </c>
      <c r="B1271" s="15" t="s">
        <v>8</v>
      </c>
      <c r="C1271" t="s">
        <v>63</v>
      </c>
      <c r="D1271" s="17" t="s">
        <v>64</v>
      </c>
      <c r="E1271" s="17" t="s">
        <v>72</v>
      </c>
      <c r="F1271" s="17" t="s">
        <v>5</v>
      </c>
      <c r="G1271" s="17" t="s">
        <v>66</v>
      </c>
    </row>
    <row r="1272" spans="1:7" x14ac:dyDescent="0.25">
      <c r="A1272" s="15">
        <v>1</v>
      </c>
      <c r="B1272" s="16">
        <v>41730</v>
      </c>
      <c r="C1272" t="s">
        <v>67</v>
      </c>
      <c r="G1272" s="17">
        <v>30</v>
      </c>
    </row>
    <row r="1273" spans="1:7" x14ac:dyDescent="0.25">
      <c r="A1273" s="15">
        <v>2</v>
      </c>
      <c r="B1273" s="16">
        <v>41730</v>
      </c>
      <c r="C1273" t="s">
        <v>73</v>
      </c>
      <c r="D1273" s="17">
        <v>300</v>
      </c>
      <c r="G1273" s="17">
        <v>330</v>
      </c>
    </row>
    <row r="1274" spans="1:7" x14ac:dyDescent="0.25">
      <c r="A1274" s="15">
        <v>3</v>
      </c>
      <c r="B1274" s="16">
        <v>41747</v>
      </c>
      <c r="C1274" t="s">
        <v>69</v>
      </c>
      <c r="E1274" s="17">
        <v>300</v>
      </c>
      <c r="F1274" s="17">
        <v>0</v>
      </c>
      <c r="G1274" s="17">
        <v>30</v>
      </c>
    </row>
    <row r="1275" spans="1:7" x14ac:dyDescent="0.25">
      <c r="A1275" s="15">
        <v>4</v>
      </c>
      <c r="B1275" s="16">
        <v>41760</v>
      </c>
      <c r="C1275" t="s">
        <v>73</v>
      </c>
      <c r="D1275" s="17">
        <v>300</v>
      </c>
      <c r="G1275" s="17">
        <v>330</v>
      </c>
    </row>
    <row r="1276" spans="1:7" x14ac:dyDescent="0.25">
      <c r="A1276" s="15">
        <v>5</v>
      </c>
      <c r="B1276" s="16">
        <v>41776</v>
      </c>
      <c r="C1276" t="s">
        <v>69</v>
      </c>
      <c r="E1276" s="17">
        <v>300</v>
      </c>
      <c r="F1276" s="17">
        <v>0</v>
      </c>
      <c r="G1276" s="17">
        <v>30</v>
      </c>
    </row>
    <row r="1277" spans="1:7" x14ac:dyDescent="0.25">
      <c r="A1277" s="15">
        <v>6</v>
      </c>
      <c r="B1277" s="16">
        <v>41791</v>
      </c>
      <c r="C1277" t="s">
        <v>73</v>
      </c>
      <c r="D1277" s="17">
        <v>300</v>
      </c>
      <c r="G1277" s="17">
        <v>330</v>
      </c>
    </row>
    <row r="1278" spans="1:7" x14ac:dyDescent="0.25">
      <c r="A1278" s="15">
        <v>7</v>
      </c>
      <c r="B1278" s="16">
        <v>41796</v>
      </c>
      <c r="C1278" t="s">
        <v>69</v>
      </c>
      <c r="E1278" s="17">
        <v>300</v>
      </c>
      <c r="F1278" s="17">
        <v>0</v>
      </c>
      <c r="G1278" s="17">
        <v>30</v>
      </c>
    </row>
    <row r="1279" spans="1:7" x14ac:dyDescent="0.25">
      <c r="A1279" s="15">
        <v>8</v>
      </c>
      <c r="B1279" s="16">
        <v>41821</v>
      </c>
      <c r="C1279" t="s">
        <v>73</v>
      </c>
      <c r="D1279" s="17">
        <v>300</v>
      </c>
      <c r="G1279" s="17">
        <v>330</v>
      </c>
    </row>
    <row r="1280" spans="1:7" x14ac:dyDescent="0.25">
      <c r="A1280" s="15">
        <v>9</v>
      </c>
      <c r="B1280" s="16">
        <v>41834</v>
      </c>
      <c r="C1280" t="s">
        <v>69</v>
      </c>
      <c r="E1280" s="17">
        <v>300</v>
      </c>
      <c r="F1280" s="17">
        <v>0</v>
      </c>
      <c r="G1280" s="17">
        <v>30</v>
      </c>
    </row>
    <row r="1281" spans="1:7" x14ac:dyDescent="0.25">
      <c r="A1281" s="15">
        <v>10</v>
      </c>
      <c r="B1281" s="16">
        <v>41852</v>
      </c>
      <c r="C1281" t="s">
        <v>73</v>
      </c>
      <c r="D1281" s="17">
        <v>300</v>
      </c>
      <c r="G1281" s="17">
        <v>330</v>
      </c>
    </row>
    <row r="1282" spans="1:7" x14ac:dyDescent="0.25">
      <c r="A1282" s="15">
        <v>11</v>
      </c>
      <c r="B1282" s="16">
        <v>41860</v>
      </c>
      <c r="C1282" t="s">
        <v>69</v>
      </c>
      <c r="E1282" s="17">
        <v>300</v>
      </c>
      <c r="F1282" s="17">
        <v>0</v>
      </c>
      <c r="G1282" s="17">
        <v>30</v>
      </c>
    </row>
    <row r="1283" spans="1:7" x14ac:dyDescent="0.25">
      <c r="A1283" s="15">
        <v>12</v>
      </c>
      <c r="B1283" s="16">
        <v>41883</v>
      </c>
      <c r="C1283" t="s">
        <v>73</v>
      </c>
      <c r="D1283" s="17">
        <v>300</v>
      </c>
      <c r="G1283" s="17">
        <v>330</v>
      </c>
    </row>
    <row r="1284" spans="1:7" x14ac:dyDescent="0.25">
      <c r="A1284" s="15">
        <v>13</v>
      </c>
      <c r="B1284" s="16">
        <v>41898</v>
      </c>
      <c r="C1284" t="s">
        <v>69</v>
      </c>
      <c r="E1284" s="17">
        <v>300</v>
      </c>
      <c r="F1284" s="17">
        <v>0</v>
      </c>
      <c r="G1284" s="17">
        <v>30</v>
      </c>
    </row>
    <row r="1285" spans="1:7" x14ac:dyDescent="0.25">
      <c r="A1285" s="15">
        <v>14</v>
      </c>
      <c r="B1285" s="16">
        <v>41913</v>
      </c>
      <c r="C1285" t="s">
        <v>73</v>
      </c>
      <c r="D1285" s="17">
        <v>300</v>
      </c>
      <c r="G1285" s="17">
        <v>330</v>
      </c>
    </row>
    <row r="1286" spans="1:7" x14ac:dyDescent="0.25">
      <c r="A1286" s="15">
        <v>15</v>
      </c>
      <c r="B1286" s="16">
        <v>41929</v>
      </c>
      <c r="C1286" t="s">
        <v>69</v>
      </c>
      <c r="E1286" s="17">
        <v>300</v>
      </c>
      <c r="F1286" s="17">
        <v>0</v>
      </c>
      <c r="G1286" s="17">
        <v>30</v>
      </c>
    </row>
    <row r="1287" spans="1:7" x14ac:dyDescent="0.25">
      <c r="A1287" s="15">
        <v>16</v>
      </c>
      <c r="B1287" s="16">
        <v>41944</v>
      </c>
      <c r="C1287" t="s">
        <v>73</v>
      </c>
      <c r="D1287" s="17">
        <v>300</v>
      </c>
      <c r="G1287" s="17">
        <v>330</v>
      </c>
    </row>
    <row r="1288" spans="1:7" x14ac:dyDescent="0.25">
      <c r="A1288" s="15">
        <v>17</v>
      </c>
      <c r="B1288" s="16">
        <v>41961</v>
      </c>
      <c r="C1288" t="s">
        <v>69</v>
      </c>
      <c r="E1288" s="17">
        <v>300</v>
      </c>
      <c r="F1288" s="17">
        <v>0</v>
      </c>
      <c r="G1288" s="17">
        <v>30</v>
      </c>
    </row>
    <row r="1289" spans="1:7" x14ac:dyDescent="0.25">
      <c r="A1289" s="15">
        <v>18</v>
      </c>
      <c r="B1289" s="16">
        <v>41974</v>
      </c>
      <c r="C1289" t="s">
        <v>73</v>
      </c>
      <c r="D1289" s="17">
        <v>300</v>
      </c>
      <c r="G1289" s="17">
        <v>330</v>
      </c>
    </row>
    <row r="1290" spans="1:7" x14ac:dyDescent="0.25">
      <c r="A1290" s="15">
        <v>19</v>
      </c>
      <c r="B1290" s="16">
        <v>41989</v>
      </c>
      <c r="C1290" t="s">
        <v>69</v>
      </c>
      <c r="E1290" s="17">
        <v>300</v>
      </c>
      <c r="F1290" s="17">
        <v>0</v>
      </c>
      <c r="G1290" s="17">
        <v>30</v>
      </c>
    </row>
    <row r="1291" spans="1:7" x14ac:dyDescent="0.25">
      <c r="A1291" s="15">
        <v>20</v>
      </c>
      <c r="B1291" s="16">
        <v>42005</v>
      </c>
      <c r="C1291" t="s">
        <v>73</v>
      </c>
      <c r="D1291" s="17">
        <v>300</v>
      </c>
      <c r="G1291" s="17">
        <v>330</v>
      </c>
    </row>
    <row r="1292" spans="1:7" x14ac:dyDescent="0.25">
      <c r="A1292" s="15">
        <v>21</v>
      </c>
      <c r="B1292" s="16">
        <v>42024</v>
      </c>
      <c r="C1292" t="s">
        <v>69</v>
      </c>
      <c r="E1292" s="17">
        <v>300</v>
      </c>
      <c r="F1292" s="17">
        <v>0</v>
      </c>
      <c r="G1292" s="17">
        <v>30</v>
      </c>
    </row>
    <row r="1293" spans="1:7" x14ac:dyDescent="0.25">
      <c r="A1293" s="15">
        <v>22</v>
      </c>
      <c r="B1293" s="16">
        <v>42036</v>
      </c>
      <c r="C1293" t="s">
        <v>73</v>
      </c>
      <c r="D1293" s="17">
        <v>300</v>
      </c>
      <c r="G1293" s="17">
        <v>330</v>
      </c>
    </row>
    <row r="1294" spans="1:7" x14ac:dyDescent="0.25">
      <c r="A1294" s="15">
        <v>23</v>
      </c>
      <c r="B1294" s="16">
        <v>42054</v>
      </c>
      <c r="C1294" t="s">
        <v>69</v>
      </c>
      <c r="E1294" s="17">
        <v>300</v>
      </c>
      <c r="F1294" s="17">
        <v>0</v>
      </c>
      <c r="G1294" s="17">
        <v>30</v>
      </c>
    </row>
    <row r="1295" spans="1:7" x14ac:dyDescent="0.25">
      <c r="A1295" s="15">
        <v>24</v>
      </c>
      <c r="B1295" s="16">
        <v>42064</v>
      </c>
      <c r="C1295" t="s">
        <v>73</v>
      </c>
      <c r="D1295" s="17">
        <v>300</v>
      </c>
      <c r="G1295" s="17">
        <v>330</v>
      </c>
    </row>
    <row r="1296" spans="1:7" x14ac:dyDescent="0.25">
      <c r="A1296" s="15">
        <v>25</v>
      </c>
      <c r="B1296" s="16">
        <v>42082</v>
      </c>
      <c r="C1296" t="s">
        <v>69</v>
      </c>
      <c r="E1296" s="17">
        <v>300</v>
      </c>
      <c r="F1296" s="17">
        <v>0</v>
      </c>
      <c r="G1296" s="17">
        <v>30</v>
      </c>
    </row>
    <row r="1297" spans="1:7" ht="15.75" thickBot="1" x14ac:dyDescent="0.3">
      <c r="A1297" s="19" t="s">
        <v>56</v>
      </c>
      <c r="B1297" s="19"/>
      <c r="C1297" s="20"/>
      <c r="D1297" s="21">
        <v>3600</v>
      </c>
      <c r="E1297" s="21">
        <v>3600</v>
      </c>
      <c r="F1297" s="21">
        <v>0</v>
      </c>
      <c r="G1297" s="21"/>
    </row>
    <row r="1298" spans="1:7" ht="15.75" thickTop="1" x14ac:dyDescent="0.25"/>
    <row r="1299" spans="1:7" x14ac:dyDescent="0.25">
      <c r="A1299" s="15" t="s">
        <v>71</v>
      </c>
      <c r="B1299" s="15" t="s">
        <v>8</v>
      </c>
      <c r="C1299" t="s">
        <v>63</v>
      </c>
      <c r="D1299" s="17" t="s">
        <v>64</v>
      </c>
      <c r="E1299" s="17" t="s">
        <v>72</v>
      </c>
      <c r="F1299" s="17" t="s">
        <v>5</v>
      </c>
      <c r="G1299" s="17" t="s">
        <v>66</v>
      </c>
    </row>
    <row r="1300" spans="1:7" x14ac:dyDescent="0.25">
      <c r="A1300" s="15">
        <v>1</v>
      </c>
      <c r="B1300" s="16">
        <v>42095</v>
      </c>
      <c r="C1300" t="s">
        <v>67</v>
      </c>
      <c r="G1300" s="17">
        <v>30</v>
      </c>
    </row>
    <row r="1301" spans="1:7" x14ac:dyDescent="0.25">
      <c r="A1301" s="15">
        <v>2</v>
      </c>
      <c r="B1301" s="16">
        <v>42095</v>
      </c>
      <c r="C1301" t="s">
        <v>73</v>
      </c>
      <c r="D1301" s="17">
        <v>300</v>
      </c>
      <c r="G1301" s="17">
        <v>330</v>
      </c>
    </row>
    <row r="1302" spans="1:7" x14ac:dyDescent="0.25">
      <c r="A1302" s="15">
        <v>3</v>
      </c>
      <c r="B1302" s="16">
        <v>42105</v>
      </c>
      <c r="C1302" t="s">
        <v>69</v>
      </c>
      <c r="E1302" s="17">
        <v>300</v>
      </c>
      <c r="F1302" s="17">
        <v>0</v>
      </c>
      <c r="G1302" s="17">
        <v>30</v>
      </c>
    </row>
    <row r="1303" spans="1:7" x14ac:dyDescent="0.25">
      <c r="A1303" s="15">
        <v>4</v>
      </c>
      <c r="B1303" s="16">
        <v>42125</v>
      </c>
      <c r="C1303" t="s">
        <v>73</v>
      </c>
      <c r="D1303" s="17">
        <v>300</v>
      </c>
      <c r="G1303" s="17">
        <v>330</v>
      </c>
    </row>
    <row r="1304" spans="1:7" x14ac:dyDescent="0.25">
      <c r="A1304" s="15">
        <v>5</v>
      </c>
      <c r="B1304" s="16">
        <v>42146</v>
      </c>
      <c r="C1304" t="s">
        <v>69</v>
      </c>
      <c r="E1304" s="17">
        <v>300</v>
      </c>
      <c r="F1304" s="17">
        <v>0</v>
      </c>
      <c r="G1304" s="17">
        <v>30</v>
      </c>
    </row>
    <row r="1305" spans="1:7" x14ac:dyDescent="0.25">
      <c r="A1305" s="15">
        <v>6</v>
      </c>
      <c r="B1305" s="16">
        <v>42156</v>
      </c>
      <c r="C1305" t="s">
        <v>73</v>
      </c>
      <c r="D1305" s="17">
        <v>300</v>
      </c>
      <c r="G1305" s="17">
        <v>330</v>
      </c>
    </row>
    <row r="1306" spans="1:7" x14ac:dyDescent="0.25">
      <c r="A1306" s="15">
        <v>7</v>
      </c>
      <c r="B1306" s="16">
        <v>42175</v>
      </c>
      <c r="C1306" t="s">
        <v>69</v>
      </c>
      <c r="E1306" s="17">
        <v>300</v>
      </c>
      <c r="F1306" s="17">
        <v>0</v>
      </c>
      <c r="G1306" s="17">
        <v>30</v>
      </c>
    </row>
    <row r="1307" spans="1:7" ht="15.75" thickBot="1" x14ac:dyDescent="0.3">
      <c r="A1307" s="19" t="s">
        <v>56</v>
      </c>
      <c r="B1307" s="19"/>
      <c r="C1307" s="20"/>
      <c r="D1307" s="21">
        <v>900</v>
      </c>
      <c r="E1307" s="21">
        <v>900</v>
      </c>
      <c r="F1307" s="21">
        <v>0</v>
      </c>
      <c r="G1307" s="21"/>
    </row>
    <row r="1308" spans="1:7" ht="16.5" thickTop="1" thickBot="1" x14ac:dyDescent="0.3"/>
    <row r="1309" spans="1:7" ht="16.5" thickTop="1" thickBot="1" x14ac:dyDescent="0.3">
      <c r="B1309" s="18" t="s">
        <v>100</v>
      </c>
      <c r="C1309" s="18"/>
      <c r="D1309" s="18"/>
      <c r="E1309" s="18"/>
      <c r="F1309" s="18"/>
    </row>
    <row r="1310" spans="1:7" ht="15.75" thickTop="1" x14ac:dyDescent="0.25"/>
    <row r="1311" spans="1:7" x14ac:dyDescent="0.25">
      <c r="A1311" s="15" t="s">
        <v>71</v>
      </c>
      <c r="B1311" s="15" t="s">
        <v>8</v>
      </c>
      <c r="C1311" t="s">
        <v>63</v>
      </c>
      <c r="D1311" s="17" t="s">
        <v>64</v>
      </c>
      <c r="E1311" s="17" t="s">
        <v>72</v>
      </c>
      <c r="F1311" s="17" t="s">
        <v>5</v>
      </c>
      <c r="G1311" s="17" t="s">
        <v>66</v>
      </c>
    </row>
    <row r="1312" spans="1:7" x14ac:dyDescent="0.25">
      <c r="A1312" s="15">
        <v>1</v>
      </c>
      <c r="B1312" s="16">
        <v>41609</v>
      </c>
      <c r="C1312" t="s">
        <v>67</v>
      </c>
      <c r="G1312" s="17">
        <v>630</v>
      </c>
    </row>
    <row r="1313" spans="1:7" x14ac:dyDescent="0.25">
      <c r="A1313" s="15">
        <v>2</v>
      </c>
      <c r="B1313" s="16">
        <v>41609</v>
      </c>
      <c r="C1313" t="s">
        <v>73</v>
      </c>
      <c r="D1313" s="17">
        <v>300</v>
      </c>
      <c r="G1313" s="17">
        <v>930</v>
      </c>
    </row>
    <row r="1314" spans="1:7" x14ac:dyDescent="0.25">
      <c r="A1314" s="15">
        <v>3</v>
      </c>
      <c r="B1314" s="16">
        <v>41639</v>
      </c>
      <c r="C1314" t="s">
        <v>5</v>
      </c>
      <c r="E1314" s="17">
        <v>0</v>
      </c>
      <c r="F1314" s="17">
        <v>10</v>
      </c>
      <c r="G1314" s="17">
        <v>940</v>
      </c>
    </row>
    <row r="1315" spans="1:7" x14ac:dyDescent="0.25">
      <c r="A1315" s="15">
        <v>4</v>
      </c>
      <c r="B1315" s="16">
        <v>41640</v>
      </c>
      <c r="C1315" t="s">
        <v>73</v>
      </c>
      <c r="D1315" s="17">
        <v>300</v>
      </c>
      <c r="G1315" s="17">
        <v>1240</v>
      </c>
    </row>
    <row r="1316" spans="1:7" x14ac:dyDescent="0.25">
      <c r="A1316" s="15">
        <v>5</v>
      </c>
      <c r="B1316" s="16">
        <v>41670</v>
      </c>
      <c r="C1316" t="s">
        <v>5</v>
      </c>
      <c r="E1316" s="17">
        <v>0</v>
      </c>
      <c r="F1316" s="17">
        <v>10</v>
      </c>
      <c r="G1316" s="17">
        <v>1250</v>
      </c>
    </row>
    <row r="1317" spans="1:7" x14ac:dyDescent="0.25">
      <c r="A1317" s="15">
        <v>6</v>
      </c>
      <c r="B1317" s="16">
        <v>41671</v>
      </c>
      <c r="C1317" t="s">
        <v>73</v>
      </c>
      <c r="D1317" s="17">
        <v>300</v>
      </c>
      <c r="G1317" s="17">
        <v>1550</v>
      </c>
    </row>
    <row r="1318" spans="1:7" x14ac:dyDescent="0.25">
      <c r="A1318" s="15">
        <v>7</v>
      </c>
      <c r="B1318" s="16">
        <v>41698</v>
      </c>
      <c r="C1318" t="s">
        <v>5</v>
      </c>
      <c r="E1318" s="17">
        <v>0</v>
      </c>
      <c r="F1318" s="17">
        <v>10</v>
      </c>
      <c r="G1318" s="17">
        <v>1560</v>
      </c>
    </row>
    <row r="1319" spans="1:7" x14ac:dyDescent="0.25">
      <c r="A1319" s="15">
        <v>8</v>
      </c>
      <c r="B1319" s="16">
        <v>41699</v>
      </c>
      <c r="C1319" t="s">
        <v>73</v>
      </c>
      <c r="D1319" s="17">
        <v>300</v>
      </c>
      <c r="G1319" s="17">
        <v>1860</v>
      </c>
    </row>
    <row r="1320" spans="1:7" x14ac:dyDescent="0.25">
      <c r="A1320" s="15">
        <v>9</v>
      </c>
      <c r="B1320" s="16">
        <v>41713</v>
      </c>
      <c r="C1320" t="s">
        <v>69</v>
      </c>
      <c r="E1320" s="17">
        <v>1860</v>
      </c>
      <c r="F1320" s="17">
        <v>0</v>
      </c>
      <c r="G1320" s="17">
        <v>0</v>
      </c>
    </row>
    <row r="1321" spans="1:7" ht="15.75" thickBot="1" x14ac:dyDescent="0.3">
      <c r="A1321" s="19" t="s">
        <v>56</v>
      </c>
      <c r="B1321" s="19"/>
      <c r="C1321" s="20"/>
      <c r="D1321" s="21">
        <v>1200</v>
      </c>
      <c r="E1321" s="21">
        <v>1860</v>
      </c>
      <c r="F1321" s="21">
        <v>30</v>
      </c>
      <c r="G1321" s="21"/>
    </row>
    <row r="1322" spans="1:7" ht="15.75" thickTop="1" x14ac:dyDescent="0.25"/>
    <row r="1323" spans="1:7" x14ac:dyDescent="0.25">
      <c r="A1323" s="15" t="s">
        <v>71</v>
      </c>
      <c r="B1323" s="15" t="s">
        <v>8</v>
      </c>
      <c r="C1323" t="s">
        <v>63</v>
      </c>
      <c r="D1323" s="17" t="s">
        <v>64</v>
      </c>
      <c r="E1323" s="17" t="s">
        <v>72</v>
      </c>
      <c r="F1323" s="17" t="s">
        <v>5</v>
      </c>
      <c r="G1323" s="17" t="s">
        <v>66</v>
      </c>
    </row>
    <row r="1324" spans="1:7" x14ac:dyDescent="0.25">
      <c r="A1324" s="15">
        <v>1</v>
      </c>
      <c r="B1324" s="16">
        <v>41730</v>
      </c>
      <c r="C1324" t="s">
        <v>67</v>
      </c>
      <c r="G1324" s="17">
        <v>0</v>
      </c>
    </row>
    <row r="1325" spans="1:7" x14ac:dyDescent="0.25">
      <c r="A1325" s="15">
        <v>2</v>
      </c>
      <c r="B1325" s="16">
        <v>41730</v>
      </c>
      <c r="C1325" t="s">
        <v>73</v>
      </c>
      <c r="D1325" s="17">
        <v>300</v>
      </c>
      <c r="G1325" s="17">
        <v>300</v>
      </c>
    </row>
    <row r="1326" spans="1:7" x14ac:dyDescent="0.25">
      <c r="A1326" s="15">
        <v>3</v>
      </c>
      <c r="B1326" s="16">
        <v>41759</v>
      </c>
      <c r="C1326" t="s">
        <v>5</v>
      </c>
      <c r="E1326" s="17">
        <v>0</v>
      </c>
      <c r="F1326" s="17">
        <v>10</v>
      </c>
      <c r="G1326" s="17">
        <v>310</v>
      </c>
    </row>
    <row r="1327" spans="1:7" x14ac:dyDescent="0.25">
      <c r="A1327" s="15">
        <v>4</v>
      </c>
      <c r="B1327" s="16">
        <v>41760</v>
      </c>
      <c r="C1327" t="s">
        <v>73</v>
      </c>
      <c r="D1327" s="17">
        <v>300</v>
      </c>
      <c r="G1327" s="17">
        <v>610</v>
      </c>
    </row>
    <row r="1328" spans="1:7" x14ac:dyDescent="0.25">
      <c r="A1328" s="15">
        <v>5</v>
      </c>
      <c r="B1328" s="16">
        <v>41790</v>
      </c>
      <c r="C1328" t="s">
        <v>5</v>
      </c>
      <c r="E1328" s="17">
        <v>0</v>
      </c>
      <c r="F1328" s="17">
        <v>10</v>
      </c>
      <c r="G1328" s="17">
        <v>620</v>
      </c>
    </row>
    <row r="1329" spans="1:7" x14ac:dyDescent="0.25">
      <c r="A1329" s="15">
        <v>6</v>
      </c>
      <c r="B1329" s="16">
        <v>41791</v>
      </c>
      <c r="C1329" t="s">
        <v>73</v>
      </c>
      <c r="D1329" s="17">
        <v>300</v>
      </c>
      <c r="G1329" s="17">
        <v>920</v>
      </c>
    </row>
    <row r="1330" spans="1:7" x14ac:dyDescent="0.25">
      <c r="A1330" s="15">
        <v>7</v>
      </c>
      <c r="B1330" s="16">
        <v>41820</v>
      </c>
      <c r="C1330" t="s">
        <v>5</v>
      </c>
      <c r="E1330" s="17">
        <v>0</v>
      </c>
      <c r="F1330" s="17">
        <v>10</v>
      </c>
      <c r="G1330" s="17">
        <v>930</v>
      </c>
    </row>
    <row r="1331" spans="1:7" x14ac:dyDescent="0.25">
      <c r="A1331" s="15">
        <v>8</v>
      </c>
      <c r="B1331" s="16">
        <v>41821</v>
      </c>
      <c r="C1331" t="s">
        <v>73</v>
      </c>
      <c r="D1331" s="17">
        <v>300</v>
      </c>
      <c r="G1331" s="17">
        <v>1230</v>
      </c>
    </row>
    <row r="1332" spans="1:7" x14ac:dyDescent="0.25">
      <c r="A1332" s="15">
        <v>9</v>
      </c>
      <c r="B1332" s="16">
        <v>41839</v>
      </c>
      <c r="C1332" t="s">
        <v>74</v>
      </c>
      <c r="E1332" s="17">
        <v>3530</v>
      </c>
      <c r="F1332" s="17">
        <v>0</v>
      </c>
      <c r="G1332" s="17">
        <v>-2300</v>
      </c>
    </row>
    <row r="1333" spans="1:7" x14ac:dyDescent="0.25">
      <c r="A1333" s="15">
        <v>10</v>
      </c>
      <c r="B1333" s="16">
        <v>41852</v>
      </c>
      <c r="C1333" t="s">
        <v>73</v>
      </c>
      <c r="D1333" s="17">
        <v>300</v>
      </c>
      <c r="G1333" s="17">
        <v>-2000</v>
      </c>
    </row>
    <row r="1334" spans="1:7" x14ac:dyDescent="0.25">
      <c r="A1334" s="15">
        <v>11</v>
      </c>
      <c r="B1334" s="16">
        <v>41883</v>
      </c>
      <c r="C1334" t="s">
        <v>73</v>
      </c>
      <c r="D1334" s="17">
        <v>300</v>
      </c>
      <c r="G1334" s="17">
        <v>-1700</v>
      </c>
    </row>
    <row r="1335" spans="1:7" x14ac:dyDescent="0.25">
      <c r="A1335" s="15">
        <v>12</v>
      </c>
      <c r="B1335" s="16">
        <v>41913</v>
      </c>
      <c r="C1335" t="s">
        <v>73</v>
      </c>
      <c r="D1335" s="17">
        <v>300</v>
      </c>
      <c r="G1335" s="17">
        <v>-1400</v>
      </c>
    </row>
    <row r="1336" spans="1:7" x14ac:dyDescent="0.25">
      <c r="A1336" s="15">
        <v>13</v>
      </c>
      <c r="B1336" s="16">
        <v>41944</v>
      </c>
      <c r="C1336" t="s">
        <v>73</v>
      </c>
      <c r="D1336" s="17">
        <v>300</v>
      </c>
      <c r="G1336" s="17">
        <v>-1100</v>
      </c>
    </row>
    <row r="1337" spans="1:7" x14ac:dyDescent="0.25">
      <c r="A1337" s="15">
        <v>14</v>
      </c>
      <c r="B1337" s="16">
        <v>41974</v>
      </c>
      <c r="C1337" t="s">
        <v>73</v>
      </c>
      <c r="D1337" s="17">
        <v>300</v>
      </c>
      <c r="G1337" s="17">
        <v>-800</v>
      </c>
    </row>
    <row r="1338" spans="1:7" x14ac:dyDescent="0.25">
      <c r="A1338" s="15">
        <v>15</v>
      </c>
      <c r="B1338" s="16">
        <v>42005</v>
      </c>
      <c r="C1338" t="s">
        <v>73</v>
      </c>
      <c r="D1338" s="17">
        <v>300</v>
      </c>
      <c r="G1338" s="17">
        <v>-500</v>
      </c>
    </row>
    <row r="1339" spans="1:7" x14ac:dyDescent="0.25">
      <c r="A1339" s="15">
        <v>16</v>
      </c>
      <c r="B1339" s="16">
        <v>42036</v>
      </c>
      <c r="C1339" t="s">
        <v>73</v>
      </c>
      <c r="D1339" s="17">
        <v>300</v>
      </c>
      <c r="G1339" s="17">
        <v>-200</v>
      </c>
    </row>
    <row r="1340" spans="1:7" x14ac:dyDescent="0.25">
      <c r="A1340" s="15">
        <v>17</v>
      </c>
      <c r="B1340" s="16">
        <v>42064</v>
      </c>
      <c r="C1340" t="s">
        <v>73</v>
      </c>
      <c r="D1340" s="17">
        <v>300</v>
      </c>
      <c r="G1340" s="17">
        <v>100</v>
      </c>
    </row>
    <row r="1341" spans="1:7" ht="15.75" thickBot="1" x14ac:dyDescent="0.3">
      <c r="A1341" s="19" t="s">
        <v>56</v>
      </c>
      <c r="B1341" s="19"/>
      <c r="C1341" s="20"/>
      <c r="D1341" s="21">
        <v>3600</v>
      </c>
      <c r="E1341" s="21">
        <v>3530</v>
      </c>
      <c r="F1341" s="21">
        <v>30</v>
      </c>
      <c r="G1341" s="21"/>
    </row>
    <row r="1342" spans="1:7" ht="15.75" thickTop="1" x14ac:dyDescent="0.25"/>
    <row r="1343" spans="1:7" x14ac:dyDescent="0.25">
      <c r="A1343" s="15" t="s">
        <v>71</v>
      </c>
      <c r="B1343" s="15" t="s">
        <v>8</v>
      </c>
      <c r="C1343" t="s">
        <v>63</v>
      </c>
      <c r="D1343" s="17" t="s">
        <v>64</v>
      </c>
      <c r="E1343" s="17" t="s">
        <v>72</v>
      </c>
      <c r="F1343" s="17" t="s">
        <v>5</v>
      </c>
      <c r="G1343" s="17" t="s">
        <v>66</v>
      </c>
    </row>
    <row r="1344" spans="1:7" x14ac:dyDescent="0.25">
      <c r="A1344" s="15">
        <v>1</v>
      </c>
      <c r="B1344" s="16">
        <v>42095</v>
      </c>
      <c r="C1344" t="s">
        <v>67</v>
      </c>
      <c r="G1344" s="17">
        <v>100</v>
      </c>
    </row>
    <row r="1345" spans="1:7" x14ac:dyDescent="0.25">
      <c r="A1345" s="15">
        <v>2</v>
      </c>
      <c r="B1345" s="16">
        <v>42095</v>
      </c>
      <c r="C1345" t="s">
        <v>73</v>
      </c>
      <c r="D1345" s="17">
        <v>300</v>
      </c>
      <c r="G1345" s="17">
        <v>400</v>
      </c>
    </row>
    <row r="1346" spans="1:7" x14ac:dyDescent="0.25">
      <c r="A1346" s="15">
        <v>3</v>
      </c>
      <c r="B1346" s="16">
        <v>42124</v>
      </c>
      <c r="C1346" t="s">
        <v>5</v>
      </c>
      <c r="E1346" s="17">
        <v>0</v>
      </c>
      <c r="F1346" s="17">
        <v>10</v>
      </c>
      <c r="G1346" s="17">
        <v>410</v>
      </c>
    </row>
    <row r="1347" spans="1:7" x14ac:dyDescent="0.25">
      <c r="A1347" s="15">
        <v>4</v>
      </c>
      <c r="B1347" s="16">
        <v>42125</v>
      </c>
      <c r="C1347" t="s">
        <v>73</v>
      </c>
      <c r="D1347" s="17">
        <v>300</v>
      </c>
      <c r="G1347" s="17">
        <v>710</v>
      </c>
    </row>
    <row r="1348" spans="1:7" x14ac:dyDescent="0.25">
      <c r="A1348" s="15">
        <v>5</v>
      </c>
      <c r="B1348" s="16">
        <v>42155</v>
      </c>
      <c r="C1348" t="s">
        <v>5</v>
      </c>
      <c r="E1348" s="17">
        <v>0</v>
      </c>
      <c r="F1348" s="17">
        <v>10</v>
      </c>
      <c r="G1348" s="17">
        <v>720</v>
      </c>
    </row>
    <row r="1349" spans="1:7" x14ac:dyDescent="0.25">
      <c r="A1349" s="15">
        <v>6</v>
      </c>
      <c r="B1349" s="16">
        <v>42156</v>
      </c>
      <c r="C1349" t="s">
        <v>73</v>
      </c>
      <c r="D1349" s="17">
        <v>300</v>
      </c>
      <c r="G1349" s="17">
        <v>1020</v>
      </c>
    </row>
    <row r="1350" spans="1:7" x14ac:dyDescent="0.25">
      <c r="A1350" s="15">
        <v>7</v>
      </c>
      <c r="B1350" s="16">
        <v>42185</v>
      </c>
      <c r="C1350" t="s">
        <v>5</v>
      </c>
      <c r="E1350" s="17">
        <v>0</v>
      </c>
      <c r="F1350" s="17">
        <v>10</v>
      </c>
      <c r="G1350" s="17">
        <v>1030</v>
      </c>
    </row>
    <row r="1351" spans="1:7" ht="15.75" thickBot="1" x14ac:dyDescent="0.3">
      <c r="A1351" s="19" t="s">
        <v>56</v>
      </c>
      <c r="B1351" s="19"/>
      <c r="C1351" s="20"/>
      <c r="D1351" s="21">
        <v>900</v>
      </c>
      <c r="E1351" s="21">
        <v>0</v>
      </c>
      <c r="F1351" s="21">
        <v>30</v>
      </c>
      <c r="G1351" s="21"/>
    </row>
    <row r="1352" spans="1:7" ht="16.5" thickTop="1" thickBot="1" x14ac:dyDescent="0.3"/>
    <row r="1353" spans="1:7" ht="16.5" thickTop="1" thickBot="1" x14ac:dyDescent="0.3">
      <c r="B1353" s="18" t="s">
        <v>101</v>
      </c>
      <c r="C1353" s="18"/>
      <c r="D1353" s="18"/>
      <c r="E1353" s="18"/>
      <c r="F1353" s="18"/>
    </row>
    <row r="1354" spans="1:7" ht="15.75" thickTop="1" x14ac:dyDescent="0.25"/>
    <row r="1355" spans="1:7" x14ac:dyDescent="0.25">
      <c r="A1355" s="15" t="s">
        <v>71</v>
      </c>
      <c r="B1355" s="15" t="s">
        <v>8</v>
      </c>
      <c r="C1355" t="s">
        <v>63</v>
      </c>
      <c r="D1355" s="17" t="s">
        <v>64</v>
      </c>
      <c r="E1355" s="17" t="s">
        <v>72</v>
      </c>
      <c r="F1355" s="17" t="s">
        <v>5</v>
      </c>
      <c r="G1355" s="17" t="s">
        <v>66</v>
      </c>
    </row>
    <row r="1356" spans="1:7" x14ac:dyDescent="0.25">
      <c r="A1356" s="15">
        <v>1</v>
      </c>
      <c r="B1356" s="16">
        <v>41609</v>
      </c>
      <c r="C1356" t="s">
        <v>67</v>
      </c>
      <c r="G1356" s="17">
        <v>0</v>
      </c>
    </row>
    <row r="1357" spans="1:7" x14ac:dyDescent="0.25">
      <c r="A1357" s="15">
        <v>2</v>
      </c>
      <c r="B1357" s="16">
        <v>41609</v>
      </c>
      <c r="C1357" t="s">
        <v>73</v>
      </c>
      <c r="D1357" s="17">
        <v>300</v>
      </c>
      <c r="G1357" s="17">
        <v>300</v>
      </c>
    </row>
    <row r="1358" spans="1:7" x14ac:dyDescent="0.25">
      <c r="A1358" s="15">
        <v>3</v>
      </c>
      <c r="B1358" s="16">
        <v>41627</v>
      </c>
      <c r="C1358" t="s">
        <v>69</v>
      </c>
      <c r="E1358" s="17">
        <v>300</v>
      </c>
      <c r="F1358" s="17">
        <v>0</v>
      </c>
      <c r="G1358" s="17">
        <v>0</v>
      </c>
    </row>
    <row r="1359" spans="1:7" x14ac:dyDescent="0.25">
      <c r="A1359" s="15">
        <v>4</v>
      </c>
      <c r="B1359" s="16">
        <v>41640</v>
      </c>
      <c r="C1359" t="s">
        <v>73</v>
      </c>
      <c r="D1359" s="17">
        <v>300</v>
      </c>
      <c r="G1359" s="17">
        <v>300</v>
      </c>
    </row>
    <row r="1360" spans="1:7" x14ac:dyDescent="0.25">
      <c r="A1360" s="15">
        <v>5</v>
      </c>
      <c r="B1360" s="16">
        <v>41659</v>
      </c>
      <c r="C1360" t="s">
        <v>69</v>
      </c>
      <c r="E1360" s="17">
        <v>300</v>
      </c>
      <c r="F1360" s="17">
        <v>0</v>
      </c>
      <c r="G1360" s="17">
        <v>0</v>
      </c>
    </row>
    <row r="1361" spans="1:7" x14ac:dyDescent="0.25">
      <c r="A1361" s="15">
        <v>6</v>
      </c>
      <c r="B1361" s="16">
        <v>41671</v>
      </c>
      <c r="C1361" t="s">
        <v>73</v>
      </c>
      <c r="D1361" s="17">
        <v>300</v>
      </c>
      <c r="G1361" s="17">
        <v>300</v>
      </c>
    </row>
    <row r="1362" spans="1:7" x14ac:dyDescent="0.25">
      <c r="A1362" s="15">
        <v>7</v>
      </c>
      <c r="B1362" s="16">
        <v>41685</v>
      </c>
      <c r="C1362" t="s">
        <v>69</v>
      </c>
      <c r="E1362" s="17">
        <v>300</v>
      </c>
      <c r="F1362" s="17">
        <v>0</v>
      </c>
      <c r="G1362" s="17">
        <v>0</v>
      </c>
    </row>
    <row r="1363" spans="1:7" x14ac:dyDescent="0.25">
      <c r="A1363" s="15">
        <v>8</v>
      </c>
      <c r="B1363" s="16">
        <v>41699</v>
      </c>
      <c r="C1363" t="s">
        <v>73</v>
      </c>
      <c r="D1363" s="17">
        <v>300</v>
      </c>
      <c r="G1363" s="17">
        <v>300</v>
      </c>
    </row>
    <row r="1364" spans="1:7" x14ac:dyDescent="0.25">
      <c r="A1364" s="15">
        <v>9</v>
      </c>
      <c r="B1364" s="16">
        <v>41713</v>
      </c>
      <c r="C1364" t="s">
        <v>69</v>
      </c>
      <c r="E1364" s="17">
        <v>300</v>
      </c>
      <c r="F1364" s="17">
        <v>0</v>
      </c>
      <c r="G1364" s="17">
        <v>0</v>
      </c>
    </row>
    <row r="1365" spans="1:7" ht="15.75" thickBot="1" x14ac:dyDescent="0.3">
      <c r="A1365" s="19" t="s">
        <v>56</v>
      </c>
      <c r="B1365" s="19"/>
      <c r="C1365" s="20"/>
      <c r="D1365" s="21">
        <v>1200</v>
      </c>
      <c r="E1365" s="21">
        <v>1200</v>
      </c>
      <c r="F1365" s="21">
        <v>0</v>
      </c>
      <c r="G1365" s="21"/>
    </row>
    <row r="1366" spans="1:7" ht="15.75" thickTop="1" x14ac:dyDescent="0.25"/>
    <row r="1367" spans="1:7" x14ac:dyDescent="0.25">
      <c r="A1367" s="15" t="s">
        <v>71</v>
      </c>
      <c r="B1367" s="15" t="s">
        <v>8</v>
      </c>
      <c r="C1367" t="s">
        <v>63</v>
      </c>
      <c r="D1367" s="17" t="s">
        <v>64</v>
      </c>
      <c r="E1367" s="17" t="s">
        <v>72</v>
      </c>
      <c r="F1367" s="17" t="s">
        <v>5</v>
      </c>
      <c r="G1367" s="17" t="s">
        <v>66</v>
      </c>
    </row>
    <row r="1368" spans="1:7" x14ac:dyDescent="0.25">
      <c r="A1368" s="15">
        <v>1</v>
      </c>
      <c r="B1368" s="16">
        <v>41730</v>
      </c>
      <c r="C1368" t="s">
        <v>67</v>
      </c>
      <c r="G1368" s="17">
        <v>0</v>
      </c>
    </row>
    <row r="1369" spans="1:7" x14ac:dyDescent="0.25">
      <c r="A1369" s="15">
        <v>2</v>
      </c>
      <c r="B1369" s="16">
        <v>41730</v>
      </c>
      <c r="C1369" t="s">
        <v>73</v>
      </c>
      <c r="D1369" s="17">
        <v>300</v>
      </c>
      <c r="G1369" s="17">
        <v>300</v>
      </c>
    </row>
    <row r="1370" spans="1:7" x14ac:dyDescent="0.25">
      <c r="A1370" s="15">
        <v>3</v>
      </c>
      <c r="B1370" s="16">
        <v>41751</v>
      </c>
      <c r="C1370" t="s">
        <v>69</v>
      </c>
      <c r="E1370" s="17">
        <v>300</v>
      </c>
      <c r="F1370" s="17">
        <v>0</v>
      </c>
      <c r="G1370" s="17">
        <v>0</v>
      </c>
    </row>
    <row r="1371" spans="1:7" x14ac:dyDescent="0.25">
      <c r="A1371" s="15">
        <v>4</v>
      </c>
      <c r="B1371" s="16">
        <v>41760</v>
      </c>
      <c r="C1371" t="s">
        <v>73</v>
      </c>
      <c r="D1371" s="17">
        <v>300</v>
      </c>
      <c r="G1371" s="17">
        <v>300</v>
      </c>
    </row>
    <row r="1372" spans="1:7" x14ac:dyDescent="0.25">
      <c r="A1372" s="15">
        <v>5</v>
      </c>
      <c r="B1372" s="16">
        <v>41775</v>
      </c>
      <c r="C1372" t="s">
        <v>69</v>
      </c>
      <c r="E1372" s="17">
        <v>300</v>
      </c>
      <c r="F1372" s="17">
        <v>0</v>
      </c>
      <c r="G1372" s="17">
        <v>0</v>
      </c>
    </row>
    <row r="1373" spans="1:7" x14ac:dyDescent="0.25">
      <c r="A1373" s="15">
        <v>6</v>
      </c>
      <c r="B1373" s="16">
        <v>41791</v>
      </c>
      <c r="C1373" t="s">
        <v>73</v>
      </c>
      <c r="D1373" s="17">
        <v>300</v>
      </c>
      <c r="G1373" s="17">
        <v>300</v>
      </c>
    </row>
    <row r="1374" spans="1:7" x14ac:dyDescent="0.25">
      <c r="A1374" s="15">
        <v>7</v>
      </c>
      <c r="B1374" s="16">
        <v>41796</v>
      </c>
      <c r="C1374" t="s">
        <v>69</v>
      </c>
      <c r="E1374" s="17">
        <v>300</v>
      </c>
      <c r="F1374" s="17">
        <v>0</v>
      </c>
      <c r="G1374" s="17">
        <v>0</v>
      </c>
    </row>
    <row r="1375" spans="1:7" x14ac:dyDescent="0.25">
      <c r="A1375" s="15">
        <v>8</v>
      </c>
      <c r="B1375" s="16">
        <v>41821</v>
      </c>
      <c r="C1375" t="s">
        <v>73</v>
      </c>
      <c r="D1375" s="17">
        <v>300</v>
      </c>
      <c r="G1375" s="17">
        <v>300</v>
      </c>
    </row>
    <row r="1376" spans="1:7" x14ac:dyDescent="0.25">
      <c r="A1376" s="15">
        <v>9</v>
      </c>
      <c r="B1376" s="16">
        <v>41839</v>
      </c>
      <c r="C1376" t="s">
        <v>69</v>
      </c>
      <c r="E1376" s="17">
        <v>300</v>
      </c>
      <c r="F1376" s="17">
        <v>0</v>
      </c>
      <c r="G1376" s="17">
        <v>0</v>
      </c>
    </row>
    <row r="1377" spans="1:7" x14ac:dyDescent="0.25">
      <c r="A1377" s="15">
        <v>10</v>
      </c>
      <c r="B1377" s="16">
        <v>41852</v>
      </c>
      <c r="C1377" t="s">
        <v>73</v>
      </c>
      <c r="D1377" s="17">
        <v>300</v>
      </c>
      <c r="G1377" s="17">
        <v>300</v>
      </c>
    </row>
    <row r="1378" spans="1:7" x14ac:dyDescent="0.25">
      <c r="A1378" s="15">
        <v>11</v>
      </c>
      <c r="B1378" s="16">
        <v>41865</v>
      </c>
      <c r="C1378" t="s">
        <v>69</v>
      </c>
      <c r="E1378" s="17">
        <v>300</v>
      </c>
      <c r="F1378" s="17">
        <v>0</v>
      </c>
      <c r="G1378" s="17">
        <v>0</v>
      </c>
    </row>
    <row r="1379" spans="1:7" x14ac:dyDescent="0.25">
      <c r="A1379" s="15">
        <v>12</v>
      </c>
      <c r="B1379" s="16">
        <v>41883</v>
      </c>
      <c r="C1379" t="s">
        <v>73</v>
      </c>
      <c r="D1379" s="17">
        <v>300</v>
      </c>
      <c r="G1379" s="17">
        <v>300</v>
      </c>
    </row>
    <row r="1380" spans="1:7" x14ac:dyDescent="0.25">
      <c r="A1380" s="15">
        <v>13</v>
      </c>
      <c r="B1380" s="16">
        <v>41902</v>
      </c>
      <c r="C1380" t="s">
        <v>69</v>
      </c>
      <c r="E1380" s="17">
        <v>300</v>
      </c>
      <c r="F1380" s="17">
        <v>0</v>
      </c>
      <c r="G1380" s="17">
        <v>0</v>
      </c>
    </row>
    <row r="1381" spans="1:7" x14ac:dyDescent="0.25">
      <c r="A1381" s="15">
        <v>14</v>
      </c>
      <c r="B1381" s="16">
        <v>41913</v>
      </c>
      <c r="C1381" t="s">
        <v>73</v>
      </c>
      <c r="D1381" s="17">
        <v>300</v>
      </c>
      <c r="G1381" s="17">
        <v>300</v>
      </c>
    </row>
    <row r="1382" spans="1:7" x14ac:dyDescent="0.25">
      <c r="A1382" s="15">
        <v>15</v>
      </c>
      <c r="B1382" s="16">
        <v>41943</v>
      </c>
      <c r="C1382" t="s">
        <v>69</v>
      </c>
      <c r="E1382" s="17">
        <v>300</v>
      </c>
      <c r="F1382" s="17">
        <v>0</v>
      </c>
      <c r="G1382" s="17">
        <v>0</v>
      </c>
    </row>
    <row r="1383" spans="1:7" x14ac:dyDescent="0.25">
      <c r="A1383" s="15">
        <v>16</v>
      </c>
      <c r="B1383" s="16">
        <v>41944</v>
      </c>
      <c r="C1383" t="s">
        <v>73</v>
      </c>
      <c r="D1383" s="17">
        <v>300</v>
      </c>
      <c r="G1383" s="17">
        <v>300</v>
      </c>
    </row>
    <row r="1384" spans="1:7" x14ac:dyDescent="0.25">
      <c r="A1384" s="15">
        <v>17</v>
      </c>
      <c r="B1384" s="16">
        <v>41961</v>
      </c>
      <c r="C1384" t="s">
        <v>69</v>
      </c>
      <c r="E1384" s="17">
        <v>300</v>
      </c>
      <c r="F1384" s="17">
        <v>0</v>
      </c>
      <c r="G1384" s="17">
        <v>0</v>
      </c>
    </row>
    <row r="1385" spans="1:7" x14ac:dyDescent="0.25">
      <c r="A1385" s="15">
        <v>18</v>
      </c>
      <c r="B1385" s="16">
        <v>41974</v>
      </c>
      <c r="C1385" t="s">
        <v>73</v>
      </c>
      <c r="D1385" s="17">
        <v>300</v>
      </c>
      <c r="G1385" s="17">
        <v>300</v>
      </c>
    </row>
    <row r="1386" spans="1:7" x14ac:dyDescent="0.25">
      <c r="A1386" s="15">
        <v>19</v>
      </c>
      <c r="B1386" s="16">
        <v>41989</v>
      </c>
      <c r="C1386" t="s">
        <v>69</v>
      </c>
      <c r="E1386" s="17">
        <v>300</v>
      </c>
      <c r="F1386" s="17">
        <v>0</v>
      </c>
      <c r="G1386" s="17">
        <v>0</v>
      </c>
    </row>
    <row r="1387" spans="1:7" x14ac:dyDescent="0.25">
      <c r="A1387" s="15">
        <v>20</v>
      </c>
      <c r="B1387" s="16">
        <v>42005</v>
      </c>
      <c r="C1387" t="s">
        <v>73</v>
      </c>
      <c r="D1387" s="17">
        <v>300</v>
      </c>
      <c r="G1387" s="17">
        <v>300</v>
      </c>
    </row>
    <row r="1388" spans="1:7" x14ac:dyDescent="0.25">
      <c r="A1388" s="15">
        <v>21</v>
      </c>
      <c r="B1388" s="16">
        <v>42024</v>
      </c>
      <c r="C1388" t="s">
        <v>69</v>
      </c>
      <c r="E1388" s="17">
        <v>300</v>
      </c>
      <c r="F1388" s="17">
        <v>0</v>
      </c>
      <c r="G1388" s="17">
        <v>0</v>
      </c>
    </row>
    <row r="1389" spans="1:7" x14ac:dyDescent="0.25">
      <c r="A1389" s="15">
        <v>22</v>
      </c>
      <c r="B1389" s="16">
        <v>42036</v>
      </c>
      <c r="C1389" t="s">
        <v>73</v>
      </c>
      <c r="D1389" s="17">
        <v>300</v>
      </c>
      <c r="G1389" s="17">
        <v>300</v>
      </c>
    </row>
    <row r="1390" spans="1:7" x14ac:dyDescent="0.25">
      <c r="A1390" s="15">
        <v>23</v>
      </c>
      <c r="B1390" s="16">
        <v>42061</v>
      </c>
      <c r="C1390" t="s">
        <v>69</v>
      </c>
      <c r="E1390" s="17">
        <v>300</v>
      </c>
      <c r="F1390" s="17">
        <v>0</v>
      </c>
      <c r="G1390" s="17">
        <v>0</v>
      </c>
    </row>
    <row r="1391" spans="1:7" x14ac:dyDescent="0.25">
      <c r="A1391" s="15">
        <v>24</v>
      </c>
      <c r="B1391" s="16">
        <v>42064</v>
      </c>
      <c r="C1391" t="s">
        <v>73</v>
      </c>
      <c r="D1391" s="17">
        <v>300</v>
      </c>
      <c r="G1391" s="17">
        <v>300</v>
      </c>
    </row>
    <row r="1392" spans="1:7" x14ac:dyDescent="0.25">
      <c r="A1392" s="15">
        <v>25</v>
      </c>
      <c r="B1392" s="16">
        <v>42082</v>
      </c>
      <c r="C1392" t="s">
        <v>69</v>
      </c>
      <c r="E1392" s="17">
        <v>300</v>
      </c>
      <c r="F1392" s="17">
        <v>0</v>
      </c>
      <c r="G1392" s="17">
        <v>0</v>
      </c>
    </row>
    <row r="1393" spans="1:7" ht="15.75" thickBot="1" x14ac:dyDescent="0.3">
      <c r="A1393" s="19" t="s">
        <v>56</v>
      </c>
      <c r="B1393" s="19"/>
      <c r="C1393" s="20"/>
      <c r="D1393" s="21">
        <v>3600</v>
      </c>
      <c r="E1393" s="21">
        <v>3600</v>
      </c>
      <c r="F1393" s="21">
        <v>0</v>
      </c>
      <c r="G1393" s="21"/>
    </row>
    <row r="1394" spans="1:7" ht="15.75" thickTop="1" x14ac:dyDescent="0.25"/>
    <row r="1395" spans="1:7" x14ac:dyDescent="0.25">
      <c r="A1395" s="15" t="s">
        <v>71</v>
      </c>
      <c r="B1395" s="15" t="s">
        <v>8</v>
      </c>
      <c r="C1395" t="s">
        <v>63</v>
      </c>
      <c r="D1395" s="17" t="s">
        <v>64</v>
      </c>
      <c r="E1395" s="17" t="s">
        <v>72</v>
      </c>
      <c r="F1395" s="17" t="s">
        <v>5</v>
      </c>
      <c r="G1395" s="17" t="s">
        <v>66</v>
      </c>
    </row>
    <row r="1396" spans="1:7" x14ac:dyDescent="0.25">
      <c r="A1396" s="15">
        <v>1</v>
      </c>
      <c r="B1396" s="16">
        <v>42095</v>
      </c>
      <c r="C1396" t="s">
        <v>67</v>
      </c>
      <c r="G1396" s="17">
        <v>0</v>
      </c>
    </row>
    <row r="1397" spans="1:7" x14ac:dyDescent="0.25">
      <c r="A1397" s="15">
        <v>2</v>
      </c>
      <c r="B1397" s="16">
        <v>42095</v>
      </c>
      <c r="C1397" t="s">
        <v>73</v>
      </c>
      <c r="D1397" s="17">
        <v>300</v>
      </c>
      <c r="G1397" s="17">
        <v>300</v>
      </c>
    </row>
    <row r="1398" spans="1:7" x14ac:dyDescent="0.25">
      <c r="A1398" s="15">
        <v>3</v>
      </c>
      <c r="B1398" s="16">
        <v>42124</v>
      </c>
      <c r="C1398" t="s">
        <v>5</v>
      </c>
      <c r="E1398" s="17">
        <v>0</v>
      </c>
      <c r="F1398" s="17">
        <v>10</v>
      </c>
      <c r="G1398" s="17">
        <v>310</v>
      </c>
    </row>
    <row r="1399" spans="1:7" x14ac:dyDescent="0.25">
      <c r="A1399" s="15">
        <v>4</v>
      </c>
      <c r="B1399" s="16">
        <v>42125</v>
      </c>
      <c r="C1399" t="s">
        <v>73</v>
      </c>
      <c r="D1399" s="17">
        <v>300</v>
      </c>
      <c r="G1399" s="17">
        <v>610</v>
      </c>
    </row>
    <row r="1400" spans="1:7" x14ac:dyDescent="0.25">
      <c r="A1400" s="15">
        <v>5</v>
      </c>
      <c r="B1400" s="16">
        <v>42146</v>
      </c>
      <c r="C1400" t="s">
        <v>69</v>
      </c>
      <c r="E1400" s="17">
        <v>310</v>
      </c>
      <c r="F1400" s="17">
        <v>0</v>
      </c>
      <c r="G1400" s="17">
        <v>300</v>
      </c>
    </row>
    <row r="1401" spans="1:7" x14ac:dyDescent="0.25">
      <c r="A1401" s="15">
        <v>6</v>
      </c>
      <c r="B1401" s="16">
        <v>42156</v>
      </c>
      <c r="C1401" t="s">
        <v>73</v>
      </c>
      <c r="D1401" s="17">
        <v>300</v>
      </c>
      <c r="G1401" s="17">
        <v>600</v>
      </c>
    </row>
    <row r="1402" spans="1:7" x14ac:dyDescent="0.25">
      <c r="A1402" s="15">
        <v>7</v>
      </c>
      <c r="B1402" s="16">
        <v>42175</v>
      </c>
      <c r="C1402" t="s">
        <v>69</v>
      </c>
      <c r="E1402" s="17">
        <v>310</v>
      </c>
      <c r="F1402" s="17">
        <v>0</v>
      </c>
      <c r="G1402" s="17">
        <v>290</v>
      </c>
    </row>
    <row r="1403" spans="1:7" ht="15.75" thickBot="1" x14ac:dyDescent="0.3">
      <c r="A1403" s="19" t="s">
        <v>56</v>
      </c>
      <c r="B1403" s="19"/>
      <c r="C1403" s="20"/>
      <c r="D1403" s="21">
        <v>900</v>
      </c>
      <c r="E1403" s="21">
        <v>620</v>
      </c>
      <c r="F1403" s="21">
        <v>10</v>
      </c>
      <c r="G1403" s="21"/>
    </row>
    <row r="1404" spans="1:7" ht="16.5" thickTop="1" thickBot="1" x14ac:dyDescent="0.3"/>
    <row r="1405" spans="1:7" ht="16.5" thickTop="1" thickBot="1" x14ac:dyDescent="0.3">
      <c r="B1405" s="18" t="s">
        <v>102</v>
      </c>
      <c r="C1405" s="18"/>
      <c r="D1405" s="18"/>
      <c r="E1405" s="18"/>
      <c r="F1405" s="18"/>
    </row>
    <row r="1406" spans="1:7" ht="15.75" thickTop="1" x14ac:dyDescent="0.25"/>
    <row r="1407" spans="1:7" x14ac:dyDescent="0.25">
      <c r="A1407" s="15" t="s">
        <v>71</v>
      </c>
      <c r="B1407" s="15" t="s">
        <v>8</v>
      </c>
      <c r="C1407" t="s">
        <v>63</v>
      </c>
      <c r="D1407" s="17" t="s">
        <v>64</v>
      </c>
      <c r="E1407" s="17" t="s">
        <v>72</v>
      </c>
      <c r="F1407" s="17" t="s">
        <v>5</v>
      </c>
      <c r="G1407" s="17" t="s">
        <v>66</v>
      </c>
    </row>
    <row r="1408" spans="1:7" x14ac:dyDescent="0.25">
      <c r="A1408" s="15">
        <v>1</v>
      </c>
      <c r="B1408" s="16">
        <v>41609</v>
      </c>
      <c r="C1408" t="s">
        <v>67</v>
      </c>
      <c r="G1408" s="17">
        <v>0</v>
      </c>
    </row>
    <row r="1409" spans="1:7" x14ac:dyDescent="0.25">
      <c r="A1409" s="15">
        <v>2</v>
      </c>
      <c r="B1409" s="16">
        <v>41609</v>
      </c>
      <c r="C1409" t="s">
        <v>73</v>
      </c>
      <c r="D1409" s="17">
        <v>200</v>
      </c>
      <c r="G1409" s="17">
        <v>200</v>
      </c>
    </row>
    <row r="1410" spans="1:7" x14ac:dyDescent="0.25">
      <c r="A1410" s="15">
        <v>3</v>
      </c>
      <c r="B1410" s="16">
        <v>41619</v>
      </c>
      <c r="C1410" t="s">
        <v>69</v>
      </c>
      <c r="E1410" s="17">
        <v>200</v>
      </c>
      <c r="F1410" s="17">
        <v>0</v>
      </c>
      <c r="G1410" s="17">
        <v>0</v>
      </c>
    </row>
    <row r="1411" spans="1:7" x14ac:dyDescent="0.25">
      <c r="A1411" s="15">
        <v>4</v>
      </c>
      <c r="B1411" s="16">
        <v>41640</v>
      </c>
      <c r="C1411" t="s">
        <v>73</v>
      </c>
      <c r="D1411" s="17">
        <v>200</v>
      </c>
      <c r="G1411" s="17">
        <v>200</v>
      </c>
    </row>
    <row r="1412" spans="1:7" x14ac:dyDescent="0.25">
      <c r="A1412" s="15">
        <v>5</v>
      </c>
      <c r="B1412" s="16">
        <v>41660</v>
      </c>
      <c r="C1412" t="s">
        <v>69</v>
      </c>
      <c r="E1412" s="17">
        <v>200</v>
      </c>
      <c r="F1412" s="17">
        <v>0</v>
      </c>
      <c r="G1412" s="17">
        <v>0</v>
      </c>
    </row>
    <row r="1413" spans="1:7" x14ac:dyDescent="0.25">
      <c r="A1413" s="15">
        <v>6</v>
      </c>
      <c r="B1413" s="16">
        <v>41671</v>
      </c>
      <c r="C1413" t="s">
        <v>73</v>
      </c>
      <c r="D1413" s="17">
        <v>200</v>
      </c>
      <c r="G1413" s="17">
        <v>200</v>
      </c>
    </row>
    <row r="1414" spans="1:7" x14ac:dyDescent="0.25">
      <c r="A1414" s="15">
        <v>7</v>
      </c>
      <c r="B1414" s="16">
        <v>41679</v>
      </c>
      <c r="C1414" t="s">
        <v>69</v>
      </c>
      <c r="E1414" s="17">
        <v>200</v>
      </c>
      <c r="F1414" s="17">
        <v>0</v>
      </c>
      <c r="G1414" s="17">
        <v>0</v>
      </c>
    </row>
    <row r="1415" spans="1:7" x14ac:dyDescent="0.25">
      <c r="A1415" s="15">
        <v>8</v>
      </c>
      <c r="B1415" s="16">
        <v>41699</v>
      </c>
      <c r="C1415" t="s">
        <v>73</v>
      </c>
      <c r="D1415" s="17">
        <v>200</v>
      </c>
      <c r="G1415" s="17">
        <v>200</v>
      </c>
    </row>
    <row r="1416" spans="1:7" x14ac:dyDescent="0.25">
      <c r="A1416" s="15">
        <v>9</v>
      </c>
      <c r="B1416" s="16">
        <v>41713</v>
      </c>
      <c r="C1416" t="s">
        <v>69</v>
      </c>
      <c r="E1416" s="17">
        <v>200</v>
      </c>
      <c r="F1416" s="17">
        <v>0</v>
      </c>
      <c r="G1416" s="17">
        <v>0</v>
      </c>
    </row>
    <row r="1417" spans="1:7" ht="15.75" thickBot="1" x14ac:dyDescent="0.3">
      <c r="A1417" s="19" t="s">
        <v>56</v>
      </c>
      <c r="B1417" s="19"/>
      <c r="C1417" s="20"/>
      <c r="D1417" s="21">
        <v>800</v>
      </c>
      <c r="E1417" s="21">
        <v>800</v>
      </c>
      <c r="F1417" s="21">
        <v>0</v>
      </c>
      <c r="G1417" s="21"/>
    </row>
    <row r="1418" spans="1:7" ht="15.75" thickTop="1" x14ac:dyDescent="0.25"/>
    <row r="1419" spans="1:7" x14ac:dyDescent="0.25">
      <c r="A1419" s="15" t="s">
        <v>71</v>
      </c>
      <c r="B1419" s="15" t="s">
        <v>8</v>
      </c>
      <c r="C1419" t="s">
        <v>63</v>
      </c>
      <c r="D1419" s="17" t="s">
        <v>64</v>
      </c>
      <c r="E1419" s="17" t="s">
        <v>72</v>
      </c>
      <c r="F1419" s="17" t="s">
        <v>5</v>
      </c>
      <c r="G1419" s="17" t="s">
        <v>66</v>
      </c>
    </row>
    <row r="1420" spans="1:7" x14ac:dyDescent="0.25">
      <c r="A1420" s="15">
        <v>1</v>
      </c>
      <c r="B1420" s="16">
        <v>41730</v>
      </c>
      <c r="C1420" t="s">
        <v>67</v>
      </c>
      <c r="G1420" s="17">
        <v>0</v>
      </c>
    </row>
    <row r="1421" spans="1:7" x14ac:dyDescent="0.25">
      <c r="A1421" s="15">
        <v>2</v>
      </c>
      <c r="B1421" s="16">
        <v>41730</v>
      </c>
      <c r="C1421" t="s">
        <v>73</v>
      </c>
      <c r="D1421" s="17">
        <v>200</v>
      </c>
      <c r="G1421" s="17">
        <v>200</v>
      </c>
    </row>
    <row r="1422" spans="1:7" x14ac:dyDescent="0.25">
      <c r="A1422" s="15">
        <v>3</v>
      </c>
      <c r="B1422" s="16">
        <v>41751</v>
      </c>
      <c r="C1422" t="s">
        <v>69</v>
      </c>
      <c r="E1422" s="17">
        <v>200</v>
      </c>
      <c r="F1422" s="17">
        <v>0</v>
      </c>
      <c r="G1422" s="17">
        <v>0</v>
      </c>
    </row>
    <row r="1423" spans="1:7" x14ac:dyDescent="0.25">
      <c r="A1423" s="15">
        <v>4</v>
      </c>
      <c r="B1423" s="16">
        <v>41760</v>
      </c>
      <c r="C1423" t="s">
        <v>73</v>
      </c>
      <c r="D1423" s="17">
        <v>200</v>
      </c>
      <c r="G1423" s="17">
        <v>200</v>
      </c>
    </row>
    <row r="1424" spans="1:7" x14ac:dyDescent="0.25">
      <c r="A1424" s="15">
        <v>5</v>
      </c>
      <c r="B1424" s="16">
        <v>41772</v>
      </c>
      <c r="C1424" t="s">
        <v>69</v>
      </c>
      <c r="E1424" s="17">
        <v>200</v>
      </c>
      <c r="F1424" s="17">
        <v>0</v>
      </c>
      <c r="G1424" s="17">
        <v>0</v>
      </c>
    </row>
    <row r="1425" spans="1:7" x14ac:dyDescent="0.25">
      <c r="A1425" s="15">
        <v>6</v>
      </c>
      <c r="B1425" s="16">
        <v>41791</v>
      </c>
      <c r="C1425" t="s">
        <v>73</v>
      </c>
      <c r="D1425" s="17">
        <v>200</v>
      </c>
      <c r="G1425" s="17">
        <v>200</v>
      </c>
    </row>
    <row r="1426" spans="1:7" x14ac:dyDescent="0.25">
      <c r="A1426" s="15">
        <v>7</v>
      </c>
      <c r="B1426" s="16">
        <v>41796</v>
      </c>
      <c r="C1426" t="s">
        <v>69</v>
      </c>
      <c r="E1426" s="17">
        <v>200</v>
      </c>
      <c r="F1426" s="17">
        <v>0</v>
      </c>
      <c r="G1426" s="17">
        <v>0</v>
      </c>
    </row>
    <row r="1427" spans="1:7" x14ac:dyDescent="0.25">
      <c r="A1427" s="15">
        <v>8</v>
      </c>
      <c r="B1427" s="16">
        <v>41821</v>
      </c>
      <c r="C1427" t="s">
        <v>73</v>
      </c>
      <c r="D1427" s="17">
        <v>200</v>
      </c>
      <c r="G1427" s="17">
        <v>200</v>
      </c>
    </row>
    <row r="1428" spans="1:7" x14ac:dyDescent="0.25">
      <c r="A1428" s="15">
        <v>9</v>
      </c>
      <c r="B1428" s="16">
        <v>41839</v>
      </c>
      <c r="C1428" t="s">
        <v>69</v>
      </c>
      <c r="E1428" s="17">
        <v>200</v>
      </c>
      <c r="F1428" s="17">
        <v>0</v>
      </c>
      <c r="G1428" s="17">
        <v>0</v>
      </c>
    </row>
    <row r="1429" spans="1:7" x14ac:dyDescent="0.25">
      <c r="A1429" s="15">
        <v>10</v>
      </c>
      <c r="B1429" s="16">
        <v>41852</v>
      </c>
      <c r="C1429" t="s">
        <v>73</v>
      </c>
      <c r="D1429" s="17">
        <v>200</v>
      </c>
      <c r="G1429" s="17">
        <v>200</v>
      </c>
    </row>
    <row r="1430" spans="1:7" x14ac:dyDescent="0.25">
      <c r="A1430" s="15">
        <v>11</v>
      </c>
      <c r="B1430" s="16">
        <v>41860</v>
      </c>
      <c r="C1430" t="s">
        <v>69</v>
      </c>
      <c r="E1430" s="17">
        <v>200</v>
      </c>
      <c r="F1430" s="17">
        <v>0</v>
      </c>
      <c r="G1430" s="17">
        <v>0</v>
      </c>
    </row>
    <row r="1431" spans="1:7" x14ac:dyDescent="0.25">
      <c r="A1431" s="15">
        <v>12</v>
      </c>
      <c r="B1431" s="16">
        <v>41883</v>
      </c>
      <c r="C1431" t="s">
        <v>73</v>
      </c>
      <c r="D1431" s="17">
        <v>200</v>
      </c>
      <c r="G1431" s="17">
        <v>200</v>
      </c>
    </row>
    <row r="1432" spans="1:7" x14ac:dyDescent="0.25">
      <c r="A1432" s="15">
        <v>13</v>
      </c>
      <c r="B1432" s="16">
        <v>41898</v>
      </c>
      <c r="C1432" t="s">
        <v>69</v>
      </c>
      <c r="E1432" s="17">
        <v>200</v>
      </c>
      <c r="F1432" s="17">
        <v>0</v>
      </c>
      <c r="G1432" s="17">
        <v>0</v>
      </c>
    </row>
    <row r="1433" spans="1:7" x14ac:dyDescent="0.25">
      <c r="A1433" s="15">
        <v>14</v>
      </c>
      <c r="B1433" s="16">
        <v>41913</v>
      </c>
      <c r="C1433" t="s">
        <v>73</v>
      </c>
      <c r="D1433" s="17">
        <v>200</v>
      </c>
      <c r="G1433" s="17">
        <v>200</v>
      </c>
    </row>
    <row r="1434" spans="1:7" x14ac:dyDescent="0.25">
      <c r="A1434" s="15">
        <v>15</v>
      </c>
      <c r="B1434" s="16">
        <v>41929</v>
      </c>
      <c r="C1434" t="s">
        <v>69</v>
      </c>
      <c r="E1434" s="17">
        <v>200</v>
      </c>
      <c r="F1434" s="17">
        <v>0</v>
      </c>
      <c r="G1434" s="17">
        <v>0</v>
      </c>
    </row>
    <row r="1435" spans="1:7" x14ac:dyDescent="0.25">
      <c r="A1435" s="15">
        <v>16</v>
      </c>
      <c r="B1435" s="16">
        <v>41944</v>
      </c>
      <c r="C1435" t="s">
        <v>73</v>
      </c>
      <c r="D1435" s="17">
        <v>200</v>
      </c>
      <c r="G1435" s="17">
        <v>200</v>
      </c>
    </row>
    <row r="1436" spans="1:7" x14ac:dyDescent="0.25">
      <c r="A1436" s="15">
        <v>17</v>
      </c>
      <c r="B1436" s="16">
        <v>41969</v>
      </c>
      <c r="C1436" t="s">
        <v>69</v>
      </c>
      <c r="E1436" s="17">
        <v>200</v>
      </c>
      <c r="F1436" s="17">
        <v>0</v>
      </c>
      <c r="G1436" s="17">
        <v>0</v>
      </c>
    </row>
    <row r="1437" spans="1:7" x14ac:dyDescent="0.25">
      <c r="A1437" s="15">
        <v>18</v>
      </c>
      <c r="B1437" s="16">
        <v>41974</v>
      </c>
      <c r="C1437" t="s">
        <v>73</v>
      </c>
      <c r="D1437" s="17">
        <v>200</v>
      </c>
      <c r="G1437" s="17">
        <v>200</v>
      </c>
    </row>
    <row r="1438" spans="1:7" x14ac:dyDescent="0.25">
      <c r="A1438" s="15">
        <v>19</v>
      </c>
      <c r="B1438" s="16">
        <v>41989</v>
      </c>
      <c r="C1438" t="s">
        <v>69</v>
      </c>
      <c r="E1438" s="17">
        <v>200</v>
      </c>
      <c r="F1438" s="17">
        <v>0</v>
      </c>
      <c r="G1438" s="17">
        <v>0</v>
      </c>
    </row>
    <row r="1439" spans="1:7" x14ac:dyDescent="0.25">
      <c r="A1439" s="15">
        <v>20</v>
      </c>
      <c r="B1439" s="16">
        <v>42005</v>
      </c>
      <c r="C1439" t="s">
        <v>73</v>
      </c>
      <c r="D1439" s="17">
        <v>200</v>
      </c>
      <c r="G1439" s="17">
        <v>200</v>
      </c>
    </row>
    <row r="1440" spans="1:7" x14ac:dyDescent="0.25">
      <c r="A1440" s="15">
        <v>21</v>
      </c>
      <c r="B1440" s="16">
        <v>42024</v>
      </c>
      <c r="C1440" t="s">
        <v>69</v>
      </c>
      <c r="E1440" s="17">
        <v>200</v>
      </c>
      <c r="F1440" s="17">
        <v>0</v>
      </c>
      <c r="G1440" s="17">
        <v>0</v>
      </c>
    </row>
    <row r="1441" spans="1:7" x14ac:dyDescent="0.25">
      <c r="A1441" s="15">
        <v>22</v>
      </c>
      <c r="B1441" s="16">
        <v>42036</v>
      </c>
      <c r="C1441" t="s">
        <v>73</v>
      </c>
      <c r="D1441" s="17">
        <v>200</v>
      </c>
      <c r="G1441" s="17">
        <v>200</v>
      </c>
    </row>
    <row r="1442" spans="1:7" x14ac:dyDescent="0.25">
      <c r="A1442" s="15">
        <v>23</v>
      </c>
      <c r="B1442" s="16">
        <v>42056</v>
      </c>
      <c r="C1442" t="s">
        <v>69</v>
      </c>
      <c r="E1442" s="17">
        <v>200</v>
      </c>
      <c r="F1442" s="17">
        <v>0</v>
      </c>
      <c r="G1442" s="17">
        <v>0</v>
      </c>
    </row>
    <row r="1443" spans="1:7" x14ac:dyDescent="0.25">
      <c r="A1443" s="15">
        <v>24</v>
      </c>
      <c r="B1443" s="16">
        <v>42064</v>
      </c>
      <c r="C1443" t="s">
        <v>73</v>
      </c>
      <c r="D1443" s="17">
        <v>200</v>
      </c>
      <c r="G1443" s="17">
        <v>200</v>
      </c>
    </row>
    <row r="1444" spans="1:7" x14ac:dyDescent="0.25">
      <c r="A1444" s="15">
        <v>25</v>
      </c>
      <c r="B1444" s="16">
        <v>42082</v>
      </c>
      <c r="C1444" t="s">
        <v>69</v>
      </c>
      <c r="E1444" s="17">
        <v>200</v>
      </c>
      <c r="F1444" s="17">
        <v>0</v>
      </c>
      <c r="G1444" s="17">
        <v>0</v>
      </c>
    </row>
    <row r="1445" spans="1:7" ht="15.75" thickBot="1" x14ac:dyDescent="0.3">
      <c r="A1445" s="19" t="s">
        <v>56</v>
      </c>
      <c r="B1445" s="19"/>
      <c r="C1445" s="20"/>
      <c r="D1445" s="21">
        <v>2400</v>
      </c>
      <c r="E1445" s="21">
        <v>2400</v>
      </c>
      <c r="F1445" s="21">
        <v>0</v>
      </c>
      <c r="G1445" s="21"/>
    </row>
    <row r="1446" spans="1:7" ht="15.75" thickTop="1" x14ac:dyDescent="0.25"/>
    <row r="1447" spans="1:7" x14ac:dyDescent="0.25">
      <c r="A1447" s="15" t="s">
        <v>71</v>
      </c>
      <c r="B1447" s="15" t="s">
        <v>8</v>
      </c>
      <c r="C1447" t="s">
        <v>63</v>
      </c>
      <c r="D1447" s="17" t="s">
        <v>64</v>
      </c>
      <c r="E1447" s="17" t="s">
        <v>72</v>
      </c>
      <c r="F1447" s="17" t="s">
        <v>5</v>
      </c>
      <c r="G1447" s="17" t="s">
        <v>66</v>
      </c>
    </row>
    <row r="1448" spans="1:7" x14ac:dyDescent="0.25">
      <c r="A1448" s="15">
        <v>1</v>
      </c>
      <c r="B1448" s="16">
        <v>42095</v>
      </c>
      <c r="C1448" t="s">
        <v>67</v>
      </c>
      <c r="G1448" s="17">
        <v>0</v>
      </c>
    </row>
    <row r="1449" spans="1:7" x14ac:dyDescent="0.25">
      <c r="A1449" s="15">
        <v>2</v>
      </c>
      <c r="B1449" s="16">
        <v>42095</v>
      </c>
      <c r="C1449" t="s">
        <v>73</v>
      </c>
      <c r="D1449" s="17">
        <v>200</v>
      </c>
      <c r="G1449" s="17">
        <v>200</v>
      </c>
    </row>
    <row r="1450" spans="1:7" x14ac:dyDescent="0.25">
      <c r="A1450" s="15">
        <v>3</v>
      </c>
      <c r="B1450" s="16">
        <v>42105</v>
      </c>
      <c r="C1450" t="s">
        <v>69</v>
      </c>
      <c r="E1450" s="17">
        <v>200</v>
      </c>
      <c r="F1450" s="17">
        <v>0</v>
      </c>
      <c r="G1450" s="17">
        <v>0</v>
      </c>
    </row>
    <row r="1451" spans="1:7" x14ac:dyDescent="0.25">
      <c r="A1451" s="15">
        <v>4</v>
      </c>
      <c r="B1451" s="16">
        <v>42125</v>
      </c>
      <c r="C1451" t="s">
        <v>73</v>
      </c>
      <c r="D1451" s="17">
        <v>200</v>
      </c>
      <c r="G1451" s="17">
        <v>200</v>
      </c>
    </row>
    <row r="1452" spans="1:7" x14ac:dyDescent="0.25">
      <c r="A1452" s="15">
        <v>5</v>
      </c>
      <c r="B1452" s="16">
        <v>42146</v>
      </c>
      <c r="C1452" t="s">
        <v>69</v>
      </c>
      <c r="E1452" s="17">
        <v>200</v>
      </c>
      <c r="F1452" s="17">
        <v>0</v>
      </c>
      <c r="G1452" s="17">
        <v>0</v>
      </c>
    </row>
    <row r="1453" spans="1:7" x14ac:dyDescent="0.25">
      <c r="A1453" s="15">
        <v>6</v>
      </c>
      <c r="B1453" s="16">
        <v>42156</v>
      </c>
      <c r="C1453" t="s">
        <v>73</v>
      </c>
      <c r="D1453" s="17">
        <v>200</v>
      </c>
      <c r="G1453" s="17">
        <v>200</v>
      </c>
    </row>
    <row r="1454" spans="1:7" x14ac:dyDescent="0.25">
      <c r="A1454" s="15">
        <v>7</v>
      </c>
      <c r="B1454" s="16">
        <v>42175</v>
      </c>
      <c r="C1454" t="s">
        <v>69</v>
      </c>
      <c r="E1454" s="17">
        <v>200</v>
      </c>
      <c r="F1454" s="17">
        <v>0</v>
      </c>
      <c r="G1454" s="17">
        <v>0</v>
      </c>
    </row>
    <row r="1455" spans="1:7" ht="15.75" thickBot="1" x14ac:dyDescent="0.3">
      <c r="A1455" s="19" t="s">
        <v>56</v>
      </c>
      <c r="B1455" s="19"/>
      <c r="C1455" s="20"/>
      <c r="D1455" s="21">
        <v>600</v>
      </c>
      <c r="E1455" s="21">
        <v>600</v>
      </c>
      <c r="F1455" s="21">
        <v>0</v>
      </c>
      <c r="G1455" s="21"/>
    </row>
    <row r="1456" spans="1:7" ht="16.5" thickTop="1" thickBot="1" x14ac:dyDescent="0.3"/>
    <row r="1457" spans="1:7" ht="16.5" thickTop="1" thickBot="1" x14ac:dyDescent="0.3">
      <c r="B1457" s="18" t="s">
        <v>103</v>
      </c>
      <c r="C1457" s="18"/>
      <c r="D1457" s="18"/>
      <c r="E1457" s="18"/>
      <c r="F1457" s="18"/>
    </row>
    <row r="1458" spans="1:7" ht="15.75" thickTop="1" x14ac:dyDescent="0.25"/>
    <row r="1459" spans="1:7" x14ac:dyDescent="0.25">
      <c r="A1459" s="15" t="s">
        <v>71</v>
      </c>
      <c r="B1459" s="15" t="s">
        <v>8</v>
      </c>
      <c r="C1459" t="s">
        <v>63</v>
      </c>
      <c r="D1459" s="17" t="s">
        <v>64</v>
      </c>
      <c r="E1459" s="17" t="s">
        <v>72</v>
      </c>
      <c r="F1459" s="17" t="s">
        <v>5</v>
      </c>
      <c r="G1459" s="17" t="s">
        <v>66</v>
      </c>
    </row>
    <row r="1460" spans="1:7" x14ac:dyDescent="0.25">
      <c r="A1460" s="15">
        <v>1</v>
      </c>
      <c r="B1460" s="16">
        <v>41609</v>
      </c>
      <c r="C1460" t="s">
        <v>67</v>
      </c>
      <c r="G1460" s="17">
        <v>330</v>
      </c>
    </row>
    <row r="1461" spans="1:7" x14ac:dyDescent="0.25">
      <c r="A1461" s="15">
        <v>2</v>
      </c>
      <c r="B1461" s="16">
        <v>41609</v>
      </c>
      <c r="C1461" t="s">
        <v>73</v>
      </c>
      <c r="D1461" s="17">
        <v>200</v>
      </c>
      <c r="G1461" s="17">
        <v>530</v>
      </c>
    </row>
    <row r="1462" spans="1:7" x14ac:dyDescent="0.25">
      <c r="A1462" s="15">
        <v>3</v>
      </c>
      <c r="B1462" s="16">
        <v>41628</v>
      </c>
      <c r="C1462" t="s">
        <v>69</v>
      </c>
      <c r="E1462" s="17">
        <v>200</v>
      </c>
      <c r="F1462" s="17">
        <v>0</v>
      </c>
      <c r="G1462" s="17">
        <v>330</v>
      </c>
    </row>
    <row r="1463" spans="1:7" x14ac:dyDescent="0.25">
      <c r="A1463" s="15">
        <v>4</v>
      </c>
      <c r="B1463" s="16">
        <v>41640</v>
      </c>
      <c r="C1463" t="s">
        <v>73</v>
      </c>
      <c r="D1463" s="17">
        <v>200</v>
      </c>
      <c r="G1463" s="17">
        <v>530</v>
      </c>
    </row>
    <row r="1464" spans="1:7" x14ac:dyDescent="0.25">
      <c r="A1464" s="15">
        <v>5</v>
      </c>
      <c r="B1464" s="16">
        <v>41663</v>
      </c>
      <c r="C1464" t="s">
        <v>69</v>
      </c>
      <c r="E1464" s="17">
        <v>200</v>
      </c>
      <c r="F1464" s="17">
        <v>0</v>
      </c>
      <c r="G1464" s="17">
        <v>330</v>
      </c>
    </row>
    <row r="1465" spans="1:7" x14ac:dyDescent="0.25">
      <c r="A1465" s="15">
        <v>6</v>
      </c>
      <c r="B1465" s="16">
        <v>41671</v>
      </c>
      <c r="C1465" t="s">
        <v>73</v>
      </c>
      <c r="D1465" s="17">
        <v>200</v>
      </c>
      <c r="G1465" s="17">
        <v>530</v>
      </c>
    </row>
    <row r="1466" spans="1:7" x14ac:dyDescent="0.25">
      <c r="A1466" s="15">
        <v>7</v>
      </c>
      <c r="B1466" s="16">
        <v>41698</v>
      </c>
      <c r="C1466" t="s">
        <v>5</v>
      </c>
      <c r="E1466" s="17">
        <v>0</v>
      </c>
      <c r="F1466" s="17">
        <v>10</v>
      </c>
      <c r="G1466" s="17">
        <v>540</v>
      </c>
    </row>
    <row r="1467" spans="1:7" x14ac:dyDescent="0.25">
      <c r="A1467" s="15">
        <v>8</v>
      </c>
      <c r="B1467" s="16">
        <v>41699</v>
      </c>
      <c r="C1467" t="s">
        <v>73</v>
      </c>
      <c r="D1467" s="17">
        <v>200</v>
      </c>
      <c r="G1467" s="17">
        <v>740</v>
      </c>
    </row>
    <row r="1468" spans="1:7" x14ac:dyDescent="0.25">
      <c r="A1468" s="15">
        <v>9</v>
      </c>
      <c r="B1468" s="16">
        <v>41713</v>
      </c>
      <c r="C1468" t="s">
        <v>69</v>
      </c>
      <c r="E1468" s="17">
        <v>200</v>
      </c>
      <c r="F1468" s="17">
        <v>0</v>
      </c>
      <c r="G1468" s="17">
        <v>540</v>
      </c>
    </row>
    <row r="1469" spans="1:7" ht="15.75" thickBot="1" x14ac:dyDescent="0.3">
      <c r="A1469" s="19" t="s">
        <v>56</v>
      </c>
      <c r="B1469" s="19"/>
      <c r="C1469" s="20"/>
      <c r="D1469" s="21">
        <v>800</v>
      </c>
      <c r="E1469" s="21">
        <v>600</v>
      </c>
      <c r="F1469" s="21">
        <v>10</v>
      </c>
      <c r="G1469" s="21"/>
    </row>
    <row r="1470" spans="1:7" ht="15.75" thickTop="1" x14ac:dyDescent="0.25"/>
    <row r="1471" spans="1:7" x14ac:dyDescent="0.25">
      <c r="A1471" s="15" t="s">
        <v>71</v>
      </c>
      <c r="B1471" s="15" t="s">
        <v>8</v>
      </c>
      <c r="C1471" t="s">
        <v>63</v>
      </c>
      <c r="D1471" s="17" t="s">
        <v>64</v>
      </c>
      <c r="E1471" s="17" t="s">
        <v>72</v>
      </c>
      <c r="F1471" s="17" t="s">
        <v>5</v>
      </c>
      <c r="G1471" s="17" t="s">
        <v>66</v>
      </c>
    </row>
    <row r="1472" spans="1:7" x14ac:dyDescent="0.25">
      <c r="A1472" s="15">
        <v>1</v>
      </c>
      <c r="B1472" s="16">
        <v>41730</v>
      </c>
      <c r="C1472" t="s">
        <v>67</v>
      </c>
      <c r="G1472" s="17">
        <v>540</v>
      </c>
    </row>
    <row r="1473" spans="1:7" x14ac:dyDescent="0.25">
      <c r="A1473" s="15">
        <v>2</v>
      </c>
      <c r="B1473" s="16">
        <v>41730</v>
      </c>
      <c r="C1473" t="s">
        <v>73</v>
      </c>
      <c r="D1473" s="17">
        <v>200</v>
      </c>
      <c r="G1473" s="17">
        <v>740</v>
      </c>
    </row>
    <row r="1474" spans="1:7" x14ac:dyDescent="0.25">
      <c r="A1474" s="15">
        <v>3</v>
      </c>
      <c r="B1474" s="16">
        <v>41757</v>
      </c>
      <c r="C1474" t="s">
        <v>69</v>
      </c>
      <c r="E1474" s="17">
        <v>200</v>
      </c>
      <c r="F1474" s="17">
        <v>0</v>
      </c>
      <c r="G1474" s="17">
        <v>540</v>
      </c>
    </row>
    <row r="1475" spans="1:7" x14ac:dyDescent="0.25">
      <c r="A1475" s="15">
        <v>4</v>
      </c>
      <c r="B1475" s="16">
        <v>41760</v>
      </c>
      <c r="C1475" t="s">
        <v>73</v>
      </c>
      <c r="D1475" s="17">
        <v>200</v>
      </c>
      <c r="G1475" s="17">
        <v>740</v>
      </c>
    </row>
    <row r="1476" spans="1:7" x14ac:dyDescent="0.25">
      <c r="A1476" s="15">
        <v>5</v>
      </c>
      <c r="B1476" s="16">
        <v>41790</v>
      </c>
      <c r="C1476" t="s">
        <v>5</v>
      </c>
      <c r="E1476" s="17">
        <v>0</v>
      </c>
      <c r="F1476" s="17">
        <v>10</v>
      </c>
      <c r="G1476" s="17">
        <v>750</v>
      </c>
    </row>
    <row r="1477" spans="1:7" x14ac:dyDescent="0.25">
      <c r="A1477" s="15">
        <v>6</v>
      </c>
      <c r="B1477" s="16">
        <v>41791</v>
      </c>
      <c r="C1477" t="s">
        <v>73</v>
      </c>
      <c r="D1477" s="17">
        <v>200</v>
      </c>
      <c r="G1477" s="17">
        <v>950</v>
      </c>
    </row>
    <row r="1478" spans="1:7" x14ac:dyDescent="0.25">
      <c r="A1478" s="15">
        <v>7</v>
      </c>
      <c r="B1478" s="16">
        <v>41796</v>
      </c>
      <c r="C1478" t="s">
        <v>69</v>
      </c>
      <c r="E1478" s="17">
        <v>400</v>
      </c>
      <c r="F1478" s="17">
        <v>0</v>
      </c>
      <c r="G1478" s="17">
        <v>550</v>
      </c>
    </row>
    <row r="1479" spans="1:7" x14ac:dyDescent="0.25">
      <c r="A1479" s="15">
        <v>8</v>
      </c>
      <c r="B1479" s="16">
        <v>41821</v>
      </c>
      <c r="C1479" t="s">
        <v>73</v>
      </c>
      <c r="D1479" s="17">
        <v>200</v>
      </c>
      <c r="G1479" s="17">
        <v>750</v>
      </c>
    </row>
    <row r="1480" spans="1:7" x14ac:dyDescent="0.25">
      <c r="A1480" s="15">
        <v>9</v>
      </c>
      <c r="B1480" s="16">
        <v>41834</v>
      </c>
      <c r="C1480" t="s">
        <v>69</v>
      </c>
      <c r="E1480" s="17">
        <v>200</v>
      </c>
      <c r="F1480" s="17">
        <v>0</v>
      </c>
      <c r="G1480" s="17">
        <v>550</v>
      </c>
    </row>
    <row r="1481" spans="1:7" x14ac:dyDescent="0.25">
      <c r="A1481" s="15">
        <v>10</v>
      </c>
      <c r="B1481" s="16">
        <v>41852</v>
      </c>
      <c r="C1481" t="s">
        <v>73</v>
      </c>
      <c r="D1481" s="17">
        <v>200</v>
      </c>
      <c r="G1481" s="17">
        <v>530</v>
      </c>
    </row>
    <row r="1482" spans="1:7" x14ac:dyDescent="0.25">
      <c r="A1482" s="15">
        <v>11</v>
      </c>
      <c r="B1482" s="16">
        <v>41865</v>
      </c>
      <c r="C1482" t="s">
        <v>69</v>
      </c>
      <c r="E1482" s="17">
        <v>200</v>
      </c>
      <c r="F1482" s="17">
        <v>0</v>
      </c>
      <c r="G1482" s="17">
        <v>330</v>
      </c>
    </row>
    <row r="1483" spans="1:7" x14ac:dyDescent="0.25">
      <c r="A1483" s="15">
        <v>12</v>
      </c>
      <c r="B1483" s="16">
        <v>41883</v>
      </c>
      <c r="C1483" t="s">
        <v>73</v>
      </c>
      <c r="D1483" s="17">
        <v>200</v>
      </c>
      <c r="G1483" s="17">
        <v>530</v>
      </c>
    </row>
    <row r="1484" spans="1:7" x14ac:dyDescent="0.25">
      <c r="A1484" s="15">
        <v>13</v>
      </c>
      <c r="B1484" s="16">
        <v>41905</v>
      </c>
      <c r="C1484" t="s">
        <v>69</v>
      </c>
      <c r="E1484" s="17">
        <v>200</v>
      </c>
      <c r="F1484" s="17">
        <v>0</v>
      </c>
      <c r="G1484" s="17">
        <v>330</v>
      </c>
    </row>
    <row r="1485" spans="1:7" x14ac:dyDescent="0.25">
      <c r="A1485" s="15">
        <v>14</v>
      </c>
      <c r="B1485" s="16">
        <v>41913</v>
      </c>
      <c r="C1485" t="s">
        <v>73</v>
      </c>
      <c r="D1485" s="17">
        <v>200</v>
      </c>
      <c r="G1485" s="17">
        <v>530</v>
      </c>
    </row>
    <row r="1486" spans="1:7" x14ac:dyDescent="0.25">
      <c r="A1486" s="15">
        <v>15</v>
      </c>
      <c r="B1486" s="16">
        <v>41943</v>
      </c>
      <c r="C1486" t="s">
        <v>69</v>
      </c>
      <c r="E1486" s="17">
        <v>200</v>
      </c>
      <c r="F1486" s="17">
        <v>0</v>
      </c>
      <c r="G1486" s="17">
        <v>330</v>
      </c>
    </row>
    <row r="1487" spans="1:7" x14ac:dyDescent="0.25">
      <c r="A1487" s="15">
        <v>16</v>
      </c>
      <c r="B1487" s="16">
        <v>41944</v>
      </c>
      <c r="C1487" t="s">
        <v>73</v>
      </c>
      <c r="D1487" s="17">
        <v>200</v>
      </c>
      <c r="G1487" s="17">
        <v>530</v>
      </c>
    </row>
    <row r="1488" spans="1:7" x14ac:dyDescent="0.25">
      <c r="A1488" s="15">
        <v>17</v>
      </c>
      <c r="B1488" s="16">
        <v>41961</v>
      </c>
      <c r="C1488" t="s">
        <v>69</v>
      </c>
      <c r="E1488" s="17">
        <v>200</v>
      </c>
      <c r="F1488" s="17">
        <v>0</v>
      </c>
      <c r="G1488" s="17">
        <v>330</v>
      </c>
    </row>
    <row r="1489" spans="1:7" x14ac:dyDescent="0.25">
      <c r="A1489" s="15">
        <v>18</v>
      </c>
      <c r="B1489" s="16">
        <v>41974</v>
      </c>
      <c r="C1489" t="s">
        <v>73</v>
      </c>
      <c r="D1489" s="17">
        <v>200</v>
      </c>
      <c r="G1489" s="17">
        <v>530</v>
      </c>
    </row>
    <row r="1490" spans="1:7" x14ac:dyDescent="0.25">
      <c r="A1490" s="15">
        <v>19</v>
      </c>
      <c r="B1490" s="16">
        <v>41989</v>
      </c>
      <c r="C1490" t="s">
        <v>69</v>
      </c>
      <c r="E1490" s="17">
        <v>200</v>
      </c>
      <c r="F1490" s="17">
        <v>0</v>
      </c>
      <c r="G1490" s="17">
        <v>330</v>
      </c>
    </row>
    <row r="1491" spans="1:7" x14ac:dyDescent="0.25">
      <c r="A1491" s="15">
        <v>20</v>
      </c>
      <c r="B1491" s="16">
        <v>42005</v>
      </c>
      <c r="C1491" t="s">
        <v>73</v>
      </c>
      <c r="D1491" s="17">
        <v>200</v>
      </c>
      <c r="G1491" s="17">
        <v>530</v>
      </c>
    </row>
    <row r="1492" spans="1:7" x14ac:dyDescent="0.25">
      <c r="A1492" s="15">
        <v>21</v>
      </c>
      <c r="B1492" s="16">
        <v>42028</v>
      </c>
      <c r="C1492" t="s">
        <v>69</v>
      </c>
      <c r="E1492" s="17">
        <v>200</v>
      </c>
      <c r="F1492" s="17">
        <v>0</v>
      </c>
      <c r="G1492" s="17">
        <v>330</v>
      </c>
    </row>
    <row r="1493" spans="1:7" x14ac:dyDescent="0.25">
      <c r="A1493" s="15">
        <v>22</v>
      </c>
      <c r="B1493" s="16">
        <v>42036</v>
      </c>
      <c r="C1493" t="s">
        <v>73</v>
      </c>
      <c r="D1493" s="17">
        <v>200</v>
      </c>
      <c r="G1493" s="17">
        <v>530</v>
      </c>
    </row>
    <row r="1494" spans="1:7" x14ac:dyDescent="0.25">
      <c r="A1494" s="15">
        <v>23</v>
      </c>
      <c r="B1494" s="16">
        <v>42059</v>
      </c>
      <c r="C1494" t="s">
        <v>69</v>
      </c>
      <c r="E1494" s="17">
        <v>200</v>
      </c>
      <c r="F1494" s="17">
        <v>0</v>
      </c>
      <c r="G1494" s="17">
        <v>330</v>
      </c>
    </row>
    <row r="1495" spans="1:7" x14ac:dyDescent="0.25">
      <c r="A1495" s="15">
        <v>24</v>
      </c>
      <c r="B1495" s="16">
        <v>42064</v>
      </c>
      <c r="C1495" t="s">
        <v>73</v>
      </c>
      <c r="D1495" s="17">
        <v>200</v>
      </c>
      <c r="G1495" s="17">
        <v>530</v>
      </c>
    </row>
    <row r="1496" spans="1:7" x14ac:dyDescent="0.25">
      <c r="A1496" s="15">
        <v>25</v>
      </c>
      <c r="B1496" s="16">
        <v>42082</v>
      </c>
      <c r="C1496" t="s">
        <v>69</v>
      </c>
      <c r="E1496" s="17">
        <v>200</v>
      </c>
      <c r="F1496" s="17">
        <v>0</v>
      </c>
      <c r="G1496" s="17">
        <v>330</v>
      </c>
    </row>
    <row r="1497" spans="1:7" ht="15.75" thickBot="1" x14ac:dyDescent="0.3">
      <c r="A1497" s="19" t="s">
        <v>56</v>
      </c>
      <c r="B1497" s="19"/>
      <c r="C1497" s="20"/>
      <c r="D1497" s="21">
        <v>2400</v>
      </c>
      <c r="E1497" s="21">
        <v>2400</v>
      </c>
      <c r="F1497" s="21">
        <v>10</v>
      </c>
      <c r="G1497" s="21"/>
    </row>
    <row r="1498" spans="1:7" ht="15.75" thickTop="1" x14ac:dyDescent="0.25"/>
    <row r="1499" spans="1:7" x14ac:dyDescent="0.25">
      <c r="A1499" s="15" t="s">
        <v>71</v>
      </c>
      <c r="B1499" s="15" t="s">
        <v>8</v>
      </c>
      <c r="C1499" t="s">
        <v>63</v>
      </c>
      <c r="D1499" s="17" t="s">
        <v>64</v>
      </c>
      <c r="E1499" s="17" t="s">
        <v>72</v>
      </c>
      <c r="F1499" s="17" t="s">
        <v>5</v>
      </c>
      <c r="G1499" s="17" t="s">
        <v>66</v>
      </c>
    </row>
    <row r="1500" spans="1:7" x14ac:dyDescent="0.25">
      <c r="A1500" s="15">
        <v>1</v>
      </c>
      <c r="B1500" s="16">
        <v>42095</v>
      </c>
      <c r="C1500" t="s">
        <v>67</v>
      </c>
      <c r="G1500" s="17">
        <v>330</v>
      </c>
    </row>
    <row r="1501" spans="1:7" x14ac:dyDescent="0.25">
      <c r="A1501" s="15">
        <v>2</v>
      </c>
      <c r="B1501" s="16">
        <v>42095</v>
      </c>
      <c r="C1501" t="s">
        <v>73</v>
      </c>
      <c r="D1501" s="17">
        <v>200</v>
      </c>
      <c r="G1501" s="17">
        <v>530</v>
      </c>
    </row>
    <row r="1502" spans="1:7" x14ac:dyDescent="0.25">
      <c r="A1502" s="15">
        <v>3</v>
      </c>
      <c r="B1502" s="16">
        <v>42110</v>
      </c>
      <c r="C1502" t="s">
        <v>69</v>
      </c>
      <c r="E1502" s="17">
        <v>200</v>
      </c>
      <c r="F1502" s="17">
        <v>0</v>
      </c>
      <c r="G1502" s="17">
        <v>330</v>
      </c>
    </row>
    <row r="1503" spans="1:7" x14ac:dyDescent="0.25">
      <c r="A1503" s="15">
        <v>4</v>
      </c>
      <c r="B1503" s="16">
        <v>42125</v>
      </c>
      <c r="C1503" t="s">
        <v>73</v>
      </c>
      <c r="D1503" s="17">
        <v>200</v>
      </c>
      <c r="G1503" s="17">
        <v>530</v>
      </c>
    </row>
    <row r="1504" spans="1:7" x14ac:dyDescent="0.25">
      <c r="A1504" s="15">
        <v>5</v>
      </c>
      <c r="B1504" s="16">
        <v>42149</v>
      </c>
      <c r="C1504" t="s">
        <v>69</v>
      </c>
      <c r="E1504" s="17">
        <v>200</v>
      </c>
      <c r="F1504" s="17">
        <v>0</v>
      </c>
      <c r="G1504" s="17">
        <v>330</v>
      </c>
    </row>
    <row r="1505" spans="1:7" x14ac:dyDescent="0.25">
      <c r="A1505" s="15">
        <v>6</v>
      </c>
      <c r="B1505" s="16">
        <v>42156</v>
      </c>
      <c r="C1505" t="s">
        <v>73</v>
      </c>
      <c r="D1505" s="17">
        <v>200</v>
      </c>
      <c r="G1505" s="17">
        <v>530</v>
      </c>
    </row>
    <row r="1506" spans="1:7" x14ac:dyDescent="0.25">
      <c r="A1506" s="15">
        <v>7</v>
      </c>
      <c r="B1506" s="16">
        <v>42179</v>
      </c>
      <c r="C1506" t="s">
        <v>69</v>
      </c>
      <c r="E1506" s="17">
        <v>200</v>
      </c>
      <c r="F1506" s="17">
        <v>0</v>
      </c>
      <c r="G1506" s="17">
        <v>330</v>
      </c>
    </row>
    <row r="1507" spans="1:7" ht="15.75" thickBot="1" x14ac:dyDescent="0.3">
      <c r="A1507" s="19" t="s">
        <v>56</v>
      </c>
      <c r="B1507" s="19"/>
      <c r="C1507" s="20"/>
      <c r="D1507" s="21">
        <v>600</v>
      </c>
      <c r="E1507" s="21">
        <v>600</v>
      </c>
      <c r="F1507" s="21">
        <v>0</v>
      </c>
      <c r="G1507" s="21"/>
    </row>
    <row r="1508" spans="1:7" ht="16.5" thickTop="1" thickBot="1" x14ac:dyDescent="0.3"/>
    <row r="1509" spans="1:7" ht="16.5" thickTop="1" thickBot="1" x14ac:dyDescent="0.3">
      <c r="B1509" s="18" t="s">
        <v>104</v>
      </c>
      <c r="C1509" s="18"/>
      <c r="D1509" s="18"/>
      <c r="E1509" s="18"/>
      <c r="F1509" s="18"/>
    </row>
    <row r="1510" spans="1:7" ht="15.75" thickTop="1" x14ac:dyDescent="0.25"/>
    <row r="1511" spans="1:7" x14ac:dyDescent="0.25">
      <c r="A1511" s="15" t="s">
        <v>71</v>
      </c>
      <c r="B1511" s="15" t="s">
        <v>8</v>
      </c>
      <c r="C1511" t="s">
        <v>63</v>
      </c>
      <c r="D1511" s="17" t="s">
        <v>64</v>
      </c>
      <c r="E1511" s="17" t="s">
        <v>72</v>
      </c>
      <c r="F1511" s="17" t="s">
        <v>5</v>
      </c>
      <c r="G1511" s="17" t="s">
        <v>66</v>
      </c>
    </row>
    <row r="1512" spans="1:7" x14ac:dyDescent="0.25">
      <c r="A1512" s="15">
        <v>1</v>
      </c>
      <c r="B1512" s="16">
        <v>41609</v>
      </c>
      <c r="C1512" t="s">
        <v>67</v>
      </c>
      <c r="G1512" s="17">
        <v>0</v>
      </c>
    </row>
    <row r="1513" spans="1:7" x14ac:dyDescent="0.25">
      <c r="A1513" s="15">
        <v>2</v>
      </c>
      <c r="B1513" s="16">
        <v>41609</v>
      </c>
      <c r="C1513" t="s">
        <v>73</v>
      </c>
      <c r="D1513" s="17">
        <v>200</v>
      </c>
      <c r="G1513" s="17">
        <v>200</v>
      </c>
    </row>
    <row r="1514" spans="1:7" x14ac:dyDescent="0.25">
      <c r="A1514" s="15">
        <v>3</v>
      </c>
      <c r="B1514" s="16">
        <v>41619</v>
      </c>
      <c r="C1514" t="s">
        <v>69</v>
      </c>
      <c r="E1514" s="17">
        <v>200</v>
      </c>
      <c r="F1514" s="17">
        <v>0</v>
      </c>
      <c r="G1514" s="17">
        <v>0</v>
      </c>
    </row>
    <row r="1515" spans="1:7" x14ac:dyDescent="0.25">
      <c r="A1515" s="15">
        <v>4</v>
      </c>
      <c r="B1515" s="16">
        <v>41640</v>
      </c>
      <c r="C1515" t="s">
        <v>73</v>
      </c>
      <c r="D1515" s="17">
        <v>200</v>
      </c>
      <c r="G1515" s="17">
        <v>200</v>
      </c>
    </row>
    <row r="1516" spans="1:7" x14ac:dyDescent="0.25">
      <c r="A1516" s="15">
        <v>5</v>
      </c>
      <c r="B1516" s="16">
        <v>41660</v>
      </c>
      <c r="C1516" t="s">
        <v>69</v>
      </c>
      <c r="E1516" s="17">
        <v>200</v>
      </c>
      <c r="F1516" s="17">
        <v>0</v>
      </c>
      <c r="G1516" s="17">
        <v>0</v>
      </c>
    </row>
    <row r="1517" spans="1:7" x14ac:dyDescent="0.25">
      <c r="A1517" s="15">
        <v>6</v>
      </c>
      <c r="B1517" s="16">
        <v>41671</v>
      </c>
      <c r="C1517" t="s">
        <v>73</v>
      </c>
      <c r="D1517" s="17">
        <v>200</v>
      </c>
      <c r="G1517" s="17">
        <v>200</v>
      </c>
    </row>
    <row r="1518" spans="1:7" x14ac:dyDescent="0.25">
      <c r="A1518" s="15">
        <v>7</v>
      </c>
      <c r="B1518" s="16">
        <v>41680</v>
      </c>
      <c r="C1518" t="s">
        <v>69</v>
      </c>
      <c r="E1518" s="17">
        <v>200</v>
      </c>
      <c r="F1518" s="17">
        <v>0</v>
      </c>
      <c r="G1518" s="17">
        <v>0</v>
      </c>
    </row>
    <row r="1519" spans="1:7" x14ac:dyDescent="0.25">
      <c r="A1519" s="15">
        <v>8</v>
      </c>
      <c r="B1519" s="16">
        <v>41699</v>
      </c>
      <c r="C1519" t="s">
        <v>73</v>
      </c>
      <c r="D1519" s="17">
        <v>200</v>
      </c>
      <c r="G1519" s="17">
        <v>200</v>
      </c>
    </row>
    <row r="1520" spans="1:7" x14ac:dyDescent="0.25">
      <c r="A1520" s="15">
        <v>9</v>
      </c>
      <c r="B1520" s="16">
        <v>41713</v>
      </c>
      <c r="C1520" t="s">
        <v>69</v>
      </c>
      <c r="E1520" s="17">
        <v>200</v>
      </c>
      <c r="F1520" s="17">
        <v>0</v>
      </c>
      <c r="G1520" s="17">
        <v>0</v>
      </c>
    </row>
    <row r="1521" spans="1:7" ht="15.75" thickBot="1" x14ac:dyDescent="0.3">
      <c r="A1521" s="19" t="s">
        <v>56</v>
      </c>
      <c r="B1521" s="19"/>
      <c r="C1521" s="20"/>
      <c r="D1521" s="21">
        <v>800</v>
      </c>
      <c r="E1521" s="21">
        <v>800</v>
      </c>
      <c r="F1521" s="21">
        <v>0</v>
      </c>
      <c r="G1521" s="21"/>
    </row>
    <row r="1522" spans="1:7" ht="15.75" thickTop="1" x14ac:dyDescent="0.25"/>
    <row r="1523" spans="1:7" x14ac:dyDescent="0.25">
      <c r="A1523" s="15" t="s">
        <v>71</v>
      </c>
      <c r="B1523" s="15" t="s">
        <v>8</v>
      </c>
      <c r="C1523" t="s">
        <v>63</v>
      </c>
      <c r="D1523" s="17" t="s">
        <v>64</v>
      </c>
      <c r="E1523" s="17" t="s">
        <v>72</v>
      </c>
      <c r="F1523" s="17" t="s">
        <v>5</v>
      </c>
      <c r="G1523" s="17" t="s">
        <v>66</v>
      </c>
    </row>
    <row r="1524" spans="1:7" x14ac:dyDescent="0.25">
      <c r="A1524" s="15">
        <v>1</v>
      </c>
      <c r="B1524" s="16">
        <v>41730</v>
      </c>
      <c r="C1524" t="s">
        <v>67</v>
      </c>
      <c r="G1524" s="17">
        <v>0</v>
      </c>
    </row>
    <row r="1525" spans="1:7" x14ac:dyDescent="0.25">
      <c r="A1525" s="15">
        <v>2</v>
      </c>
      <c r="B1525" s="16">
        <v>41730</v>
      </c>
      <c r="C1525" t="s">
        <v>73</v>
      </c>
      <c r="D1525" s="17">
        <v>200</v>
      </c>
      <c r="G1525" s="17">
        <v>200</v>
      </c>
    </row>
    <row r="1526" spans="1:7" x14ac:dyDescent="0.25">
      <c r="A1526" s="15">
        <v>3</v>
      </c>
      <c r="B1526" s="16">
        <v>41757</v>
      </c>
      <c r="C1526" t="s">
        <v>69</v>
      </c>
      <c r="E1526" s="17">
        <v>200</v>
      </c>
      <c r="F1526" s="17">
        <v>0</v>
      </c>
      <c r="G1526" s="17">
        <v>0</v>
      </c>
    </row>
    <row r="1527" spans="1:7" x14ac:dyDescent="0.25">
      <c r="A1527" s="15">
        <v>4</v>
      </c>
      <c r="B1527" s="16">
        <v>41760</v>
      </c>
      <c r="C1527" t="s">
        <v>73</v>
      </c>
      <c r="D1527" s="17">
        <v>200</v>
      </c>
      <c r="G1527" s="17">
        <v>200</v>
      </c>
    </row>
    <row r="1528" spans="1:7" x14ac:dyDescent="0.25">
      <c r="A1528" s="15">
        <v>5</v>
      </c>
      <c r="B1528" s="16">
        <v>41773</v>
      </c>
      <c r="C1528" t="s">
        <v>69</v>
      </c>
      <c r="E1528" s="17">
        <v>200</v>
      </c>
      <c r="F1528" s="17">
        <v>0</v>
      </c>
      <c r="G1528" s="17">
        <v>0</v>
      </c>
    </row>
    <row r="1529" spans="1:7" x14ac:dyDescent="0.25">
      <c r="A1529" s="15">
        <v>6</v>
      </c>
      <c r="B1529" s="16">
        <v>41791</v>
      </c>
      <c r="C1529" t="s">
        <v>73</v>
      </c>
      <c r="D1529" s="17">
        <v>200</v>
      </c>
      <c r="G1529" s="17">
        <v>200</v>
      </c>
    </row>
    <row r="1530" spans="1:7" x14ac:dyDescent="0.25">
      <c r="A1530" s="15">
        <v>7</v>
      </c>
      <c r="B1530" s="16">
        <v>41796</v>
      </c>
      <c r="C1530" t="s">
        <v>69</v>
      </c>
      <c r="E1530" s="17">
        <v>200</v>
      </c>
      <c r="F1530" s="17">
        <v>0</v>
      </c>
      <c r="G1530" s="17">
        <v>0</v>
      </c>
    </row>
    <row r="1531" spans="1:7" x14ac:dyDescent="0.25">
      <c r="A1531" s="15">
        <v>8</v>
      </c>
      <c r="B1531" s="16">
        <v>41821</v>
      </c>
      <c r="C1531" t="s">
        <v>73</v>
      </c>
      <c r="D1531" s="17">
        <v>200</v>
      </c>
      <c r="G1531" s="17">
        <v>200</v>
      </c>
    </row>
    <row r="1532" spans="1:7" x14ac:dyDescent="0.25">
      <c r="A1532" s="15">
        <v>9</v>
      </c>
      <c r="B1532" s="16">
        <v>41834</v>
      </c>
      <c r="C1532" t="s">
        <v>69</v>
      </c>
      <c r="E1532" s="17">
        <v>200</v>
      </c>
      <c r="F1532" s="17">
        <v>0</v>
      </c>
      <c r="G1532" s="17">
        <v>0</v>
      </c>
    </row>
    <row r="1533" spans="1:7" x14ac:dyDescent="0.25">
      <c r="A1533" s="15">
        <v>10</v>
      </c>
      <c r="B1533" s="16">
        <v>41852</v>
      </c>
      <c r="C1533" t="s">
        <v>73</v>
      </c>
      <c r="D1533" s="17">
        <v>200</v>
      </c>
      <c r="G1533" s="17">
        <v>200</v>
      </c>
    </row>
    <row r="1534" spans="1:7" x14ac:dyDescent="0.25">
      <c r="A1534" s="15">
        <v>11</v>
      </c>
      <c r="B1534" s="16">
        <v>41860</v>
      </c>
      <c r="C1534" t="s">
        <v>69</v>
      </c>
      <c r="E1534" s="17">
        <v>200</v>
      </c>
      <c r="F1534" s="17">
        <v>0</v>
      </c>
      <c r="G1534" s="17">
        <v>0</v>
      </c>
    </row>
    <row r="1535" spans="1:7" x14ac:dyDescent="0.25">
      <c r="A1535" s="15">
        <v>12</v>
      </c>
      <c r="B1535" s="16">
        <v>41883</v>
      </c>
      <c r="C1535" t="s">
        <v>73</v>
      </c>
      <c r="D1535" s="17">
        <v>200</v>
      </c>
      <c r="G1535" s="17">
        <v>200</v>
      </c>
    </row>
    <row r="1536" spans="1:7" x14ac:dyDescent="0.25">
      <c r="A1536" s="15">
        <v>13</v>
      </c>
      <c r="B1536" s="16">
        <v>41898</v>
      </c>
      <c r="C1536" t="s">
        <v>69</v>
      </c>
      <c r="E1536" s="17">
        <v>200</v>
      </c>
      <c r="F1536" s="17">
        <v>0</v>
      </c>
      <c r="G1536" s="17">
        <v>0</v>
      </c>
    </row>
    <row r="1537" spans="1:7" x14ac:dyDescent="0.25">
      <c r="A1537" s="15">
        <v>14</v>
      </c>
      <c r="B1537" s="16">
        <v>41913</v>
      </c>
      <c r="C1537" t="s">
        <v>73</v>
      </c>
      <c r="D1537" s="17">
        <v>200</v>
      </c>
      <c r="G1537" s="17">
        <v>200</v>
      </c>
    </row>
    <row r="1538" spans="1:7" x14ac:dyDescent="0.25">
      <c r="A1538" s="15">
        <v>15</v>
      </c>
      <c r="B1538" s="16">
        <v>41929</v>
      </c>
      <c r="C1538" t="s">
        <v>69</v>
      </c>
      <c r="E1538" s="17">
        <v>200</v>
      </c>
      <c r="F1538" s="17">
        <v>0</v>
      </c>
      <c r="G1538" s="17">
        <v>0</v>
      </c>
    </row>
    <row r="1539" spans="1:7" x14ac:dyDescent="0.25">
      <c r="A1539" s="15">
        <v>16</v>
      </c>
      <c r="B1539" s="16">
        <v>41944</v>
      </c>
      <c r="C1539" t="s">
        <v>73</v>
      </c>
      <c r="D1539" s="17">
        <v>200</v>
      </c>
      <c r="G1539" s="17">
        <v>200</v>
      </c>
    </row>
    <row r="1540" spans="1:7" x14ac:dyDescent="0.25">
      <c r="A1540" s="15">
        <v>17</v>
      </c>
      <c r="B1540" s="16">
        <v>41961</v>
      </c>
      <c r="C1540" t="s">
        <v>69</v>
      </c>
      <c r="E1540" s="17">
        <v>200</v>
      </c>
      <c r="F1540" s="17">
        <v>0</v>
      </c>
      <c r="G1540" s="17">
        <v>0</v>
      </c>
    </row>
    <row r="1541" spans="1:7" x14ac:dyDescent="0.25">
      <c r="A1541" s="15">
        <v>18</v>
      </c>
      <c r="B1541" s="16">
        <v>41974</v>
      </c>
      <c r="C1541" t="s">
        <v>73</v>
      </c>
      <c r="D1541" s="17">
        <v>200</v>
      </c>
      <c r="G1541" s="17">
        <v>200</v>
      </c>
    </row>
    <row r="1542" spans="1:7" x14ac:dyDescent="0.25">
      <c r="A1542" s="15">
        <v>19</v>
      </c>
      <c r="B1542" s="16">
        <v>41989</v>
      </c>
      <c r="C1542" t="s">
        <v>69</v>
      </c>
      <c r="E1542" s="17">
        <v>200</v>
      </c>
      <c r="F1542" s="17">
        <v>0</v>
      </c>
      <c r="G1542" s="17">
        <v>0</v>
      </c>
    </row>
    <row r="1543" spans="1:7" x14ac:dyDescent="0.25">
      <c r="A1543" s="15">
        <v>20</v>
      </c>
      <c r="B1543" s="16">
        <v>42005</v>
      </c>
      <c r="C1543" t="s">
        <v>73</v>
      </c>
      <c r="D1543" s="17">
        <v>200</v>
      </c>
      <c r="G1543" s="17">
        <v>200</v>
      </c>
    </row>
    <row r="1544" spans="1:7" x14ac:dyDescent="0.25">
      <c r="A1544" s="15">
        <v>21</v>
      </c>
      <c r="B1544" s="16">
        <v>42024</v>
      </c>
      <c r="C1544" t="s">
        <v>69</v>
      </c>
      <c r="E1544" s="17">
        <v>200</v>
      </c>
      <c r="F1544" s="17">
        <v>0</v>
      </c>
      <c r="G1544" s="17">
        <v>0</v>
      </c>
    </row>
    <row r="1545" spans="1:7" x14ac:dyDescent="0.25">
      <c r="A1545" s="15">
        <v>22</v>
      </c>
      <c r="B1545" s="16">
        <v>42036</v>
      </c>
      <c r="C1545" t="s">
        <v>73</v>
      </c>
      <c r="D1545" s="17">
        <v>200</v>
      </c>
      <c r="G1545" s="17">
        <v>200</v>
      </c>
    </row>
    <row r="1546" spans="1:7" x14ac:dyDescent="0.25">
      <c r="A1546" s="15">
        <v>23</v>
      </c>
      <c r="B1546" s="16">
        <v>42054</v>
      </c>
      <c r="C1546" t="s">
        <v>69</v>
      </c>
      <c r="E1546" s="17">
        <v>200</v>
      </c>
      <c r="F1546" s="17">
        <v>0</v>
      </c>
      <c r="G1546" s="17">
        <v>0</v>
      </c>
    </row>
    <row r="1547" spans="1:7" x14ac:dyDescent="0.25">
      <c r="A1547" s="15">
        <v>24</v>
      </c>
      <c r="B1547" s="16">
        <v>42064</v>
      </c>
      <c r="C1547" t="s">
        <v>73</v>
      </c>
      <c r="D1547" s="17">
        <v>200</v>
      </c>
      <c r="G1547" s="17">
        <v>200</v>
      </c>
    </row>
    <row r="1548" spans="1:7" x14ac:dyDescent="0.25">
      <c r="A1548" s="15">
        <v>25</v>
      </c>
      <c r="B1548" s="16">
        <v>42082</v>
      </c>
      <c r="C1548" t="s">
        <v>69</v>
      </c>
      <c r="E1548" s="17">
        <v>200</v>
      </c>
      <c r="F1548" s="17">
        <v>0</v>
      </c>
      <c r="G1548" s="17">
        <v>0</v>
      </c>
    </row>
    <row r="1549" spans="1:7" ht="15.75" thickBot="1" x14ac:dyDescent="0.3">
      <c r="A1549" s="19" t="s">
        <v>56</v>
      </c>
      <c r="B1549" s="19"/>
      <c r="C1549" s="20"/>
      <c r="D1549" s="21">
        <v>2400</v>
      </c>
      <c r="E1549" s="21">
        <v>2400</v>
      </c>
      <c r="F1549" s="21">
        <v>0</v>
      </c>
      <c r="G1549" s="21"/>
    </row>
    <row r="1550" spans="1:7" ht="15.75" thickTop="1" x14ac:dyDescent="0.25"/>
    <row r="1551" spans="1:7" x14ac:dyDescent="0.25">
      <c r="A1551" s="15" t="s">
        <v>71</v>
      </c>
      <c r="B1551" s="15" t="s">
        <v>8</v>
      </c>
      <c r="C1551" t="s">
        <v>63</v>
      </c>
      <c r="D1551" s="17" t="s">
        <v>64</v>
      </c>
      <c r="E1551" s="17" t="s">
        <v>72</v>
      </c>
      <c r="F1551" s="17" t="s">
        <v>5</v>
      </c>
      <c r="G1551" s="17" t="s">
        <v>66</v>
      </c>
    </row>
    <row r="1552" spans="1:7" x14ac:dyDescent="0.25">
      <c r="A1552" s="15">
        <v>1</v>
      </c>
      <c r="B1552" s="16">
        <v>42095</v>
      </c>
      <c r="C1552" t="s">
        <v>67</v>
      </c>
      <c r="G1552" s="17">
        <v>0</v>
      </c>
    </row>
    <row r="1553" spans="1:7" x14ac:dyDescent="0.25">
      <c r="A1553" s="15">
        <v>2</v>
      </c>
      <c r="B1553" s="16">
        <v>42095</v>
      </c>
      <c r="C1553" t="s">
        <v>73</v>
      </c>
      <c r="D1553" s="17">
        <v>200</v>
      </c>
      <c r="G1553" s="17">
        <v>200</v>
      </c>
    </row>
    <row r="1554" spans="1:7" x14ac:dyDescent="0.25">
      <c r="A1554" s="15">
        <v>3</v>
      </c>
      <c r="B1554" s="16">
        <v>42110</v>
      </c>
      <c r="C1554" t="s">
        <v>69</v>
      </c>
      <c r="E1554" s="17">
        <v>200</v>
      </c>
      <c r="F1554" s="17">
        <v>0</v>
      </c>
      <c r="G1554" s="17">
        <v>0</v>
      </c>
    </row>
    <row r="1555" spans="1:7" x14ac:dyDescent="0.25">
      <c r="A1555" s="15">
        <v>4</v>
      </c>
      <c r="B1555" s="16">
        <v>42125</v>
      </c>
      <c r="C1555" t="s">
        <v>73</v>
      </c>
      <c r="D1555" s="17">
        <v>200</v>
      </c>
      <c r="G1555" s="17">
        <v>200</v>
      </c>
    </row>
    <row r="1556" spans="1:7" x14ac:dyDescent="0.25">
      <c r="A1556" s="15">
        <v>5</v>
      </c>
      <c r="B1556" s="16">
        <v>42149</v>
      </c>
      <c r="C1556" t="s">
        <v>69</v>
      </c>
      <c r="E1556" s="17">
        <v>200</v>
      </c>
      <c r="F1556" s="17">
        <v>0</v>
      </c>
      <c r="G1556" s="17">
        <v>0</v>
      </c>
    </row>
    <row r="1557" spans="1:7" x14ac:dyDescent="0.25">
      <c r="A1557" s="15">
        <v>6</v>
      </c>
      <c r="B1557" s="16">
        <v>42156</v>
      </c>
      <c r="C1557" t="s">
        <v>73</v>
      </c>
      <c r="D1557" s="17">
        <v>200</v>
      </c>
      <c r="G1557" s="17">
        <v>200</v>
      </c>
    </row>
    <row r="1558" spans="1:7" x14ac:dyDescent="0.25">
      <c r="A1558" s="15">
        <v>7</v>
      </c>
      <c r="B1558" s="16">
        <v>42177</v>
      </c>
      <c r="C1558" t="s">
        <v>69</v>
      </c>
      <c r="E1558" s="17">
        <v>200</v>
      </c>
      <c r="F1558" s="17">
        <v>0</v>
      </c>
      <c r="G1558" s="17">
        <v>0</v>
      </c>
    </row>
    <row r="1559" spans="1:7" ht="15.75" thickBot="1" x14ac:dyDescent="0.3">
      <c r="A1559" s="19" t="s">
        <v>56</v>
      </c>
      <c r="B1559" s="19"/>
      <c r="C1559" s="20"/>
      <c r="D1559" s="21">
        <v>600</v>
      </c>
      <c r="E1559" s="21">
        <v>600</v>
      </c>
      <c r="F1559" s="21">
        <v>0</v>
      </c>
      <c r="G1559" s="21"/>
    </row>
    <row r="1560" spans="1:7" ht="16.5" thickTop="1" thickBot="1" x14ac:dyDescent="0.3"/>
    <row r="1561" spans="1:7" ht="16.5" thickTop="1" thickBot="1" x14ac:dyDescent="0.3">
      <c r="B1561" s="18" t="s">
        <v>105</v>
      </c>
      <c r="C1561" s="18"/>
      <c r="D1561" s="18"/>
      <c r="E1561" s="18"/>
      <c r="F1561" s="18"/>
    </row>
    <row r="1562" spans="1:7" ht="15.75" thickTop="1" x14ac:dyDescent="0.25"/>
    <row r="1563" spans="1:7" x14ac:dyDescent="0.25">
      <c r="A1563" s="15" t="s">
        <v>71</v>
      </c>
      <c r="B1563" s="15" t="s">
        <v>8</v>
      </c>
      <c r="C1563" t="s">
        <v>63</v>
      </c>
      <c r="D1563" s="17" t="s">
        <v>64</v>
      </c>
      <c r="E1563" s="17" t="s">
        <v>72</v>
      </c>
      <c r="F1563" s="17" t="s">
        <v>5</v>
      </c>
      <c r="G1563" s="17" t="s">
        <v>66</v>
      </c>
    </row>
    <row r="1564" spans="1:7" x14ac:dyDescent="0.25">
      <c r="A1564" s="15">
        <v>1</v>
      </c>
      <c r="B1564" s="16">
        <v>41609</v>
      </c>
      <c r="C1564" t="s">
        <v>67</v>
      </c>
      <c r="G1564" s="17">
        <v>0</v>
      </c>
    </row>
    <row r="1565" spans="1:7" x14ac:dyDescent="0.25">
      <c r="A1565" s="15">
        <v>2</v>
      </c>
      <c r="B1565" s="16">
        <v>41609</v>
      </c>
      <c r="C1565" t="s">
        <v>73</v>
      </c>
      <c r="D1565" s="17">
        <v>200</v>
      </c>
      <c r="G1565" s="17">
        <v>200</v>
      </c>
    </row>
    <row r="1566" spans="1:7" x14ac:dyDescent="0.25">
      <c r="A1566" s="15">
        <v>3</v>
      </c>
      <c r="B1566" s="16">
        <v>41619</v>
      </c>
      <c r="C1566" t="s">
        <v>69</v>
      </c>
      <c r="E1566" s="17">
        <v>200</v>
      </c>
      <c r="F1566" s="17">
        <v>0</v>
      </c>
      <c r="G1566" s="17">
        <v>0</v>
      </c>
    </row>
    <row r="1567" spans="1:7" x14ac:dyDescent="0.25">
      <c r="A1567" s="15">
        <v>4</v>
      </c>
      <c r="B1567" s="16">
        <v>41640</v>
      </c>
      <c r="C1567" t="s">
        <v>73</v>
      </c>
      <c r="D1567" s="17">
        <v>200</v>
      </c>
      <c r="G1567" s="17">
        <v>200</v>
      </c>
    </row>
    <row r="1568" spans="1:7" x14ac:dyDescent="0.25">
      <c r="A1568" s="15">
        <v>5</v>
      </c>
      <c r="B1568" s="16">
        <v>41661</v>
      </c>
      <c r="C1568" t="s">
        <v>69</v>
      </c>
      <c r="E1568" s="17">
        <v>200</v>
      </c>
      <c r="F1568" s="17">
        <v>0</v>
      </c>
      <c r="G1568" s="17">
        <v>0</v>
      </c>
    </row>
    <row r="1569" spans="1:7" x14ac:dyDescent="0.25">
      <c r="A1569" s="15">
        <v>6</v>
      </c>
      <c r="B1569" s="16">
        <v>41671</v>
      </c>
      <c r="C1569" t="s">
        <v>73</v>
      </c>
      <c r="D1569" s="17">
        <v>200</v>
      </c>
      <c r="G1569" s="17">
        <v>200</v>
      </c>
    </row>
    <row r="1570" spans="1:7" x14ac:dyDescent="0.25">
      <c r="A1570" s="15">
        <v>7</v>
      </c>
      <c r="B1570" s="16">
        <v>41680</v>
      </c>
      <c r="C1570" t="s">
        <v>69</v>
      </c>
      <c r="E1570" s="17">
        <v>200</v>
      </c>
      <c r="F1570" s="17">
        <v>0</v>
      </c>
      <c r="G1570" s="17">
        <v>0</v>
      </c>
    </row>
    <row r="1571" spans="1:7" x14ac:dyDescent="0.25">
      <c r="A1571" s="15">
        <v>8</v>
      </c>
      <c r="B1571" s="16">
        <v>41699</v>
      </c>
      <c r="C1571" t="s">
        <v>73</v>
      </c>
      <c r="D1571" s="17">
        <v>200</v>
      </c>
      <c r="G1571" s="17">
        <v>200</v>
      </c>
    </row>
    <row r="1572" spans="1:7" x14ac:dyDescent="0.25">
      <c r="A1572" s="15">
        <v>9</v>
      </c>
      <c r="B1572" s="16">
        <v>41711</v>
      </c>
      <c r="C1572" t="s">
        <v>69</v>
      </c>
      <c r="E1572" s="17">
        <v>200</v>
      </c>
      <c r="F1572" s="17">
        <v>0</v>
      </c>
      <c r="G1572" s="17">
        <v>0</v>
      </c>
    </row>
    <row r="1573" spans="1:7" ht="15.75" thickBot="1" x14ac:dyDescent="0.3">
      <c r="A1573" s="19" t="s">
        <v>56</v>
      </c>
      <c r="B1573" s="19"/>
      <c r="C1573" s="20"/>
      <c r="D1573" s="21">
        <v>800</v>
      </c>
      <c r="E1573" s="21">
        <v>800</v>
      </c>
      <c r="F1573" s="21">
        <v>0</v>
      </c>
      <c r="G1573" s="21"/>
    </row>
    <row r="1574" spans="1:7" ht="15.75" thickTop="1" x14ac:dyDescent="0.25"/>
    <row r="1575" spans="1:7" x14ac:dyDescent="0.25">
      <c r="A1575" s="15" t="s">
        <v>71</v>
      </c>
      <c r="B1575" s="15" t="s">
        <v>8</v>
      </c>
      <c r="C1575" t="s">
        <v>63</v>
      </c>
      <c r="D1575" s="17" t="s">
        <v>64</v>
      </c>
      <c r="E1575" s="17" t="s">
        <v>72</v>
      </c>
      <c r="F1575" s="17" t="s">
        <v>5</v>
      </c>
      <c r="G1575" s="17" t="s">
        <v>66</v>
      </c>
    </row>
    <row r="1576" spans="1:7" x14ac:dyDescent="0.25">
      <c r="A1576" s="15">
        <v>1</v>
      </c>
      <c r="B1576" s="16">
        <v>41730</v>
      </c>
      <c r="C1576" t="s">
        <v>67</v>
      </c>
      <c r="G1576" s="17">
        <v>0</v>
      </c>
    </row>
    <row r="1577" spans="1:7" x14ac:dyDescent="0.25">
      <c r="A1577" s="15">
        <v>2</v>
      </c>
      <c r="B1577" s="16">
        <v>41730</v>
      </c>
      <c r="C1577" t="s">
        <v>73</v>
      </c>
      <c r="D1577" s="17">
        <v>200</v>
      </c>
      <c r="G1577" s="17">
        <v>200</v>
      </c>
    </row>
    <row r="1578" spans="1:7" x14ac:dyDescent="0.25">
      <c r="A1578" s="15">
        <v>3</v>
      </c>
      <c r="B1578" s="16">
        <v>41747</v>
      </c>
      <c r="C1578" t="s">
        <v>69</v>
      </c>
      <c r="E1578" s="17">
        <v>200</v>
      </c>
      <c r="F1578" s="17">
        <v>0</v>
      </c>
      <c r="G1578" s="17">
        <v>0</v>
      </c>
    </row>
    <row r="1579" spans="1:7" x14ac:dyDescent="0.25">
      <c r="A1579" s="15">
        <v>4</v>
      </c>
      <c r="B1579" s="16">
        <v>41760</v>
      </c>
      <c r="C1579" t="s">
        <v>73</v>
      </c>
      <c r="D1579" s="17">
        <v>200</v>
      </c>
      <c r="G1579" s="17">
        <v>200</v>
      </c>
    </row>
    <row r="1580" spans="1:7" x14ac:dyDescent="0.25">
      <c r="A1580" s="15">
        <v>5</v>
      </c>
      <c r="B1580" s="16">
        <v>41773</v>
      </c>
      <c r="C1580" t="s">
        <v>69</v>
      </c>
      <c r="E1580" s="17">
        <v>200</v>
      </c>
      <c r="F1580" s="17">
        <v>0</v>
      </c>
      <c r="G1580" s="17">
        <v>0</v>
      </c>
    </row>
    <row r="1581" spans="1:7" x14ac:dyDescent="0.25">
      <c r="A1581" s="15">
        <v>6</v>
      </c>
      <c r="B1581" s="16">
        <v>41791</v>
      </c>
      <c r="C1581" t="s">
        <v>73</v>
      </c>
      <c r="D1581" s="17">
        <v>200</v>
      </c>
      <c r="G1581" s="17">
        <v>200</v>
      </c>
    </row>
    <row r="1582" spans="1:7" x14ac:dyDescent="0.25">
      <c r="A1582" s="15">
        <v>7</v>
      </c>
      <c r="B1582" s="16">
        <v>41803</v>
      </c>
      <c r="C1582" t="s">
        <v>69</v>
      </c>
      <c r="E1582" s="17">
        <v>200</v>
      </c>
      <c r="F1582" s="17">
        <v>0</v>
      </c>
      <c r="G1582" s="17">
        <v>0</v>
      </c>
    </row>
    <row r="1583" spans="1:7" x14ac:dyDescent="0.25">
      <c r="A1583" s="15">
        <v>8</v>
      </c>
      <c r="B1583" s="16">
        <v>41821</v>
      </c>
      <c r="C1583" t="s">
        <v>73</v>
      </c>
      <c r="D1583" s="17">
        <v>200</v>
      </c>
      <c r="G1583" s="17">
        <v>200</v>
      </c>
    </row>
    <row r="1584" spans="1:7" x14ac:dyDescent="0.25">
      <c r="A1584" s="15">
        <v>9</v>
      </c>
      <c r="B1584" s="16">
        <v>41834</v>
      </c>
      <c r="C1584" t="s">
        <v>69</v>
      </c>
      <c r="E1584" s="17">
        <v>200</v>
      </c>
      <c r="F1584" s="17">
        <v>0</v>
      </c>
      <c r="G1584" s="17">
        <v>0</v>
      </c>
    </row>
    <row r="1585" spans="1:7" x14ac:dyDescent="0.25">
      <c r="A1585" s="15">
        <v>10</v>
      </c>
      <c r="B1585" s="16">
        <v>41852</v>
      </c>
      <c r="C1585" t="s">
        <v>73</v>
      </c>
      <c r="D1585" s="17">
        <v>200</v>
      </c>
      <c r="G1585" s="17">
        <v>200</v>
      </c>
    </row>
    <row r="1586" spans="1:7" x14ac:dyDescent="0.25">
      <c r="A1586" s="15">
        <v>11</v>
      </c>
      <c r="B1586" s="16">
        <v>41860</v>
      </c>
      <c r="C1586" t="s">
        <v>69</v>
      </c>
      <c r="E1586" s="17">
        <v>200</v>
      </c>
      <c r="F1586" s="17">
        <v>0</v>
      </c>
      <c r="G1586" s="17">
        <v>0</v>
      </c>
    </row>
    <row r="1587" spans="1:7" x14ac:dyDescent="0.25">
      <c r="A1587" s="15">
        <v>12</v>
      </c>
      <c r="B1587" s="16">
        <v>41883</v>
      </c>
      <c r="C1587" t="s">
        <v>73</v>
      </c>
      <c r="D1587" s="17">
        <v>200</v>
      </c>
      <c r="G1587" s="17">
        <v>200</v>
      </c>
    </row>
    <row r="1588" spans="1:7" x14ac:dyDescent="0.25">
      <c r="A1588" s="15">
        <v>13</v>
      </c>
      <c r="B1588" s="16">
        <v>41898</v>
      </c>
      <c r="C1588" t="s">
        <v>69</v>
      </c>
      <c r="E1588" s="17">
        <v>200</v>
      </c>
      <c r="F1588" s="17">
        <v>0</v>
      </c>
      <c r="G1588" s="17">
        <v>0</v>
      </c>
    </row>
    <row r="1589" spans="1:7" x14ac:dyDescent="0.25">
      <c r="A1589" s="15">
        <v>14</v>
      </c>
      <c r="B1589" s="16">
        <v>41913</v>
      </c>
      <c r="C1589" t="s">
        <v>73</v>
      </c>
      <c r="D1589" s="17">
        <v>200</v>
      </c>
      <c r="G1589" s="17">
        <v>200</v>
      </c>
    </row>
    <row r="1590" spans="1:7" x14ac:dyDescent="0.25">
      <c r="A1590" s="15">
        <v>15</v>
      </c>
      <c r="B1590" s="16">
        <v>41929</v>
      </c>
      <c r="C1590" t="s">
        <v>69</v>
      </c>
      <c r="E1590" s="17">
        <v>200</v>
      </c>
      <c r="F1590" s="17">
        <v>0</v>
      </c>
      <c r="G1590" s="17">
        <v>0</v>
      </c>
    </row>
    <row r="1591" spans="1:7" x14ac:dyDescent="0.25">
      <c r="A1591" s="15">
        <v>16</v>
      </c>
      <c r="B1591" s="16">
        <v>41944</v>
      </c>
      <c r="C1591" t="s">
        <v>73</v>
      </c>
      <c r="D1591" s="17">
        <v>200</v>
      </c>
      <c r="G1591" s="17">
        <v>200</v>
      </c>
    </row>
    <row r="1592" spans="1:7" x14ac:dyDescent="0.25">
      <c r="A1592" s="15">
        <v>17</v>
      </c>
      <c r="B1592" s="16">
        <v>41961</v>
      </c>
      <c r="C1592" t="s">
        <v>69</v>
      </c>
      <c r="E1592" s="17">
        <v>200</v>
      </c>
      <c r="F1592" s="17">
        <v>0</v>
      </c>
      <c r="G1592" s="17">
        <v>0</v>
      </c>
    </row>
    <row r="1593" spans="1:7" x14ac:dyDescent="0.25">
      <c r="A1593" s="15">
        <v>18</v>
      </c>
      <c r="B1593" s="16">
        <v>41974</v>
      </c>
      <c r="C1593" t="s">
        <v>73</v>
      </c>
      <c r="D1593" s="17">
        <v>200</v>
      </c>
      <c r="G1593" s="17">
        <v>200</v>
      </c>
    </row>
    <row r="1594" spans="1:7" x14ac:dyDescent="0.25">
      <c r="A1594" s="15">
        <v>19</v>
      </c>
      <c r="B1594" s="16">
        <v>41989</v>
      </c>
      <c r="C1594" t="s">
        <v>69</v>
      </c>
      <c r="E1594" s="17">
        <v>200</v>
      </c>
      <c r="F1594" s="17">
        <v>0</v>
      </c>
      <c r="G1594" s="17">
        <v>0</v>
      </c>
    </row>
    <row r="1595" spans="1:7" x14ac:dyDescent="0.25">
      <c r="A1595" s="15">
        <v>20</v>
      </c>
      <c r="B1595" s="16">
        <v>42005</v>
      </c>
      <c r="C1595" t="s">
        <v>73</v>
      </c>
      <c r="D1595" s="17">
        <v>200</v>
      </c>
      <c r="G1595" s="17">
        <v>200</v>
      </c>
    </row>
    <row r="1596" spans="1:7" x14ac:dyDescent="0.25">
      <c r="A1596" s="15">
        <v>21</v>
      </c>
      <c r="B1596" s="16">
        <v>42024</v>
      </c>
      <c r="C1596" t="s">
        <v>69</v>
      </c>
      <c r="E1596" s="17">
        <v>200</v>
      </c>
      <c r="F1596" s="17">
        <v>0</v>
      </c>
      <c r="G1596" s="17">
        <v>0</v>
      </c>
    </row>
    <row r="1597" spans="1:7" x14ac:dyDescent="0.25">
      <c r="A1597" s="15">
        <v>22</v>
      </c>
      <c r="B1597" s="16">
        <v>42036</v>
      </c>
      <c r="C1597" t="s">
        <v>73</v>
      </c>
      <c r="D1597" s="17">
        <v>200</v>
      </c>
      <c r="G1597" s="17">
        <v>200</v>
      </c>
    </row>
    <row r="1598" spans="1:7" x14ac:dyDescent="0.25">
      <c r="A1598" s="15">
        <v>23</v>
      </c>
      <c r="B1598" s="16">
        <v>42054</v>
      </c>
      <c r="C1598" t="s">
        <v>69</v>
      </c>
      <c r="E1598" s="17">
        <v>200</v>
      </c>
      <c r="F1598" s="17">
        <v>0</v>
      </c>
      <c r="G1598" s="17">
        <v>0</v>
      </c>
    </row>
    <row r="1599" spans="1:7" x14ac:dyDescent="0.25">
      <c r="A1599" s="15">
        <v>24</v>
      </c>
      <c r="B1599" s="16">
        <v>42064</v>
      </c>
      <c r="C1599" t="s">
        <v>73</v>
      </c>
      <c r="D1599" s="17">
        <v>200</v>
      </c>
      <c r="G1599" s="17">
        <v>200</v>
      </c>
    </row>
    <row r="1600" spans="1:7" x14ac:dyDescent="0.25">
      <c r="A1600" s="15">
        <v>25</v>
      </c>
      <c r="B1600" s="16">
        <v>42082</v>
      </c>
      <c r="C1600" t="s">
        <v>69</v>
      </c>
      <c r="E1600" s="17">
        <v>200</v>
      </c>
      <c r="F1600" s="17">
        <v>0</v>
      </c>
      <c r="G1600" s="17">
        <v>0</v>
      </c>
    </row>
    <row r="1601" spans="1:7" ht="15.75" thickBot="1" x14ac:dyDescent="0.3">
      <c r="A1601" s="19" t="s">
        <v>56</v>
      </c>
      <c r="B1601" s="19"/>
      <c r="C1601" s="20"/>
      <c r="D1601" s="21">
        <v>2400</v>
      </c>
      <c r="E1601" s="21">
        <v>2400</v>
      </c>
      <c r="F1601" s="21">
        <v>0</v>
      </c>
      <c r="G1601" s="21"/>
    </row>
    <row r="1602" spans="1:7" ht="15.75" thickTop="1" x14ac:dyDescent="0.25"/>
    <row r="1603" spans="1:7" x14ac:dyDescent="0.25">
      <c r="A1603" s="15" t="s">
        <v>71</v>
      </c>
      <c r="B1603" s="15" t="s">
        <v>8</v>
      </c>
      <c r="C1603" t="s">
        <v>63</v>
      </c>
      <c r="D1603" s="17" t="s">
        <v>64</v>
      </c>
      <c r="E1603" s="17" t="s">
        <v>72</v>
      </c>
      <c r="F1603" s="17" t="s">
        <v>5</v>
      </c>
      <c r="G1603" s="17" t="s">
        <v>66</v>
      </c>
    </row>
    <row r="1604" spans="1:7" x14ac:dyDescent="0.25">
      <c r="A1604" s="15">
        <v>1</v>
      </c>
      <c r="B1604" s="16">
        <v>42095</v>
      </c>
      <c r="C1604" t="s">
        <v>67</v>
      </c>
      <c r="G1604" s="17">
        <v>0</v>
      </c>
    </row>
    <row r="1605" spans="1:7" x14ac:dyDescent="0.25">
      <c r="A1605" s="15">
        <v>2</v>
      </c>
      <c r="B1605" s="16">
        <v>42095</v>
      </c>
      <c r="C1605" t="s">
        <v>73</v>
      </c>
      <c r="D1605" s="17">
        <v>200</v>
      </c>
      <c r="G1605" s="17">
        <v>200</v>
      </c>
    </row>
    <row r="1606" spans="1:7" x14ac:dyDescent="0.25">
      <c r="A1606" s="15">
        <v>3</v>
      </c>
      <c r="B1606" s="16">
        <v>42105</v>
      </c>
      <c r="C1606" t="s">
        <v>69</v>
      </c>
      <c r="E1606" s="17">
        <v>200</v>
      </c>
      <c r="F1606" s="17">
        <v>0</v>
      </c>
      <c r="G1606" s="17">
        <v>0</v>
      </c>
    </row>
    <row r="1607" spans="1:7" x14ac:dyDescent="0.25">
      <c r="A1607" s="15">
        <v>4</v>
      </c>
      <c r="B1607" s="16">
        <v>42125</v>
      </c>
      <c r="C1607" t="s">
        <v>73</v>
      </c>
      <c r="D1607" s="17">
        <v>200</v>
      </c>
      <c r="G1607" s="17">
        <v>200</v>
      </c>
    </row>
    <row r="1608" spans="1:7" x14ac:dyDescent="0.25">
      <c r="A1608" s="15">
        <v>5</v>
      </c>
      <c r="B1608" s="16">
        <v>42146</v>
      </c>
      <c r="C1608" t="s">
        <v>69</v>
      </c>
      <c r="E1608" s="17">
        <v>200</v>
      </c>
      <c r="F1608" s="17">
        <v>0</v>
      </c>
      <c r="G1608" s="17">
        <v>0</v>
      </c>
    </row>
    <row r="1609" spans="1:7" x14ac:dyDescent="0.25">
      <c r="A1609" s="15">
        <v>6</v>
      </c>
      <c r="B1609" s="16">
        <v>42156</v>
      </c>
      <c r="C1609" t="s">
        <v>73</v>
      </c>
      <c r="D1609" s="17">
        <v>200</v>
      </c>
      <c r="G1609" s="17">
        <v>200</v>
      </c>
    </row>
    <row r="1610" spans="1:7" x14ac:dyDescent="0.25">
      <c r="A1610" s="15">
        <v>7</v>
      </c>
      <c r="B1610" s="16">
        <v>42175</v>
      </c>
      <c r="C1610" t="s">
        <v>69</v>
      </c>
      <c r="E1610" s="17">
        <v>200</v>
      </c>
      <c r="F1610" s="17">
        <v>0</v>
      </c>
      <c r="G1610" s="17">
        <v>0</v>
      </c>
    </row>
    <row r="1611" spans="1:7" ht="15.75" thickBot="1" x14ac:dyDescent="0.3">
      <c r="A1611" s="19" t="s">
        <v>56</v>
      </c>
      <c r="B1611" s="19"/>
      <c r="C1611" s="20"/>
      <c r="D1611" s="21">
        <v>600</v>
      </c>
      <c r="E1611" s="21">
        <v>600</v>
      </c>
      <c r="F1611" s="21">
        <v>0</v>
      </c>
      <c r="G1611" s="21"/>
    </row>
    <row r="1612" spans="1:7" ht="16.5" thickTop="1" thickBot="1" x14ac:dyDescent="0.3"/>
    <row r="1613" spans="1:7" ht="16.5" thickTop="1" thickBot="1" x14ac:dyDescent="0.3">
      <c r="B1613" s="18" t="s">
        <v>106</v>
      </c>
      <c r="C1613" s="18"/>
      <c r="D1613" s="18"/>
      <c r="E1613" s="18"/>
      <c r="F1613" s="18"/>
    </row>
    <row r="1614" spans="1:7" ht="15.75" thickTop="1" x14ac:dyDescent="0.25"/>
    <row r="1615" spans="1:7" x14ac:dyDescent="0.25">
      <c r="A1615" s="15" t="s">
        <v>71</v>
      </c>
      <c r="B1615" s="15" t="s">
        <v>8</v>
      </c>
      <c r="C1615" t="s">
        <v>63</v>
      </c>
      <c r="D1615" s="17" t="s">
        <v>64</v>
      </c>
      <c r="E1615" s="17" t="s">
        <v>72</v>
      </c>
      <c r="F1615" s="17" t="s">
        <v>5</v>
      </c>
      <c r="G1615" s="17" t="s">
        <v>66</v>
      </c>
    </row>
    <row r="1616" spans="1:7" x14ac:dyDescent="0.25">
      <c r="A1616" s="15">
        <v>1</v>
      </c>
      <c r="B1616" s="16">
        <v>41609</v>
      </c>
      <c r="C1616" t="s">
        <v>67</v>
      </c>
      <c r="G1616" s="17">
        <v>7360</v>
      </c>
    </row>
    <row r="1617" spans="1:7" x14ac:dyDescent="0.25">
      <c r="A1617" s="15">
        <v>2</v>
      </c>
      <c r="B1617" s="16">
        <v>41609</v>
      </c>
      <c r="C1617" t="s">
        <v>73</v>
      </c>
      <c r="D1617" s="17">
        <v>300</v>
      </c>
      <c r="G1617" s="17">
        <v>7660</v>
      </c>
    </row>
    <row r="1618" spans="1:7" x14ac:dyDescent="0.25">
      <c r="A1618" s="15">
        <v>3</v>
      </c>
      <c r="B1618" s="16">
        <v>41628</v>
      </c>
      <c r="C1618" t="s">
        <v>69</v>
      </c>
      <c r="E1618" s="17">
        <v>300</v>
      </c>
      <c r="F1618" s="17">
        <v>0</v>
      </c>
      <c r="G1618" s="17">
        <v>7360</v>
      </c>
    </row>
    <row r="1619" spans="1:7" x14ac:dyDescent="0.25">
      <c r="A1619" s="15">
        <v>4</v>
      </c>
      <c r="B1619" s="16">
        <v>41640</v>
      </c>
      <c r="C1619" t="s">
        <v>73</v>
      </c>
      <c r="D1619" s="17">
        <v>300</v>
      </c>
      <c r="G1619" s="17">
        <v>7660</v>
      </c>
    </row>
    <row r="1620" spans="1:7" x14ac:dyDescent="0.25">
      <c r="A1620" s="15">
        <v>5</v>
      </c>
      <c r="B1620" s="16">
        <v>41660</v>
      </c>
      <c r="C1620" t="s">
        <v>69</v>
      </c>
      <c r="E1620" s="17">
        <v>300</v>
      </c>
      <c r="F1620" s="17">
        <v>0</v>
      </c>
      <c r="G1620" s="17">
        <v>7360</v>
      </c>
    </row>
    <row r="1621" spans="1:7" x14ac:dyDescent="0.25">
      <c r="A1621" s="15">
        <v>6</v>
      </c>
      <c r="B1621" s="16">
        <v>41671</v>
      </c>
      <c r="C1621" t="s">
        <v>73</v>
      </c>
      <c r="D1621" s="17">
        <v>300</v>
      </c>
      <c r="G1621" s="17">
        <v>7660</v>
      </c>
    </row>
    <row r="1622" spans="1:7" x14ac:dyDescent="0.25">
      <c r="A1622" s="15">
        <v>7</v>
      </c>
      <c r="B1622" s="16">
        <v>41685</v>
      </c>
      <c r="C1622" t="s">
        <v>69</v>
      </c>
      <c r="E1622" s="17">
        <v>300</v>
      </c>
      <c r="F1622" s="17">
        <v>0</v>
      </c>
      <c r="G1622" s="17">
        <v>7360</v>
      </c>
    </row>
    <row r="1623" spans="1:7" x14ac:dyDescent="0.25">
      <c r="A1623" s="15">
        <v>8</v>
      </c>
      <c r="B1623" s="16">
        <v>41699</v>
      </c>
      <c r="C1623" t="s">
        <v>73</v>
      </c>
      <c r="D1623" s="17">
        <v>300</v>
      </c>
      <c r="G1623" s="17">
        <v>7660</v>
      </c>
    </row>
    <row r="1624" spans="1:7" x14ac:dyDescent="0.25">
      <c r="A1624" s="15">
        <v>9</v>
      </c>
      <c r="B1624" s="16">
        <v>41713</v>
      </c>
      <c r="C1624" t="s">
        <v>69</v>
      </c>
      <c r="E1624" s="17">
        <v>300</v>
      </c>
      <c r="F1624" s="17">
        <v>0</v>
      </c>
      <c r="G1624" s="17">
        <v>7360</v>
      </c>
    </row>
    <row r="1625" spans="1:7" ht="15.75" thickBot="1" x14ac:dyDescent="0.3">
      <c r="A1625" s="19" t="s">
        <v>56</v>
      </c>
      <c r="B1625" s="19"/>
      <c r="C1625" s="20"/>
      <c r="D1625" s="21">
        <v>1200</v>
      </c>
      <c r="E1625" s="21">
        <v>1200</v>
      </c>
      <c r="F1625" s="21">
        <v>0</v>
      </c>
      <c r="G1625" s="21"/>
    </row>
    <row r="1626" spans="1:7" ht="15.75" thickTop="1" x14ac:dyDescent="0.25"/>
    <row r="1627" spans="1:7" x14ac:dyDescent="0.25">
      <c r="A1627" s="15" t="s">
        <v>71</v>
      </c>
      <c r="B1627" s="15" t="s">
        <v>8</v>
      </c>
      <c r="C1627" t="s">
        <v>63</v>
      </c>
      <c r="D1627" s="17" t="s">
        <v>64</v>
      </c>
      <c r="E1627" s="17" t="s">
        <v>72</v>
      </c>
      <c r="F1627" s="17" t="s">
        <v>5</v>
      </c>
      <c r="G1627" s="17" t="s">
        <v>66</v>
      </c>
    </row>
    <row r="1628" spans="1:7" x14ac:dyDescent="0.25">
      <c r="A1628" s="15">
        <v>1</v>
      </c>
      <c r="B1628" s="16">
        <v>41730</v>
      </c>
      <c r="C1628" t="s">
        <v>67</v>
      </c>
      <c r="G1628" s="17">
        <v>7360</v>
      </c>
    </row>
    <row r="1629" spans="1:7" x14ac:dyDescent="0.25">
      <c r="A1629" s="15">
        <v>2</v>
      </c>
      <c r="B1629" s="16">
        <v>41730</v>
      </c>
      <c r="C1629" t="s">
        <v>73</v>
      </c>
      <c r="D1629" s="17">
        <v>300</v>
      </c>
      <c r="G1629" s="17">
        <v>7660</v>
      </c>
    </row>
    <row r="1630" spans="1:7" x14ac:dyDescent="0.25">
      <c r="A1630" s="15">
        <v>3</v>
      </c>
      <c r="B1630" s="16">
        <v>41747</v>
      </c>
      <c r="C1630" t="s">
        <v>69</v>
      </c>
      <c r="E1630" s="17">
        <v>300</v>
      </c>
      <c r="F1630" s="17">
        <v>0</v>
      </c>
      <c r="G1630" s="17">
        <v>7360</v>
      </c>
    </row>
    <row r="1631" spans="1:7" x14ac:dyDescent="0.25">
      <c r="A1631" s="15">
        <v>4</v>
      </c>
      <c r="B1631" s="16">
        <v>41760</v>
      </c>
      <c r="C1631" t="s">
        <v>73</v>
      </c>
      <c r="D1631" s="17">
        <v>300</v>
      </c>
      <c r="G1631" s="17">
        <v>7660</v>
      </c>
    </row>
    <row r="1632" spans="1:7" x14ac:dyDescent="0.25">
      <c r="A1632" s="15">
        <v>5</v>
      </c>
      <c r="B1632" s="16">
        <v>41772</v>
      </c>
      <c r="C1632" t="s">
        <v>69</v>
      </c>
      <c r="E1632" s="17">
        <v>300</v>
      </c>
      <c r="F1632" s="17">
        <v>0</v>
      </c>
      <c r="G1632" s="17">
        <v>7360</v>
      </c>
    </row>
    <row r="1633" spans="1:7" x14ac:dyDescent="0.25">
      <c r="A1633" s="15">
        <v>6</v>
      </c>
      <c r="B1633" s="16">
        <v>41791</v>
      </c>
      <c r="C1633" t="s">
        <v>73</v>
      </c>
      <c r="D1633" s="17">
        <v>300</v>
      </c>
      <c r="G1633" s="17">
        <v>7660</v>
      </c>
    </row>
    <row r="1634" spans="1:7" x14ac:dyDescent="0.25">
      <c r="A1634" s="15">
        <v>7</v>
      </c>
      <c r="B1634" s="16">
        <v>41810</v>
      </c>
      <c r="C1634" t="s">
        <v>69</v>
      </c>
      <c r="E1634" s="17">
        <v>300</v>
      </c>
      <c r="F1634" s="17">
        <v>0</v>
      </c>
      <c r="G1634" s="17">
        <v>7360</v>
      </c>
    </row>
    <row r="1635" spans="1:7" x14ac:dyDescent="0.25">
      <c r="A1635" s="15">
        <v>8</v>
      </c>
      <c r="B1635" s="16">
        <v>41821</v>
      </c>
      <c r="C1635" t="s">
        <v>73</v>
      </c>
      <c r="D1635" s="17">
        <v>300</v>
      </c>
      <c r="G1635" s="17">
        <v>7660</v>
      </c>
    </row>
    <row r="1636" spans="1:7" x14ac:dyDescent="0.25">
      <c r="A1636" s="15">
        <v>9</v>
      </c>
      <c r="B1636" s="16">
        <v>41834</v>
      </c>
      <c r="C1636" t="s">
        <v>69</v>
      </c>
      <c r="E1636" s="17">
        <v>300</v>
      </c>
      <c r="F1636" s="17">
        <v>0</v>
      </c>
      <c r="G1636" s="17">
        <v>7360</v>
      </c>
    </row>
    <row r="1637" spans="1:7" x14ac:dyDescent="0.25">
      <c r="A1637" s="15">
        <v>10</v>
      </c>
      <c r="B1637" s="16">
        <v>41852</v>
      </c>
      <c r="C1637" t="s">
        <v>73</v>
      </c>
      <c r="D1637" s="17">
        <v>300</v>
      </c>
      <c r="G1637" s="17">
        <v>7660</v>
      </c>
    </row>
    <row r="1638" spans="1:7" x14ac:dyDescent="0.25">
      <c r="A1638" s="15">
        <v>11</v>
      </c>
      <c r="B1638" s="16">
        <v>41860</v>
      </c>
      <c r="C1638" t="s">
        <v>69</v>
      </c>
      <c r="E1638" s="17">
        <v>300</v>
      </c>
      <c r="F1638" s="17">
        <v>0</v>
      </c>
      <c r="G1638" s="17">
        <v>7360</v>
      </c>
    </row>
    <row r="1639" spans="1:7" x14ac:dyDescent="0.25">
      <c r="A1639" s="15">
        <v>12</v>
      </c>
      <c r="B1639" s="16">
        <v>41883</v>
      </c>
      <c r="C1639" t="s">
        <v>73</v>
      </c>
      <c r="D1639" s="17">
        <v>300</v>
      </c>
      <c r="G1639" s="17">
        <v>7660</v>
      </c>
    </row>
    <row r="1640" spans="1:7" x14ac:dyDescent="0.25">
      <c r="A1640" s="15">
        <v>13</v>
      </c>
      <c r="B1640" s="16">
        <v>41898</v>
      </c>
      <c r="C1640" t="s">
        <v>69</v>
      </c>
      <c r="E1640" s="17">
        <v>300</v>
      </c>
      <c r="F1640" s="17">
        <v>0</v>
      </c>
      <c r="G1640" s="17">
        <v>7360</v>
      </c>
    </row>
    <row r="1641" spans="1:7" x14ac:dyDescent="0.25">
      <c r="A1641" s="15">
        <v>14</v>
      </c>
      <c r="B1641" s="16">
        <v>41913</v>
      </c>
      <c r="C1641" t="s">
        <v>73</v>
      </c>
      <c r="D1641" s="17">
        <v>300</v>
      </c>
      <c r="G1641" s="17">
        <v>7660</v>
      </c>
    </row>
    <row r="1642" spans="1:7" x14ac:dyDescent="0.25">
      <c r="A1642" s="15">
        <v>15</v>
      </c>
      <c r="B1642" s="16">
        <v>41929</v>
      </c>
      <c r="C1642" t="s">
        <v>69</v>
      </c>
      <c r="E1642" s="17">
        <v>300</v>
      </c>
      <c r="F1642" s="17">
        <v>0</v>
      </c>
      <c r="G1642" s="17">
        <v>7360</v>
      </c>
    </row>
    <row r="1643" spans="1:7" x14ac:dyDescent="0.25">
      <c r="A1643" s="15">
        <v>16</v>
      </c>
      <c r="B1643" s="16">
        <v>41944</v>
      </c>
      <c r="C1643" t="s">
        <v>73</v>
      </c>
      <c r="D1643" s="17">
        <v>300</v>
      </c>
      <c r="G1643" s="17">
        <v>7660</v>
      </c>
    </row>
    <row r="1644" spans="1:7" x14ac:dyDescent="0.25">
      <c r="A1644" s="15">
        <v>17</v>
      </c>
      <c r="B1644" s="16">
        <v>41967</v>
      </c>
      <c r="C1644" t="s">
        <v>69</v>
      </c>
      <c r="E1644" s="17">
        <v>300</v>
      </c>
      <c r="F1644" s="17">
        <v>0</v>
      </c>
      <c r="G1644" s="17">
        <v>7360</v>
      </c>
    </row>
    <row r="1645" spans="1:7" x14ac:dyDescent="0.25">
      <c r="A1645" s="15">
        <v>18</v>
      </c>
      <c r="B1645" s="16">
        <v>41974</v>
      </c>
      <c r="C1645" t="s">
        <v>73</v>
      </c>
      <c r="D1645" s="17">
        <v>300</v>
      </c>
      <c r="G1645" s="17">
        <v>7660</v>
      </c>
    </row>
    <row r="1646" spans="1:7" x14ac:dyDescent="0.25">
      <c r="A1646" s="15">
        <v>19</v>
      </c>
      <c r="B1646" s="16">
        <v>41989</v>
      </c>
      <c r="C1646" t="s">
        <v>69</v>
      </c>
      <c r="E1646" s="17">
        <v>300</v>
      </c>
      <c r="F1646" s="17">
        <v>0</v>
      </c>
      <c r="G1646" s="17">
        <v>7360</v>
      </c>
    </row>
    <row r="1647" spans="1:7" x14ac:dyDescent="0.25">
      <c r="A1647" s="15">
        <v>20</v>
      </c>
      <c r="B1647" s="16">
        <v>42005</v>
      </c>
      <c r="C1647" t="s">
        <v>73</v>
      </c>
      <c r="D1647" s="17">
        <v>300</v>
      </c>
      <c r="G1647" s="17">
        <v>7660</v>
      </c>
    </row>
    <row r="1648" spans="1:7" x14ac:dyDescent="0.25">
      <c r="A1648" s="15">
        <v>21</v>
      </c>
      <c r="B1648" s="16">
        <v>42033</v>
      </c>
      <c r="C1648" t="s">
        <v>69</v>
      </c>
      <c r="E1648" s="17">
        <v>300</v>
      </c>
      <c r="F1648" s="17">
        <v>0</v>
      </c>
      <c r="G1648" s="17">
        <v>7360</v>
      </c>
    </row>
    <row r="1649" spans="1:7" x14ac:dyDescent="0.25">
      <c r="A1649" s="15">
        <v>22</v>
      </c>
      <c r="B1649" s="16">
        <v>42036</v>
      </c>
      <c r="C1649" t="s">
        <v>73</v>
      </c>
      <c r="D1649" s="17">
        <v>300</v>
      </c>
      <c r="G1649" s="17">
        <v>7660</v>
      </c>
    </row>
    <row r="1650" spans="1:7" x14ac:dyDescent="0.25">
      <c r="A1650" s="15">
        <v>23</v>
      </c>
      <c r="B1650" s="16">
        <v>42054</v>
      </c>
      <c r="C1650" t="s">
        <v>69</v>
      </c>
      <c r="E1650" s="17">
        <v>300</v>
      </c>
      <c r="F1650" s="17">
        <v>0</v>
      </c>
      <c r="G1650" s="17">
        <v>7360</v>
      </c>
    </row>
    <row r="1651" spans="1:7" x14ac:dyDescent="0.25">
      <c r="A1651" s="15">
        <v>24</v>
      </c>
      <c r="B1651" s="16">
        <v>42064</v>
      </c>
      <c r="C1651" t="s">
        <v>73</v>
      </c>
      <c r="D1651" s="17">
        <v>300</v>
      </c>
      <c r="G1651" s="17">
        <v>7660</v>
      </c>
    </row>
    <row r="1652" spans="1:7" x14ac:dyDescent="0.25">
      <c r="A1652" s="15">
        <v>25</v>
      </c>
      <c r="B1652" s="16">
        <v>42082</v>
      </c>
      <c r="C1652" t="s">
        <v>69</v>
      </c>
      <c r="E1652" s="17">
        <v>300</v>
      </c>
      <c r="F1652" s="17">
        <v>0</v>
      </c>
      <c r="G1652" s="17">
        <v>7360</v>
      </c>
    </row>
    <row r="1653" spans="1:7" ht="15.75" thickBot="1" x14ac:dyDescent="0.3">
      <c r="A1653" s="19" t="s">
        <v>56</v>
      </c>
      <c r="B1653" s="19"/>
      <c r="C1653" s="20"/>
      <c r="D1653" s="21">
        <v>3600</v>
      </c>
      <c r="E1653" s="21">
        <v>3600</v>
      </c>
      <c r="F1653" s="21">
        <v>0</v>
      </c>
      <c r="G1653" s="21"/>
    </row>
    <row r="1654" spans="1:7" ht="15.75" thickTop="1" x14ac:dyDescent="0.25"/>
    <row r="1655" spans="1:7" x14ac:dyDescent="0.25">
      <c r="A1655" s="15" t="s">
        <v>71</v>
      </c>
      <c r="B1655" s="15" t="s">
        <v>8</v>
      </c>
      <c r="C1655" t="s">
        <v>63</v>
      </c>
      <c r="D1655" s="17" t="s">
        <v>64</v>
      </c>
      <c r="E1655" s="17" t="s">
        <v>72</v>
      </c>
      <c r="F1655" s="17" t="s">
        <v>5</v>
      </c>
      <c r="G1655" s="17" t="s">
        <v>66</v>
      </c>
    </row>
    <row r="1656" spans="1:7" x14ac:dyDescent="0.25">
      <c r="A1656" s="15">
        <v>1</v>
      </c>
      <c r="B1656" s="16">
        <v>42095</v>
      </c>
      <c r="C1656" t="s">
        <v>67</v>
      </c>
      <c r="G1656" s="17">
        <v>7360</v>
      </c>
    </row>
    <row r="1657" spans="1:7" x14ac:dyDescent="0.25">
      <c r="A1657" s="15">
        <v>2</v>
      </c>
      <c r="B1657" s="16">
        <v>42095</v>
      </c>
      <c r="C1657" t="s">
        <v>73</v>
      </c>
      <c r="D1657" s="17">
        <v>300</v>
      </c>
      <c r="G1657" s="17">
        <v>7660</v>
      </c>
    </row>
    <row r="1658" spans="1:7" x14ac:dyDescent="0.25">
      <c r="A1658" s="15">
        <v>3</v>
      </c>
      <c r="B1658" s="16">
        <v>42105</v>
      </c>
      <c r="C1658" t="s">
        <v>69</v>
      </c>
      <c r="E1658" s="17">
        <v>300</v>
      </c>
      <c r="F1658" s="17">
        <v>0</v>
      </c>
      <c r="G1658" s="17">
        <v>7360</v>
      </c>
    </row>
    <row r="1659" spans="1:7" x14ac:dyDescent="0.25">
      <c r="A1659" s="15">
        <v>4</v>
      </c>
      <c r="B1659" s="16">
        <v>42125</v>
      </c>
      <c r="C1659" t="s">
        <v>73</v>
      </c>
      <c r="D1659" s="17">
        <v>300</v>
      </c>
      <c r="G1659" s="17">
        <v>7660</v>
      </c>
    </row>
    <row r="1660" spans="1:7" x14ac:dyDescent="0.25">
      <c r="A1660" s="15">
        <v>5</v>
      </c>
      <c r="B1660" s="16">
        <v>42146</v>
      </c>
      <c r="C1660" t="s">
        <v>69</v>
      </c>
      <c r="E1660" s="17">
        <v>300</v>
      </c>
      <c r="F1660" s="17">
        <v>0</v>
      </c>
      <c r="G1660" s="17">
        <v>7360</v>
      </c>
    </row>
    <row r="1661" spans="1:7" x14ac:dyDescent="0.25">
      <c r="A1661" s="15">
        <v>6</v>
      </c>
      <c r="B1661" s="16">
        <v>42156</v>
      </c>
      <c r="C1661" t="s">
        <v>73</v>
      </c>
      <c r="D1661" s="17">
        <v>300</v>
      </c>
      <c r="G1661" s="17">
        <v>7660</v>
      </c>
    </row>
    <row r="1662" spans="1:7" x14ac:dyDescent="0.25">
      <c r="A1662" s="15">
        <v>7</v>
      </c>
      <c r="B1662" s="16">
        <v>42175</v>
      </c>
      <c r="C1662" t="s">
        <v>69</v>
      </c>
      <c r="E1662" s="17">
        <v>300</v>
      </c>
      <c r="F1662" s="17">
        <v>0</v>
      </c>
      <c r="G1662" s="17">
        <v>7360</v>
      </c>
    </row>
    <row r="1663" spans="1:7" ht="15.75" thickBot="1" x14ac:dyDescent="0.3">
      <c r="A1663" s="19" t="s">
        <v>56</v>
      </c>
      <c r="B1663" s="19"/>
      <c r="C1663" s="20"/>
      <c r="D1663" s="21">
        <v>900</v>
      </c>
      <c r="E1663" s="21">
        <v>900</v>
      </c>
      <c r="F1663" s="21">
        <v>0</v>
      </c>
      <c r="G1663" s="21"/>
    </row>
    <row r="1664" spans="1:7" ht="16.5" thickTop="1" thickBot="1" x14ac:dyDescent="0.3"/>
    <row r="1665" spans="1:7" ht="16.5" thickTop="1" thickBot="1" x14ac:dyDescent="0.3">
      <c r="B1665" s="18" t="s">
        <v>107</v>
      </c>
      <c r="C1665" s="18"/>
      <c r="D1665" s="18"/>
      <c r="E1665" s="18"/>
      <c r="F1665" s="18"/>
    </row>
    <row r="1666" spans="1:7" ht="15.75" thickTop="1" x14ac:dyDescent="0.25"/>
    <row r="1667" spans="1:7" x14ac:dyDescent="0.25">
      <c r="A1667" s="15" t="s">
        <v>71</v>
      </c>
      <c r="B1667" s="15" t="s">
        <v>8</v>
      </c>
      <c r="C1667" t="s">
        <v>63</v>
      </c>
      <c r="D1667" s="17" t="s">
        <v>64</v>
      </c>
      <c r="E1667" s="17" t="s">
        <v>72</v>
      </c>
      <c r="F1667" s="17" t="s">
        <v>5</v>
      </c>
      <c r="G1667" s="17" t="s">
        <v>66</v>
      </c>
    </row>
    <row r="1668" spans="1:7" x14ac:dyDescent="0.25">
      <c r="A1668" s="15">
        <v>1</v>
      </c>
      <c r="B1668" s="16">
        <v>41609</v>
      </c>
      <c r="C1668" t="s">
        <v>67</v>
      </c>
      <c r="G1668" s="17">
        <v>-900</v>
      </c>
    </row>
    <row r="1669" spans="1:7" x14ac:dyDescent="0.25">
      <c r="A1669" s="15">
        <v>2</v>
      </c>
      <c r="B1669" s="16">
        <v>41609</v>
      </c>
      <c r="C1669" t="s">
        <v>73</v>
      </c>
      <c r="D1669" s="17">
        <v>200</v>
      </c>
      <c r="G1669" s="17">
        <v>-700</v>
      </c>
    </row>
    <row r="1670" spans="1:7" x14ac:dyDescent="0.25">
      <c r="A1670" s="15">
        <v>3</v>
      </c>
      <c r="B1670" s="16">
        <v>41640</v>
      </c>
      <c r="C1670" t="s">
        <v>73</v>
      </c>
      <c r="D1670" s="17">
        <v>200</v>
      </c>
      <c r="G1670" s="17">
        <v>-500</v>
      </c>
    </row>
    <row r="1671" spans="1:7" x14ac:dyDescent="0.25">
      <c r="A1671" s="15">
        <v>4</v>
      </c>
      <c r="B1671" s="16">
        <v>41671</v>
      </c>
      <c r="C1671" t="s">
        <v>73</v>
      </c>
      <c r="D1671" s="17">
        <v>200</v>
      </c>
      <c r="G1671" s="17">
        <v>-300</v>
      </c>
    </row>
    <row r="1672" spans="1:7" x14ac:dyDescent="0.25">
      <c r="A1672" s="15">
        <v>5</v>
      </c>
      <c r="B1672" s="16">
        <v>41699</v>
      </c>
      <c r="C1672" t="s">
        <v>73</v>
      </c>
      <c r="D1672" s="17">
        <v>0</v>
      </c>
      <c r="G1672" s="17">
        <v>-300</v>
      </c>
    </row>
    <row r="1673" spans="1:7" x14ac:dyDescent="0.25">
      <c r="A1673" s="15" t="s">
        <v>56</v>
      </c>
      <c r="D1673" s="17">
        <v>600</v>
      </c>
      <c r="E1673" s="17">
        <v>0</v>
      </c>
      <c r="F1673" s="17">
        <v>0</v>
      </c>
    </row>
    <row r="1675" spans="1:7" x14ac:dyDescent="0.25">
      <c r="A1675" s="15" t="s">
        <v>71</v>
      </c>
      <c r="B1675" s="15" t="s">
        <v>8</v>
      </c>
      <c r="C1675" t="s">
        <v>63</v>
      </c>
      <c r="D1675" s="17" t="s">
        <v>64</v>
      </c>
      <c r="E1675" s="17" t="s">
        <v>72</v>
      </c>
      <c r="F1675" s="17" t="s">
        <v>5</v>
      </c>
      <c r="G1675" s="17" t="s">
        <v>66</v>
      </c>
    </row>
    <row r="1676" spans="1:7" x14ac:dyDescent="0.25">
      <c r="A1676" s="15">
        <v>1</v>
      </c>
      <c r="B1676" s="16">
        <v>41730</v>
      </c>
      <c r="C1676" t="s">
        <v>67</v>
      </c>
      <c r="G1676" s="17">
        <v>-1000</v>
      </c>
    </row>
    <row r="1677" spans="1:7" x14ac:dyDescent="0.25">
      <c r="A1677" s="15">
        <v>2</v>
      </c>
      <c r="B1677" s="16">
        <v>41730</v>
      </c>
      <c r="C1677" t="s">
        <v>73</v>
      </c>
      <c r="D1677" s="17">
        <v>0</v>
      </c>
      <c r="G1677" s="17">
        <v>-1000</v>
      </c>
    </row>
    <row r="1678" spans="1:7" x14ac:dyDescent="0.25">
      <c r="A1678" s="15">
        <v>3</v>
      </c>
      <c r="B1678" s="16">
        <v>41758</v>
      </c>
      <c r="C1678" t="s">
        <v>74</v>
      </c>
      <c r="E1678" s="17">
        <v>1200</v>
      </c>
      <c r="F1678" s="17">
        <v>0</v>
      </c>
      <c r="G1678" s="17">
        <v>-2200</v>
      </c>
    </row>
    <row r="1679" spans="1:7" x14ac:dyDescent="0.25">
      <c r="A1679" s="15">
        <v>4</v>
      </c>
      <c r="B1679" s="16">
        <v>41760</v>
      </c>
      <c r="C1679" t="s">
        <v>73</v>
      </c>
      <c r="D1679" s="17">
        <v>200</v>
      </c>
      <c r="G1679" s="17">
        <v>-2000</v>
      </c>
    </row>
    <row r="1680" spans="1:7" x14ac:dyDescent="0.25">
      <c r="A1680" s="15">
        <v>5</v>
      </c>
      <c r="B1680" s="16">
        <v>41791</v>
      </c>
      <c r="C1680" t="s">
        <v>73</v>
      </c>
      <c r="D1680" s="17">
        <v>200</v>
      </c>
      <c r="G1680" s="17">
        <v>-1800</v>
      </c>
    </row>
    <row r="1681" spans="1:7" x14ac:dyDescent="0.25">
      <c r="A1681" s="15">
        <v>6</v>
      </c>
      <c r="B1681" s="16">
        <v>41821</v>
      </c>
      <c r="C1681" t="s">
        <v>73</v>
      </c>
      <c r="D1681" s="17">
        <v>200</v>
      </c>
      <c r="G1681" s="17">
        <v>-1600</v>
      </c>
    </row>
    <row r="1682" spans="1:7" x14ac:dyDescent="0.25">
      <c r="A1682" s="15">
        <v>7</v>
      </c>
      <c r="B1682" s="16">
        <v>41852</v>
      </c>
      <c r="C1682" t="s">
        <v>73</v>
      </c>
      <c r="D1682" s="17">
        <v>200</v>
      </c>
      <c r="G1682" s="17">
        <v>-1400</v>
      </c>
    </row>
    <row r="1683" spans="1:7" x14ac:dyDescent="0.25">
      <c r="A1683" s="15">
        <v>8</v>
      </c>
      <c r="B1683" s="16">
        <v>41883</v>
      </c>
      <c r="C1683" t="s">
        <v>73</v>
      </c>
      <c r="D1683" s="17">
        <v>200</v>
      </c>
      <c r="G1683" s="17">
        <v>-1200</v>
      </c>
    </row>
    <row r="1684" spans="1:7" x14ac:dyDescent="0.25">
      <c r="A1684" s="15">
        <v>9</v>
      </c>
      <c r="B1684" s="16">
        <v>41913</v>
      </c>
      <c r="C1684" t="s">
        <v>73</v>
      </c>
      <c r="D1684" s="17">
        <v>200</v>
      </c>
      <c r="G1684" s="17">
        <v>-1000</v>
      </c>
    </row>
    <row r="1685" spans="1:7" x14ac:dyDescent="0.25">
      <c r="A1685" s="15">
        <v>10</v>
      </c>
      <c r="B1685" s="16">
        <v>41944</v>
      </c>
      <c r="C1685" t="s">
        <v>73</v>
      </c>
      <c r="D1685" s="17">
        <v>200</v>
      </c>
      <c r="G1685" s="17">
        <v>-800</v>
      </c>
    </row>
    <row r="1686" spans="1:7" x14ac:dyDescent="0.25">
      <c r="A1686" s="15">
        <v>11</v>
      </c>
      <c r="B1686" s="16">
        <v>41974</v>
      </c>
      <c r="C1686" t="s">
        <v>73</v>
      </c>
      <c r="D1686" s="17">
        <v>200</v>
      </c>
      <c r="G1686" s="17">
        <v>-600</v>
      </c>
    </row>
    <row r="1687" spans="1:7" x14ac:dyDescent="0.25">
      <c r="A1687" s="15">
        <v>12</v>
      </c>
      <c r="B1687" s="16">
        <v>42005</v>
      </c>
      <c r="C1687" t="s">
        <v>73</v>
      </c>
      <c r="D1687" s="17">
        <v>200</v>
      </c>
      <c r="G1687" s="17">
        <v>-400</v>
      </c>
    </row>
    <row r="1688" spans="1:7" x14ac:dyDescent="0.25">
      <c r="A1688" s="15">
        <v>13</v>
      </c>
      <c r="B1688" s="16">
        <v>42036</v>
      </c>
      <c r="C1688" t="s">
        <v>73</v>
      </c>
      <c r="D1688" s="17">
        <v>200</v>
      </c>
      <c r="G1688" s="17">
        <v>-200</v>
      </c>
    </row>
    <row r="1689" spans="1:7" x14ac:dyDescent="0.25">
      <c r="A1689" s="15">
        <v>14</v>
      </c>
      <c r="B1689" s="16">
        <v>42064</v>
      </c>
      <c r="C1689" t="s">
        <v>73</v>
      </c>
      <c r="D1689" s="17">
        <v>200</v>
      </c>
      <c r="G1689" s="17">
        <v>0</v>
      </c>
    </row>
    <row r="1690" spans="1:7" ht="15.75" thickBot="1" x14ac:dyDescent="0.3">
      <c r="A1690" s="19" t="s">
        <v>56</v>
      </c>
      <c r="B1690" s="19"/>
      <c r="C1690" s="20"/>
      <c r="D1690" s="21">
        <v>2200</v>
      </c>
      <c r="E1690" s="21">
        <v>1200</v>
      </c>
      <c r="F1690" s="21">
        <v>0</v>
      </c>
      <c r="G1690" s="21"/>
    </row>
    <row r="1691" spans="1:7" ht="15.75" thickTop="1" x14ac:dyDescent="0.25"/>
    <row r="1692" spans="1:7" x14ac:dyDescent="0.25">
      <c r="A1692" s="15" t="s">
        <v>71</v>
      </c>
      <c r="B1692" s="15" t="s">
        <v>8</v>
      </c>
      <c r="C1692" t="s">
        <v>63</v>
      </c>
      <c r="D1692" s="17" t="s">
        <v>64</v>
      </c>
      <c r="E1692" s="17" t="s">
        <v>72</v>
      </c>
      <c r="F1692" s="17" t="s">
        <v>5</v>
      </c>
      <c r="G1692" s="17" t="s">
        <v>66</v>
      </c>
    </row>
    <row r="1693" spans="1:7" x14ac:dyDescent="0.25">
      <c r="A1693" s="15">
        <v>1</v>
      </c>
      <c r="B1693" s="16">
        <v>42095</v>
      </c>
      <c r="C1693" t="s">
        <v>67</v>
      </c>
      <c r="G1693" s="17">
        <v>0</v>
      </c>
    </row>
    <row r="1694" spans="1:7" x14ac:dyDescent="0.25">
      <c r="A1694" s="15">
        <v>2</v>
      </c>
      <c r="B1694" s="16">
        <v>42095</v>
      </c>
      <c r="C1694" t="s">
        <v>73</v>
      </c>
      <c r="D1694" s="17">
        <v>0</v>
      </c>
      <c r="G1694" s="17">
        <v>0</v>
      </c>
    </row>
    <row r="1695" spans="1:7" x14ac:dyDescent="0.25">
      <c r="A1695" s="15">
        <v>3</v>
      </c>
      <c r="B1695" s="16">
        <v>42105</v>
      </c>
      <c r="C1695" t="s">
        <v>74</v>
      </c>
      <c r="E1695" s="17">
        <v>2200</v>
      </c>
      <c r="F1695" s="17">
        <v>0</v>
      </c>
      <c r="G1695" s="17">
        <v>-2200</v>
      </c>
    </row>
    <row r="1696" spans="1:7" x14ac:dyDescent="0.25">
      <c r="A1696" s="15">
        <v>4</v>
      </c>
      <c r="B1696" s="16">
        <v>42125</v>
      </c>
      <c r="C1696" t="s">
        <v>73</v>
      </c>
      <c r="D1696" s="17">
        <v>200</v>
      </c>
      <c r="G1696" s="17">
        <v>-2000</v>
      </c>
    </row>
    <row r="1697" spans="1:7" x14ac:dyDescent="0.25">
      <c r="A1697" s="15">
        <v>5</v>
      </c>
      <c r="B1697" s="16">
        <v>42156</v>
      </c>
      <c r="C1697" t="s">
        <v>73</v>
      </c>
      <c r="D1697" s="17">
        <v>200</v>
      </c>
      <c r="G1697" s="17">
        <v>-1800</v>
      </c>
    </row>
    <row r="1698" spans="1:7" ht="15.75" thickBot="1" x14ac:dyDescent="0.3">
      <c r="A1698" s="19" t="s">
        <v>56</v>
      </c>
      <c r="B1698" s="19"/>
      <c r="C1698" s="20"/>
      <c r="D1698" s="21">
        <v>400</v>
      </c>
      <c r="E1698" s="21">
        <v>2200</v>
      </c>
      <c r="F1698" s="21">
        <v>0</v>
      </c>
      <c r="G1698" s="21"/>
    </row>
    <row r="1699" spans="1:7" ht="16.5" thickTop="1" thickBot="1" x14ac:dyDescent="0.3"/>
    <row r="1700" spans="1:7" ht="16.5" thickTop="1" thickBot="1" x14ac:dyDescent="0.3">
      <c r="B1700" s="18" t="s">
        <v>108</v>
      </c>
      <c r="C1700" s="18"/>
      <c r="D1700" s="18"/>
      <c r="E1700" s="18"/>
      <c r="F1700" s="18"/>
    </row>
    <row r="1701" spans="1:7" ht="15.75" thickTop="1" x14ac:dyDescent="0.25"/>
    <row r="1702" spans="1:7" x14ac:dyDescent="0.25">
      <c r="A1702" s="15" t="s">
        <v>71</v>
      </c>
      <c r="B1702" s="15" t="s">
        <v>8</v>
      </c>
      <c r="C1702" t="s">
        <v>63</v>
      </c>
      <c r="D1702" s="17" t="s">
        <v>64</v>
      </c>
      <c r="E1702" s="17" t="s">
        <v>72</v>
      </c>
      <c r="F1702" s="17" t="s">
        <v>5</v>
      </c>
      <c r="G1702" s="17" t="s">
        <v>66</v>
      </c>
    </row>
    <row r="1703" spans="1:7" x14ac:dyDescent="0.25">
      <c r="A1703" s="15">
        <v>1</v>
      </c>
      <c r="B1703" s="16">
        <v>41609</v>
      </c>
      <c r="C1703" t="s">
        <v>67</v>
      </c>
      <c r="G1703" s="17">
        <v>5830</v>
      </c>
    </row>
    <row r="1704" spans="1:7" x14ac:dyDescent="0.25">
      <c r="A1704" s="15">
        <v>2</v>
      </c>
      <c r="B1704" s="16">
        <v>41609</v>
      </c>
      <c r="C1704" t="s">
        <v>73</v>
      </c>
      <c r="D1704" s="17">
        <v>300</v>
      </c>
      <c r="G1704" s="17">
        <v>6130</v>
      </c>
    </row>
    <row r="1705" spans="1:7" x14ac:dyDescent="0.25">
      <c r="A1705" s="15">
        <v>3</v>
      </c>
      <c r="B1705" s="16">
        <v>41639</v>
      </c>
      <c r="C1705" t="s">
        <v>5</v>
      </c>
      <c r="E1705" s="17">
        <v>0</v>
      </c>
      <c r="F1705" s="17">
        <v>10</v>
      </c>
      <c r="G1705" s="17">
        <v>6140</v>
      </c>
    </row>
    <row r="1706" spans="1:7" x14ac:dyDescent="0.25">
      <c r="A1706" s="15">
        <v>4</v>
      </c>
      <c r="B1706" s="16">
        <v>41640</v>
      </c>
      <c r="C1706" t="s">
        <v>73</v>
      </c>
      <c r="D1706" s="17">
        <v>300</v>
      </c>
      <c r="G1706" s="17">
        <v>6440</v>
      </c>
    </row>
    <row r="1707" spans="1:7" x14ac:dyDescent="0.25">
      <c r="A1707" s="15">
        <v>5</v>
      </c>
      <c r="B1707" s="16">
        <v>41670</v>
      </c>
      <c r="C1707" t="s">
        <v>5</v>
      </c>
      <c r="E1707" s="17">
        <v>0</v>
      </c>
      <c r="F1707" s="17">
        <v>10</v>
      </c>
      <c r="G1707" s="17">
        <v>6450</v>
      </c>
    </row>
    <row r="1708" spans="1:7" x14ac:dyDescent="0.25">
      <c r="A1708" s="15">
        <v>6</v>
      </c>
      <c r="B1708" s="16">
        <v>41671</v>
      </c>
      <c r="C1708" t="s">
        <v>73</v>
      </c>
      <c r="D1708" s="17">
        <v>300</v>
      </c>
      <c r="G1708" s="17">
        <v>6750</v>
      </c>
    </row>
    <row r="1709" spans="1:7" x14ac:dyDescent="0.25">
      <c r="A1709" s="15">
        <v>7</v>
      </c>
      <c r="B1709" s="16">
        <v>41698</v>
      </c>
      <c r="C1709" t="s">
        <v>5</v>
      </c>
      <c r="E1709" s="17">
        <v>0</v>
      </c>
      <c r="F1709" s="17">
        <v>10</v>
      </c>
      <c r="G1709" s="17">
        <v>6760</v>
      </c>
    </row>
    <row r="1710" spans="1:7" x14ac:dyDescent="0.25">
      <c r="A1710" s="15">
        <v>8</v>
      </c>
      <c r="B1710" s="16">
        <v>41699</v>
      </c>
      <c r="C1710" t="s">
        <v>73</v>
      </c>
      <c r="D1710" s="17">
        <v>300</v>
      </c>
      <c r="G1710" s="17">
        <v>7060</v>
      </c>
    </row>
    <row r="1711" spans="1:7" ht="15.75" thickBot="1" x14ac:dyDescent="0.3">
      <c r="A1711" s="19" t="s">
        <v>56</v>
      </c>
      <c r="B1711" s="19"/>
      <c r="C1711" s="20"/>
      <c r="D1711" s="21">
        <v>1200</v>
      </c>
      <c r="E1711" s="21">
        <v>0</v>
      </c>
      <c r="F1711" s="21">
        <v>30</v>
      </c>
      <c r="G1711" s="21"/>
    </row>
    <row r="1712" spans="1:7" ht="15.75" thickTop="1" x14ac:dyDescent="0.25"/>
    <row r="1713" spans="1:7" x14ac:dyDescent="0.25">
      <c r="A1713" s="15" t="s">
        <v>71</v>
      </c>
      <c r="B1713" s="15" t="s">
        <v>8</v>
      </c>
      <c r="C1713" t="s">
        <v>63</v>
      </c>
      <c r="D1713" s="17" t="s">
        <v>64</v>
      </c>
      <c r="E1713" s="17" t="s">
        <v>72</v>
      </c>
      <c r="F1713" s="17" t="s">
        <v>5</v>
      </c>
      <c r="G1713" s="17" t="s">
        <v>66</v>
      </c>
    </row>
    <row r="1714" spans="1:7" x14ac:dyDescent="0.25">
      <c r="A1714" s="15">
        <v>1</v>
      </c>
      <c r="B1714" s="16">
        <v>41730</v>
      </c>
      <c r="C1714" t="s">
        <v>67</v>
      </c>
      <c r="G1714" s="17">
        <v>7060</v>
      </c>
    </row>
    <row r="1715" spans="1:7" x14ac:dyDescent="0.25">
      <c r="A1715" s="15">
        <v>2</v>
      </c>
      <c r="B1715" s="16">
        <v>41730</v>
      </c>
      <c r="C1715" t="s">
        <v>73</v>
      </c>
      <c r="D1715" s="17">
        <v>300</v>
      </c>
      <c r="G1715" s="17">
        <v>7360</v>
      </c>
    </row>
    <row r="1716" spans="1:7" x14ac:dyDescent="0.25">
      <c r="A1716" s="15">
        <v>3</v>
      </c>
      <c r="B1716" s="16">
        <v>41759</v>
      </c>
      <c r="C1716" t="s">
        <v>5</v>
      </c>
      <c r="E1716" s="17">
        <v>0</v>
      </c>
      <c r="F1716" s="17">
        <v>10</v>
      </c>
      <c r="G1716" s="17">
        <v>7370</v>
      </c>
    </row>
    <row r="1717" spans="1:7" x14ac:dyDescent="0.25">
      <c r="A1717" s="15">
        <v>4</v>
      </c>
      <c r="B1717" s="16">
        <v>41760</v>
      </c>
      <c r="C1717" t="s">
        <v>73</v>
      </c>
      <c r="D1717" s="17">
        <v>300</v>
      </c>
      <c r="G1717" s="17">
        <v>7670</v>
      </c>
    </row>
    <row r="1718" spans="1:7" x14ac:dyDescent="0.25">
      <c r="A1718" s="15">
        <v>5</v>
      </c>
      <c r="B1718" s="16">
        <v>41785</v>
      </c>
      <c r="C1718" t="s">
        <v>69</v>
      </c>
      <c r="E1718" s="17">
        <v>6470</v>
      </c>
      <c r="F1718" s="17">
        <v>0</v>
      </c>
      <c r="G1718" s="17">
        <v>1200</v>
      </c>
    </row>
    <row r="1719" spans="1:7" x14ac:dyDescent="0.25">
      <c r="A1719" s="15">
        <v>6</v>
      </c>
      <c r="B1719" s="16">
        <v>41791</v>
      </c>
      <c r="C1719" t="s">
        <v>73</v>
      </c>
      <c r="D1719" s="17">
        <v>300</v>
      </c>
      <c r="G1719" s="17">
        <v>1500</v>
      </c>
    </row>
    <row r="1720" spans="1:7" x14ac:dyDescent="0.25">
      <c r="A1720" s="15">
        <v>7</v>
      </c>
      <c r="B1720" s="16">
        <v>41795</v>
      </c>
      <c r="C1720" t="s">
        <v>69</v>
      </c>
      <c r="E1720" s="17">
        <v>1500</v>
      </c>
      <c r="F1720" s="17">
        <v>0</v>
      </c>
      <c r="G1720" s="17">
        <v>0</v>
      </c>
    </row>
    <row r="1721" spans="1:7" x14ac:dyDescent="0.25">
      <c r="A1721" s="15">
        <v>8</v>
      </c>
      <c r="B1721" s="16">
        <v>41821</v>
      </c>
      <c r="C1721" t="s">
        <v>73</v>
      </c>
      <c r="D1721" s="17">
        <v>300</v>
      </c>
      <c r="G1721" s="17">
        <v>300</v>
      </c>
    </row>
    <row r="1722" spans="1:7" x14ac:dyDescent="0.25">
      <c r="A1722" s="15">
        <v>9</v>
      </c>
      <c r="B1722" s="16">
        <v>41851</v>
      </c>
      <c r="C1722" t="s">
        <v>5</v>
      </c>
      <c r="E1722" s="17">
        <v>0</v>
      </c>
      <c r="F1722" s="17">
        <v>10</v>
      </c>
      <c r="G1722" s="17">
        <v>310</v>
      </c>
    </row>
    <row r="1723" spans="1:7" x14ac:dyDescent="0.25">
      <c r="A1723" s="15">
        <v>10</v>
      </c>
      <c r="B1723" s="16">
        <v>41852</v>
      </c>
      <c r="C1723" t="s">
        <v>73</v>
      </c>
      <c r="D1723" s="17">
        <v>300</v>
      </c>
      <c r="G1723" s="17">
        <v>610</v>
      </c>
    </row>
    <row r="1724" spans="1:7" x14ac:dyDescent="0.25">
      <c r="A1724" s="15">
        <v>11</v>
      </c>
      <c r="B1724" s="16">
        <v>41882</v>
      </c>
      <c r="C1724" t="s">
        <v>5</v>
      </c>
      <c r="E1724" s="17">
        <v>0</v>
      </c>
      <c r="F1724" s="17">
        <v>10</v>
      </c>
      <c r="G1724" s="17">
        <v>620</v>
      </c>
    </row>
    <row r="1725" spans="1:7" x14ac:dyDescent="0.25">
      <c r="A1725" s="15">
        <v>12</v>
      </c>
      <c r="B1725" s="16">
        <v>41883</v>
      </c>
      <c r="C1725" t="s">
        <v>73</v>
      </c>
      <c r="D1725" s="17">
        <v>300</v>
      </c>
      <c r="G1725" s="17">
        <v>920</v>
      </c>
    </row>
    <row r="1726" spans="1:7" x14ac:dyDescent="0.25">
      <c r="A1726" s="15">
        <v>13</v>
      </c>
      <c r="B1726" s="16">
        <v>41912</v>
      </c>
      <c r="C1726" t="s">
        <v>5</v>
      </c>
      <c r="E1726" s="17">
        <v>0</v>
      </c>
      <c r="F1726" s="17">
        <v>10</v>
      </c>
      <c r="G1726" s="17">
        <v>930</v>
      </c>
    </row>
    <row r="1727" spans="1:7" x14ac:dyDescent="0.25">
      <c r="A1727" s="15">
        <v>14</v>
      </c>
      <c r="B1727" s="16">
        <v>41913</v>
      </c>
      <c r="C1727" t="s">
        <v>73</v>
      </c>
      <c r="D1727" s="17">
        <v>300</v>
      </c>
      <c r="G1727" s="17">
        <v>1230</v>
      </c>
    </row>
    <row r="1728" spans="1:7" x14ac:dyDescent="0.25">
      <c r="A1728" s="15">
        <v>15</v>
      </c>
      <c r="B1728" s="16">
        <v>41943</v>
      </c>
      <c r="C1728" t="s">
        <v>5</v>
      </c>
      <c r="E1728" s="17">
        <v>0</v>
      </c>
      <c r="F1728" s="17">
        <v>10</v>
      </c>
      <c r="G1728" s="17">
        <v>1240</v>
      </c>
    </row>
    <row r="1729" spans="1:7" x14ac:dyDescent="0.25">
      <c r="A1729" s="15">
        <v>16</v>
      </c>
      <c r="B1729" s="16">
        <v>41944</v>
      </c>
      <c r="C1729" t="s">
        <v>73</v>
      </c>
      <c r="D1729" s="17">
        <v>300</v>
      </c>
      <c r="G1729" s="17">
        <v>1540</v>
      </c>
    </row>
    <row r="1730" spans="1:7" x14ac:dyDescent="0.25">
      <c r="A1730" s="15">
        <v>17</v>
      </c>
      <c r="B1730" s="16">
        <v>41973</v>
      </c>
      <c r="C1730" t="s">
        <v>5</v>
      </c>
      <c r="E1730" s="17">
        <v>0</v>
      </c>
      <c r="F1730" s="17">
        <v>10</v>
      </c>
      <c r="G1730" s="17">
        <v>1550</v>
      </c>
    </row>
    <row r="1731" spans="1:7" x14ac:dyDescent="0.25">
      <c r="A1731" s="15">
        <v>18</v>
      </c>
      <c r="B1731" s="16">
        <v>41974</v>
      </c>
      <c r="C1731" t="s">
        <v>73</v>
      </c>
      <c r="D1731" s="17">
        <v>300</v>
      </c>
      <c r="G1731" s="17">
        <v>1850</v>
      </c>
    </row>
    <row r="1732" spans="1:7" x14ac:dyDescent="0.25">
      <c r="A1732" s="15">
        <v>19</v>
      </c>
      <c r="B1732" s="16">
        <v>42004</v>
      </c>
      <c r="C1732" t="s">
        <v>5</v>
      </c>
      <c r="E1732" s="17">
        <v>0</v>
      </c>
      <c r="F1732" s="17">
        <v>10</v>
      </c>
      <c r="G1732" s="17">
        <v>1860</v>
      </c>
    </row>
    <row r="1733" spans="1:7" x14ac:dyDescent="0.25">
      <c r="A1733" s="15">
        <v>20</v>
      </c>
      <c r="B1733" s="16">
        <v>42005</v>
      </c>
      <c r="C1733" t="s">
        <v>73</v>
      </c>
      <c r="D1733" s="17">
        <v>300</v>
      </c>
      <c r="G1733" s="17">
        <v>2160</v>
      </c>
    </row>
    <row r="1734" spans="1:7" x14ac:dyDescent="0.25">
      <c r="A1734" s="15">
        <v>21</v>
      </c>
      <c r="B1734" s="16">
        <v>42035</v>
      </c>
      <c r="C1734" t="s">
        <v>5</v>
      </c>
      <c r="E1734" s="17">
        <v>0</v>
      </c>
      <c r="F1734" s="17">
        <v>10</v>
      </c>
      <c r="G1734" s="17">
        <v>2170</v>
      </c>
    </row>
    <row r="1735" spans="1:7" x14ac:dyDescent="0.25">
      <c r="A1735" s="15">
        <v>22</v>
      </c>
      <c r="B1735" s="16">
        <v>42036</v>
      </c>
      <c r="C1735" t="s">
        <v>73</v>
      </c>
      <c r="D1735" s="17">
        <v>300</v>
      </c>
      <c r="G1735" s="17">
        <v>2470</v>
      </c>
    </row>
    <row r="1736" spans="1:7" x14ac:dyDescent="0.25">
      <c r="A1736" s="15">
        <v>23</v>
      </c>
      <c r="B1736" s="16">
        <v>42063</v>
      </c>
      <c r="C1736" t="s">
        <v>5</v>
      </c>
      <c r="E1736" s="17">
        <v>0</v>
      </c>
      <c r="F1736" s="17">
        <v>10</v>
      </c>
      <c r="G1736" s="17">
        <v>2480</v>
      </c>
    </row>
    <row r="1737" spans="1:7" x14ac:dyDescent="0.25">
      <c r="A1737" s="15">
        <v>24</v>
      </c>
      <c r="B1737" s="16">
        <v>42064</v>
      </c>
      <c r="C1737" t="s">
        <v>73</v>
      </c>
      <c r="D1737" s="17">
        <v>300</v>
      </c>
      <c r="G1737" s="17">
        <v>2780</v>
      </c>
    </row>
    <row r="1738" spans="1:7" x14ac:dyDescent="0.25">
      <c r="A1738" s="15">
        <v>25</v>
      </c>
      <c r="B1738" s="16">
        <v>42082</v>
      </c>
      <c r="C1738" t="s">
        <v>69</v>
      </c>
      <c r="E1738" s="17">
        <v>2700</v>
      </c>
      <c r="F1738" s="17">
        <v>0</v>
      </c>
      <c r="G1738" s="17">
        <v>80</v>
      </c>
    </row>
    <row r="1739" spans="1:7" ht="15.75" thickBot="1" x14ac:dyDescent="0.3">
      <c r="A1739" s="19" t="s">
        <v>56</v>
      </c>
      <c r="B1739" s="19"/>
      <c r="C1739" s="20"/>
      <c r="D1739" s="21">
        <v>3600</v>
      </c>
      <c r="E1739" s="21">
        <v>10670</v>
      </c>
      <c r="F1739" s="21">
        <v>90</v>
      </c>
      <c r="G1739" s="21"/>
    </row>
    <row r="1740" spans="1:7" ht="15.75" thickTop="1" x14ac:dyDescent="0.25"/>
    <row r="1741" spans="1:7" x14ac:dyDescent="0.25">
      <c r="A1741" s="15" t="s">
        <v>71</v>
      </c>
      <c r="B1741" s="15" t="s">
        <v>8</v>
      </c>
      <c r="C1741" t="s">
        <v>63</v>
      </c>
      <c r="D1741" s="17" t="s">
        <v>64</v>
      </c>
      <c r="E1741" s="17" t="s">
        <v>72</v>
      </c>
      <c r="F1741" s="17" t="s">
        <v>5</v>
      </c>
      <c r="G1741" s="17" t="s">
        <v>66</v>
      </c>
    </row>
    <row r="1742" spans="1:7" x14ac:dyDescent="0.25">
      <c r="A1742" s="15">
        <v>1</v>
      </c>
      <c r="B1742" s="16">
        <v>42095</v>
      </c>
      <c r="C1742" t="s">
        <v>67</v>
      </c>
      <c r="G1742" s="17">
        <v>80</v>
      </c>
    </row>
    <row r="1743" spans="1:7" x14ac:dyDescent="0.25">
      <c r="A1743" s="15">
        <v>2</v>
      </c>
      <c r="B1743" s="16">
        <v>42095</v>
      </c>
      <c r="C1743" t="s">
        <v>73</v>
      </c>
      <c r="D1743" s="17">
        <v>300</v>
      </c>
      <c r="G1743" s="17">
        <v>380</v>
      </c>
    </row>
    <row r="1744" spans="1:7" x14ac:dyDescent="0.25">
      <c r="A1744" s="15">
        <v>3</v>
      </c>
      <c r="B1744" s="16">
        <v>42124</v>
      </c>
      <c r="C1744" t="s">
        <v>5</v>
      </c>
      <c r="E1744" s="17">
        <v>0</v>
      </c>
      <c r="F1744" s="17">
        <v>10</v>
      </c>
      <c r="G1744" s="17">
        <v>390</v>
      </c>
    </row>
    <row r="1745" spans="1:7" x14ac:dyDescent="0.25">
      <c r="A1745" s="15">
        <v>4</v>
      </c>
      <c r="B1745" s="16">
        <v>42125</v>
      </c>
      <c r="C1745" t="s">
        <v>73</v>
      </c>
      <c r="D1745" s="17">
        <v>300</v>
      </c>
      <c r="G1745" s="17">
        <v>690</v>
      </c>
    </row>
    <row r="1746" spans="1:7" x14ac:dyDescent="0.25">
      <c r="A1746" s="15">
        <v>5</v>
      </c>
      <c r="B1746" s="16">
        <v>42146</v>
      </c>
      <c r="C1746" t="s">
        <v>69</v>
      </c>
      <c r="E1746" s="17">
        <v>600</v>
      </c>
      <c r="F1746" s="17">
        <v>0</v>
      </c>
      <c r="G1746" s="17">
        <v>90</v>
      </c>
    </row>
    <row r="1747" spans="1:7" x14ac:dyDescent="0.25">
      <c r="A1747" s="15">
        <v>6</v>
      </c>
      <c r="B1747" s="16">
        <v>42156</v>
      </c>
      <c r="C1747" t="s">
        <v>73</v>
      </c>
      <c r="D1747" s="17">
        <v>300</v>
      </c>
      <c r="G1747" s="17">
        <v>390</v>
      </c>
    </row>
    <row r="1748" spans="1:7" x14ac:dyDescent="0.25">
      <c r="A1748" s="15">
        <v>7</v>
      </c>
      <c r="B1748" s="16">
        <v>42175</v>
      </c>
      <c r="C1748" t="s">
        <v>69</v>
      </c>
      <c r="E1748" s="17">
        <v>300</v>
      </c>
      <c r="F1748" s="17">
        <v>0</v>
      </c>
      <c r="G1748" s="17">
        <v>90</v>
      </c>
    </row>
    <row r="1749" spans="1:7" ht="15.75" thickBot="1" x14ac:dyDescent="0.3">
      <c r="A1749" s="19" t="s">
        <v>56</v>
      </c>
      <c r="B1749" s="19"/>
      <c r="C1749" s="20"/>
      <c r="D1749" s="21">
        <v>900</v>
      </c>
      <c r="E1749" s="21">
        <v>900</v>
      </c>
      <c r="F1749" s="21">
        <v>10</v>
      </c>
      <c r="G1749" s="21"/>
    </row>
    <row r="1750" spans="1:7" ht="16.5" thickTop="1" thickBot="1" x14ac:dyDescent="0.3"/>
    <row r="1751" spans="1:7" ht="16.5" thickTop="1" thickBot="1" x14ac:dyDescent="0.3">
      <c r="B1751" s="18" t="s">
        <v>109</v>
      </c>
      <c r="C1751" s="18"/>
      <c r="D1751" s="18"/>
      <c r="E1751" s="18"/>
      <c r="F1751" s="18"/>
    </row>
    <row r="1752" spans="1:7" ht="15.75" thickTop="1" x14ac:dyDescent="0.25"/>
    <row r="1753" spans="1:7" x14ac:dyDescent="0.25">
      <c r="A1753" s="15" t="s">
        <v>71</v>
      </c>
      <c r="B1753" s="15" t="s">
        <v>8</v>
      </c>
      <c r="C1753" t="s">
        <v>63</v>
      </c>
      <c r="D1753" s="17" t="s">
        <v>64</v>
      </c>
      <c r="E1753" s="17" t="s">
        <v>72</v>
      </c>
      <c r="F1753" s="17" t="s">
        <v>5</v>
      </c>
      <c r="G1753" s="17" t="s">
        <v>66</v>
      </c>
    </row>
    <row r="1754" spans="1:7" x14ac:dyDescent="0.25">
      <c r="A1754" s="15">
        <v>1</v>
      </c>
      <c r="B1754" s="16">
        <v>41609</v>
      </c>
      <c r="C1754" t="s">
        <v>67</v>
      </c>
      <c r="G1754" s="17">
        <v>-300</v>
      </c>
    </row>
    <row r="1755" spans="1:7" x14ac:dyDescent="0.25">
      <c r="A1755" s="15">
        <v>2</v>
      </c>
      <c r="B1755" s="16">
        <v>41609</v>
      </c>
      <c r="C1755" t="s">
        <v>73</v>
      </c>
      <c r="D1755" s="17">
        <v>300</v>
      </c>
      <c r="G1755" s="17">
        <v>0</v>
      </c>
    </row>
    <row r="1756" spans="1:7" x14ac:dyDescent="0.25">
      <c r="A1756" s="15">
        <v>3</v>
      </c>
      <c r="B1756" s="16">
        <v>41628</v>
      </c>
      <c r="C1756" t="s">
        <v>69</v>
      </c>
      <c r="E1756" s="17">
        <v>600</v>
      </c>
      <c r="F1756" s="17">
        <v>0</v>
      </c>
      <c r="G1756" s="17">
        <v>-600</v>
      </c>
    </row>
    <row r="1757" spans="1:7" x14ac:dyDescent="0.25">
      <c r="A1757" s="15">
        <v>4</v>
      </c>
      <c r="B1757" s="16">
        <v>41640</v>
      </c>
      <c r="C1757" t="s">
        <v>73</v>
      </c>
      <c r="D1757" s="17">
        <v>300</v>
      </c>
      <c r="G1757" s="17">
        <v>-300</v>
      </c>
    </row>
    <row r="1758" spans="1:7" x14ac:dyDescent="0.25">
      <c r="A1758" s="15">
        <v>5</v>
      </c>
      <c r="B1758" s="16">
        <v>41671</v>
      </c>
      <c r="C1758" t="s">
        <v>73</v>
      </c>
      <c r="D1758" s="17">
        <v>300</v>
      </c>
      <c r="G1758" s="17">
        <v>0</v>
      </c>
    </row>
    <row r="1759" spans="1:7" x14ac:dyDescent="0.25">
      <c r="A1759" s="15">
        <v>6</v>
      </c>
      <c r="B1759" s="16">
        <v>41680</v>
      </c>
      <c r="C1759" t="s">
        <v>69</v>
      </c>
      <c r="E1759" s="17">
        <v>600</v>
      </c>
      <c r="F1759" s="17">
        <v>0</v>
      </c>
      <c r="G1759" s="17">
        <v>-600</v>
      </c>
    </row>
    <row r="1760" spans="1:7" x14ac:dyDescent="0.25">
      <c r="A1760" s="15">
        <v>7</v>
      </c>
      <c r="B1760" s="16">
        <v>41699</v>
      </c>
      <c r="C1760" t="s">
        <v>73</v>
      </c>
      <c r="D1760" s="17">
        <v>300</v>
      </c>
      <c r="G1760" s="17">
        <v>-300</v>
      </c>
    </row>
    <row r="1761" spans="1:7" ht="15.75" thickBot="1" x14ac:dyDescent="0.3">
      <c r="A1761" s="19" t="s">
        <v>56</v>
      </c>
      <c r="B1761" s="19"/>
      <c r="C1761" s="20"/>
      <c r="D1761" s="21">
        <v>1200</v>
      </c>
      <c r="E1761" s="21">
        <v>1200</v>
      </c>
      <c r="F1761" s="21">
        <v>0</v>
      </c>
      <c r="G1761" s="21"/>
    </row>
    <row r="1762" spans="1:7" ht="15.75" thickTop="1" x14ac:dyDescent="0.25"/>
    <row r="1763" spans="1:7" x14ac:dyDescent="0.25">
      <c r="A1763" s="15" t="s">
        <v>71</v>
      </c>
      <c r="B1763" s="15" t="s">
        <v>8</v>
      </c>
      <c r="C1763" t="s">
        <v>63</v>
      </c>
      <c r="D1763" s="17" t="s">
        <v>64</v>
      </c>
      <c r="E1763" s="17" t="s">
        <v>72</v>
      </c>
      <c r="F1763" s="17" t="s">
        <v>5</v>
      </c>
      <c r="G1763" s="17" t="s">
        <v>66</v>
      </c>
    </row>
    <row r="1764" spans="1:7" x14ac:dyDescent="0.25">
      <c r="A1764" s="15">
        <v>1</v>
      </c>
      <c r="B1764" s="16">
        <v>41730</v>
      </c>
      <c r="C1764" t="s">
        <v>67</v>
      </c>
      <c r="G1764" s="17">
        <v>-300</v>
      </c>
    </row>
    <row r="1765" spans="1:7" x14ac:dyDescent="0.25">
      <c r="A1765" s="15">
        <v>2</v>
      </c>
      <c r="B1765" s="16">
        <v>41730</v>
      </c>
      <c r="C1765" t="s">
        <v>73</v>
      </c>
      <c r="D1765" s="17">
        <v>300</v>
      </c>
      <c r="G1765" s="17">
        <v>0</v>
      </c>
    </row>
    <row r="1766" spans="1:7" x14ac:dyDescent="0.25">
      <c r="A1766" s="15">
        <v>3</v>
      </c>
      <c r="B1766" s="16">
        <v>41760</v>
      </c>
      <c r="C1766" t="s">
        <v>73</v>
      </c>
      <c r="D1766" s="17">
        <v>300</v>
      </c>
      <c r="G1766" s="17">
        <v>300</v>
      </c>
    </row>
    <row r="1767" spans="1:7" x14ac:dyDescent="0.25">
      <c r="A1767" s="15">
        <v>4</v>
      </c>
      <c r="B1767" s="16">
        <v>41773</v>
      </c>
      <c r="C1767" t="s">
        <v>69</v>
      </c>
      <c r="E1767" s="17">
        <v>600</v>
      </c>
      <c r="F1767" s="17">
        <v>0</v>
      </c>
      <c r="G1767" s="17">
        <v>-300</v>
      </c>
    </row>
    <row r="1768" spans="1:7" x14ac:dyDescent="0.25">
      <c r="A1768" s="15">
        <v>5</v>
      </c>
      <c r="B1768" s="16">
        <v>41791</v>
      </c>
      <c r="C1768" t="s">
        <v>73</v>
      </c>
      <c r="D1768" s="17">
        <v>300</v>
      </c>
      <c r="G1768" s="17">
        <v>0</v>
      </c>
    </row>
    <row r="1769" spans="1:7" x14ac:dyDescent="0.25">
      <c r="A1769" s="15">
        <v>6</v>
      </c>
      <c r="B1769" s="16">
        <v>41796</v>
      </c>
      <c r="C1769" t="s">
        <v>69</v>
      </c>
      <c r="E1769" s="17">
        <v>300</v>
      </c>
      <c r="F1769" s="17">
        <v>0</v>
      </c>
      <c r="G1769" s="17">
        <v>-300</v>
      </c>
    </row>
    <row r="1770" spans="1:7" x14ac:dyDescent="0.25">
      <c r="A1770" s="15">
        <v>7</v>
      </c>
      <c r="B1770" s="16">
        <v>41821</v>
      </c>
      <c r="C1770" t="s">
        <v>73</v>
      </c>
      <c r="D1770" s="17">
        <v>300</v>
      </c>
      <c r="G1770" s="17">
        <v>0</v>
      </c>
    </row>
    <row r="1771" spans="1:7" x14ac:dyDescent="0.25">
      <c r="A1771" s="15">
        <v>8</v>
      </c>
      <c r="B1771" s="16">
        <v>41852</v>
      </c>
      <c r="C1771" t="s">
        <v>73</v>
      </c>
      <c r="D1771" s="17">
        <v>300</v>
      </c>
      <c r="G1771" s="17">
        <v>300</v>
      </c>
    </row>
    <row r="1772" spans="1:7" x14ac:dyDescent="0.25">
      <c r="A1772" s="15">
        <v>9</v>
      </c>
      <c r="B1772" s="16">
        <v>41860</v>
      </c>
      <c r="C1772" t="s">
        <v>69</v>
      </c>
      <c r="E1772" s="17">
        <v>600</v>
      </c>
      <c r="F1772" s="17">
        <v>0</v>
      </c>
      <c r="G1772" s="17">
        <v>-300</v>
      </c>
    </row>
    <row r="1773" spans="1:7" x14ac:dyDescent="0.25">
      <c r="A1773" s="15">
        <v>10</v>
      </c>
      <c r="B1773" s="16">
        <v>41883</v>
      </c>
      <c r="C1773" t="s">
        <v>73</v>
      </c>
      <c r="D1773" s="17">
        <v>300</v>
      </c>
      <c r="G1773" s="17">
        <v>0</v>
      </c>
    </row>
    <row r="1774" spans="1:7" x14ac:dyDescent="0.25">
      <c r="A1774" s="15">
        <v>11</v>
      </c>
      <c r="B1774" s="16">
        <v>41913</v>
      </c>
      <c r="C1774" t="s">
        <v>73</v>
      </c>
      <c r="D1774" s="17">
        <v>300</v>
      </c>
      <c r="G1774" s="17">
        <v>300</v>
      </c>
    </row>
    <row r="1775" spans="1:7" x14ac:dyDescent="0.25">
      <c r="A1775" s="15">
        <v>12</v>
      </c>
      <c r="B1775" s="16">
        <v>41937</v>
      </c>
      <c r="C1775" t="s">
        <v>69</v>
      </c>
      <c r="E1775" s="17">
        <v>900</v>
      </c>
      <c r="F1775" s="17">
        <v>0</v>
      </c>
      <c r="G1775" s="17">
        <v>-600</v>
      </c>
    </row>
    <row r="1776" spans="1:7" x14ac:dyDescent="0.25">
      <c r="A1776" s="15">
        <v>13</v>
      </c>
      <c r="B1776" s="16">
        <v>41944</v>
      </c>
      <c r="C1776" t="s">
        <v>73</v>
      </c>
      <c r="D1776" s="17">
        <v>300</v>
      </c>
      <c r="G1776" s="17">
        <v>-300</v>
      </c>
    </row>
    <row r="1777" spans="1:7" x14ac:dyDescent="0.25">
      <c r="A1777" s="15">
        <v>14</v>
      </c>
      <c r="B1777" s="16">
        <v>41974</v>
      </c>
      <c r="C1777" t="s">
        <v>73</v>
      </c>
      <c r="D1777" s="17">
        <v>300</v>
      </c>
      <c r="G1777" s="17">
        <v>0</v>
      </c>
    </row>
    <row r="1778" spans="1:7" x14ac:dyDescent="0.25">
      <c r="A1778" s="15">
        <v>15</v>
      </c>
      <c r="B1778" s="16">
        <v>42005</v>
      </c>
      <c r="C1778" t="s">
        <v>73</v>
      </c>
      <c r="D1778" s="17">
        <v>300</v>
      </c>
      <c r="G1778" s="17">
        <v>300</v>
      </c>
    </row>
    <row r="1779" spans="1:7" x14ac:dyDescent="0.25">
      <c r="A1779" s="15">
        <v>16</v>
      </c>
      <c r="B1779" s="16">
        <v>42024</v>
      </c>
      <c r="C1779" t="s">
        <v>69</v>
      </c>
      <c r="E1779" s="17">
        <v>900</v>
      </c>
      <c r="F1779" s="17">
        <v>0</v>
      </c>
      <c r="G1779" s="17">
        <v>-600</v>
      </c>
    </row>
    <row r="1780" spans="1:7" x14ac:dyDescent="0.25">
      <c r="A1780" s="15">
        <v>17</v>
      </c>
      <c r="B1780" s="16">
        <v>42036</v>
      </c>
      <c r="C1780" t="s">
        <v>73</v>
      </c>
      <c r="D1780" s="17">
        <v>300</v>
      </c>
      <c r="G1780" s="17">
        <v>-300</v>
      </c>
    </row>
    <row r="1781" spans="1:7" x14ac:dyDescent="0.25">
      <c r="A1781" s="15">
        <v>18</v>
      </c>
      <c r="B1781" s="16">
        <v>42064</v>
      </c>
      <c r="C1781" t="s">
        <v>73</v>
      </c>
      <c r="D1781" s="17">
        <v>300</v>
      </c>
      <c r="G1781" s="17">
        <v>0</v>
      </c>
    </row>
    <row r="1782" spans="1:7" x14ac:dyDescent="0.25">
      <c r="A1782" s="15">
        <v>19</v>
      </c>
      <c r="B1782" s="16">
        <v>42084</v>
      </c>
      <c r="C1782" t="s">
        <v>69</v>
      </c>
      <c r="E1782" s="17">
        <v>600</v>
      </c>
      <c r="F1782" s="17">
        <v>0</v>
      </c>
      <c r="G1782" s="17">
        <v>-600</v>
      </c>
    </row>
    <row r="1783" spans="1:7" ht="15.75" thickBot="1" x14ac:dyDescent="0.3">
      <c r="A1783" s="19" t="s">
        <v>56</v>
      </c>
      <c r="B1783" s="19"/>
      <c r="C1783" s="20"/>
      <c r="D1783" s="21">
        <v>3600</v>
      </c>
      <c r="E1783" s="21">
        <v>3900</v>
      </c>
      <c r="F1783" s="21">
        <v>0</v>
      </c>
      <c r="G1783" s="21"/>
    </row>
    <row r="1784" spans="1:7" ht="15.75" thickTop="1" x14ac:dyDescent="0.25"/>
    <row r="1785" spans="1:7" x14ac:dyDescent="0.25">
      <c r="A1785" s="15" t="s">
        <v>71</v>
      </c>
      <c r="B1785" s="15" t="s">
        <v>8</v>
      </c>
      <c r="C1785" t="s">
        <v>63</v>
      </c>
      <c r="D1785" s="17" t="s">
        <v>64</v>
      </c>
      <c r="E1785" s="17" t="s">
        <v>72</v>
      </c>
      <c r="F1785" s="17" t="s">
        <v>5</v>
      </c>
      <c r="G1785" s="17" t="s">
        <v>66</v>
      </c>
    </row>
    <row r="1786" spans="1:7" x14ac:dyDescent="0.25">
      <c r="A1786" s="15">
        <v>1</v>
      </c>
      <c r="B1786" s="16">
        <v>42095</v>
      </c>
      <c r="C1786" t="s">
        <v>67</v>
      </c>
      <c r="G1786" s="17">
        <v>-600</v>
      </c>
    </row>
    <row r="1787" spans="1:7" x14ac:dyDescent="0.25">
      <c r="A1787" s="15">
        <v>2</v>
      </c>
      <c r="B1787" s="16">
        <v>42095</v>
      </c>
      <c r="C1787" t="s">
        <v>73</v>
      </c>
      <c r="D1787" s="17">
        <v>300</v>
      </c>
      <c r="G1787" s="17">
        <v>-300</v>
      </c>
    </row>
    <row r="1788" spans="1:7" x14ac:dyDescent="0.25">
      <c r="A1788" s="15">
        <v>3</v>
      </c>
      <c r="B1788" s="16">
        <v>42125</v>
      </c>
      <c r="C1788" t="s">
        <v>73</v>
      </c>
      <c r="D1788" s="17">
        <v>300</v>
      </c>
      <c r="G1788" s="17">
        <v>0</v>
      </c>
    </row>
    <row r="1789" spans="1:7" x14ac:dyDescent="0.25">
      <c r="A1789" s="15">
        <v>4</v>
      </c>
      <c r="B1789" s="16">
        <v>42146</v>
      </c>
      <c r="C1789" t="s">
        <v>69</v>
      </c>
      <c r="E1789" s="17">
        <v>600</v>
      </c>
      <c r="F1789" s="17">
        <v>0</v>
      </c>
      <c r="G1789" s="17">
        <v>-600</v>
      </c>
    </row>
    <row r="1790" spans="1:7" x14ac:dyDescent="0.25">
      <c r="A1790" s="15">
        <v>5</v>
      </c>
      <c r="B1790" s="16">
        <v>42156</v>
      </c>
      <c r="C1790" t="s">
        <v>73</v>
      </c>
      <c r="D1790" s="17">
        <v>300</v>
      </c>
      <c r="G1790" s="17">
        <v>-300</v>
      </c>
    </row>
    <row r="1791" spans="1:7" ht="15.75" thickBot="1" x14ac:dyDescent="0.3">
      <c r="A1791" s="19" t="s">
        <v>56</v>
      </c>
      <c r="B1791" s="19"/>
      <c r="C1791" s="20"/>
      <c r="D1791" s="21">
        <v>900</v>
      </c>
      <c r="E1791" s="21">
        <v>600</v>
      </c>
      <c r="F1791" s="21">
        <v>0</v>
      </c>
      <c r="G1791" s="21"/>
    </row>
    <row r="1792" spans="1:7" ht="15.75" thickTop="1" x14ac:dyDescent="0.25"/>
  </sheetData>
  <mergeCells count="36">
    <mergeCell ref="B1751:F1751"/>
    <mergeCell ref="B1457:F1457"/>
    <mergeCell ref="B1509:F1509"/>
    <mergeCell ref="B1561:F1561"/>
    <mergeCell ref="B1613:F1613"/>
    <mergeCell ref="B1665:F1665"/>
    <mergeCell ref="B1700:F1700"/>
    <mergeCell ref="B1179:F1179"/>
    <mergeCell ref="B1221:F1221"/>
    <mergeCell ref="B1257:F1257"/>
    <mergeCell ref="B1309:F1309"/>
    <mergeCell ref="B1353:F1353"/>
    <mergeCell ref="B1405:F1405"/>
    <mergeCell ref="B919:F919"/>
    <mergeCell ref="B971:F971"/>
    <mergeCell ref="B1023:F1023"/>
    <mergeCell ref="B1075:F1075"/>
    <mergeCell ref="B1127:F1127"/>
    <mergeCell ref="B625:F625"/>
    <mergeCell ref="B677:F677"/>
    <mergeCell ref="B729:F729"/>
    <mergeCell ref="B764:F764"/>
    <mergeCell ref="B815:F815"/>
    <mergeCell ref="B867:F867"/>
    <mergeCell ref="B313:F313"/>
    <mergeCell ref="B365:F365"/>
    <mergeCell ref="B417:F417"/>
    <mergeCell ref="B469:F469"/>
    <mergeCell ref="B521:F521"/>
    <mergeCell ref="B573:F573"/>
    <mergeCell ref="B1:F1"/>
    <mergeCell ref="B53:F53"/>
    <mergeCell ref="B105:F105"/>
    <mergeCell ref="B157:F157"/>
    <mergeCell ref="B209:F209"/>
    <mergeCell ref="B261:F261"/>
  </mergeCells>
  <pageMargins left="0.7" right="0.7" top="0.75" bottom="0.75" header="0.3" footer="0.3"/>
  <pageSetup paperSize="9" scale="73" orientation="portrait" r:id="rId1"/>
  <rowBreaks count="35" manualBreakCount="35">
    <brk id="51" max="16383" man="1"/>
    <brk id="104" max="16383" man="1"/>
    <brk id="155" max="16383" man="1"/>
    <brk id="207" max="16383" man="1"/>
    <brk id="259" max="16383" man="1"/>
    <brk id="311" max="16383" man="1"/>
    <brk id="363" max="16383" man="1"/>
    <brk id="415" max="16383" man="1"/>
    <brk id="467" max="16383" man="1"/>
    <brk id="519" max="16383" man="1"/>
    <brk id="571" max="16383" man="1"/>
    <brk id="623" max="16383" man="1"/>
    <brk id="675" max="16383" man="1"/>
    <brk id="727" max="16383" man="1"/>
    <brk id="762" max="16383" man="1"/>
    <brk id="813" max="16383" man="1"/>
    <brk id="865" max="16383" man="1"/>
    <brk id="917" max="16383" man="1"/>
    <brk id="969" max="16383" man="1"/>
    <brk id="1021" max="16383" man="1"/>
    <brk id="1073" max="16383" man="1"/>
    <brk id="1125" max="16383" man="1"/>
    <brk id="1177" max="16383" man="1"/>
    <brk id="1219" max="16383" man="1"/>
    <brk id="1255" max="16383" man="1"/>
    <brk id="1307" max="16383" man="1"/>
    <brk id="1351" max="16383" man="1"/>
    <brk id="1403" max="16383" man="1"/>
    <brk id="1455" max="16383" man="1"/>
    <brk id="1507" max="16383" man="1"/>
    <brk id="1559" max="16383" man="1"/>
    <brk id="1611" max="16383" man="1"/>
    <brk id="1663" max="16383" man="1"/>
    <brk id="1698" max="16383" man="1"/>
    <brk id="1749" max="16383" man="1"/>
  </rowBreaks>
  <tableParts count="10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Maintenance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2017-01-11T14:39:42Z</dcterms:modified>
</cp:coreProperties>
</file>