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bookViews>
    <workbookView xWindow="-98" yWindow="-98" windowWidth="24496" windowHeight="15675"/>
  </bookViews>
  <sheets>
    <sheet name="Sheet1" sheetId="1" r:id="rId1"/>
  </sheets>
  <calcPr calcId="191029"/>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 i="1" l="1"/>
  <c r="G16" i="1"/>
  <c r="G18" i="1" s="1"/>
  <c r="G20" i="1" l="1"/>
  <c r="G19" i="1"/>
  <c r="G23" i="1" l="1"/>
  <c r="G25" i="1" s="1"/>
  <c r="G24" i="1" s="1"/>
</calcChain>
</file>

<file path=xl/sharedStrings.xml><?xml version="1.0" encoding="utf-8"?>
<sst xmlns="http://schemas.openxmlformats.org/spreadsheetml/2006/main" count="43" uniqueCount="43">
  <si>
    <t xml:space="preserve">Owner</t>
  </si>
  <si>
    <t xml:space="preserve">Particulars</t>
  </si>
  <si>
    <t xml:space="preserve">HSN/SAC</t>
  </si>
  <si>
    <t xml:space="preserve">Sq. Ft. Area</t>
  </si>
  <si>
    <t xml:space="preserve">Common Area Maintenance (CAM)</t>
  </si>
  <si>
    <t xml:space="preserve">Previous Dues</t>
  </si>
  <si>
    <t xml:space="preserve">Any Other  Items</t>
  </si>
  <si>
    <t xml:space="preserve">TOTAL AMOUNT PAYABLE BEFORE DUE DATE</t>
  </si>
  <si>
    <t xml:space="preserve">TERMS &amp; CONDITIONS</t>
  </si>
  <si>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Payments above Rs.10,000/- will not be accepted in cash as per RBI Rules.</t>
    </r>
  </si>
  <si>
    <r>
      <t xml:space="preserve">Discount:</t>
    </r>
    <r>
      <rPr>
        <sz val="11"/>
        <color theme="1"/>
        <rFont val="Calibri"/>
        <family val="2"/>
        <scheme val="minor"/>
      </rPr>
      <t xml:space="preserve">  A 5% discount is available on one year service charges if deposited in advance</t>
    </r>
  </si>
  <si>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</si>
  <si>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</si>
  <si>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</si>
  <si>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</si>
  <si>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</si>
  <si>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</si>
  <si>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</si>
  <si>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</si>
  <si>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TAX-INVOICE: MAINTENANCE/CAM BILL</t>
  </si>
  <si>
    <t xml:space="preserve">PAN NO:   AABAE2761L</t>
  </si>
  <si>
    <t xml:space="preserve">GSTIN/UIN: 06AABAE276ILIZQ</t>
  </si>
  <si>
    <t xml:space="preserve">Essel Towers
Orlov Court Residents Welfare Association</t>
  </si>
  <si>
    <t xml:space="preserve">NET BANKING-  NEFT/RTGS</t>
  </si>
  <si>
    <t xml:space="preserve">Bank Name:  HDFC Bank </t>
  </si>
  <si>
    <t xml:space="preserve">Account No:  50100493615262</t>
  </si>
  <si>
    <t xml:space="preserve">IFSC Code:  HDFC0009390</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</si>
  <si>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</si>
  <si>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</si>
  <si>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</si>
  <si>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</si>
  <si>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</si>
  <si>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Apr'22 to June'22</t>
  </si>
  <si>
    <t xml:space="preserve">Interest on Previous Dues @ 24% annum</t>
  </si>
  <si>
    <t xml:space="preserve">Sub Total</t>
  </si>
  <si>
    <t xml:space="preserve">Round off</t>
  </si>
  <si>
    <t xml:space="preserve">State Goods &amp; Services Tax @ 9%</t>
  </si>
  <si>
    <t xml:space="preserve">Central Goods &amp; Services Tax @ 9%</t>
  </si>
  <si>
    <t xml:space="preserve">Total (3 to 7)</t>
  </si>
  <si>
    <r>
      <t xml:space="preserve">Disputes:</t>
    </r>
    <r>
      <rPr>
        <sz val="11"/>
        <color theme="1"/>
        <rFont val="Calibri"/>
        <family val="2"/>
        <scheme val="minor"/>
      </rPr>
      <t xml:space="preserve">  All disputes are subject to Gurugram jurisdiction only.</t>
    </r>
    <r>
      <rPr>
        <sz val="11"/>
        <color theme="1"/>
        <rFont val="Calibri"/>
        <family val="2"/>
        <b/>
        <scheme val="minor"/>
      </rPr>
      <t xml:space="preserve"> </t>
    </r>
    <r>
      <rPr>
        <sz val="11"/>
        <color theme="1"/>
        <rFont val="Calibri"/>
        <family val="2"/>
        <scheme val="minor"/>
      </rPr>
      <t xml:space="preserve">We declare this invoice shows the actual price of services described and that all particulars are true and correct.</t>
    </r>
  </si>
  <si>
    <r>
      <t xml:space="preserve">Post Net Banking Transfer: </t>
    </r>
    <r>
      <rPr>
        <sz val="11"/>
        <color theme="1"/>
        <rFont val="Calibri"/>
        <family val="2"/>
        <scheme val="minor"/>
      </rPr>
      <t xml:space="preserve">Kindly send confirmation  email to </t>
    </r>
    <r>
      <rPr>
        <sz val="11"/>
        <color theme="1"/>
        <rFont val="Calibri"/>
        <family val="2"/>
        <b/>
        <scheme val="minor"/>
      </rPr>
      <t xml:space="preserve">orlovcourtrwa@gmail.com</t>
    </r>
    <r>
      <rPr>
        <sz val="11"/>
        <color theme="1"/>
        <rFont val="Calibri"/>
        <family val="2"/>
        <scheme val="minor"/>
      </rPr>
      <t xml:space="preserve"> giving Name/ Apartment No/ Bank &amp; Branch/ Transaction No/Date of Transfer  &amp; Transfer Amount</t>
    </r>
  </si>
  <si>
    <t xml:space="preserve">ACCOUNT NAME: “ESSEL TOWERS ORLOV COURT RWA“</t>
  </si>
  <si>
    <t xml:space="preserve">E. and 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</si>
</sst>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dd\-mmm\-yy;@"/>
  </numFmts>
  <fonts count="8" x14ac:knownFonts="1">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
      <sz val="11"/>
      <color theme="1"/>
      <name val="Calibri"/>
      <family val="2"/>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xfId="0"/>
  </cellStyleXfs>
  <cellXfs count="71">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15" xfId="0" applyFont="1" applyBorder="1" applyAlignment="1">
      <alignment vertical="center" wrapText="1"/>
    </xf>
    <xf numFmtId="0" fontId="0" fillId="0" borderId="0" xfId="0" applyFont="1" applyAlignment="1">
      <alignment wrapText="1"/>
    </xf>
    <xf numFmtId="0" fontId="0" fillId="0" borderId="9"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9" xfId="0" applyFont="1" applyBorder="1" applyAlignment="1">
      <alignment wrapText="1"/>
    </xf>
    <xf numFmtId="0" fontId="1" fillId="0" borderId="0" xfId="0" applyFont="1" applyBorder="1" applyAlignment="1">
      <alignment wrapText="1"/>
    </xf>
    <xf numFmtId="0" fontId="1" fillId="0" borderId="4" xfId="0" applyFont="1" applyBorder="1" applyAlignment="1">
      <alignment wrapText="1"/>
    </xf>
    <xf numFmtId="0" fontId="1" fillId="0" borderId="11" xfId="0" applyFont="1" applyBorder="1" applyAlignment="1">
      <alignment vertical="center" wrapText="1"/>
    </xf>
    <xf numFmtId="0" fontId="0" fillId="0" borderId="14" xfId="0" applyBorder="1" applyAlignment="1">
      <alignment vertical="center" wrapText="1"/>
    </xf>
    <xf numFmtId="2" fontId="0" fillId="0" borderId="15" xfId="0" applyNumberFormat="1" applyBorder="1" applyAlignment="1">
      <alignment vertical="center" wrapText="1"/>
    </xf>
    <xf numFmtId="0" fontId="0" fillId="0" borderId="1" xfId="0" applyBorder="1" applyAlignment="1">
      <alignment vertical="center" wrapText="1"/>
    </xf>
    <xf numFmtId="2" fontId="0" fillId="0" borderId="0" xfId="0" applyNumberFormat="1"/>
    <xf numFmtId="0" fontId="0" fillId="0" borderId="14" xfId="0" applyFont="1" applyBorder="1" applyAlignment="1">
      <alignment vertical="center" wrapText="1"/>
    </xf>
    <xf numFmtId="2" fontId="0" fillId="0" borderId="15" xfId="0" applyNumberFormat="1" applyFont="1" applyBorder="1" applyAlignment="1">
      <alignment vertical="center" wrapText="1"/>
    </xf>
    <xf numFmtId="0" fontId="0" fillId="0" borderId="0" xfId="0" applyBorder="1"/>
    <xf numFmtId="2" fontId="1" fillId="0" borderId="7" xfId="0" applyNumberFormat="1" applyFont="1" applyBorder="1"/>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17" xfId="0" applyBorder="1" applyAlignment="1">
      <alignment horizontal="left" vertical="center" wrapText="1"/>
    </xf>
    <xf numFmtId="0" fontId="0" fillId="0" borderId="19" xfId="0" applyFont="1" applyBorder="1" applyAlignment="1">
      <alignment horizontal="left" vertical="center" wrapText="1"/>
    </xf>
    <xf numFmtId="0" fontId="0" fillId="0" borderId="20" xfId="0" applyFont="1" applyBorder="1" applyAlignment="1">
      <alignment horizontal="left" vertical="center" wrapText="1"/>
    </xf>
    <xf numFmtId="0" fontId="0" fillId="0" borderId="17" xfId="0" applyFont="1" applyBorder="1" applyAlignment="1">
      <alignment horizontal="left" vertical="center" wrapText="1"/>
    </xf>
    <xf numFmtId="17" fontId="0" fillId="0" borderId="0" xfId="0" applyNumberFormat="1" applyBorder="1" applyAlignment="1">
      <alignment horizontal="left" wrapText="1"/>
    </xf>
    <xf numFmtId="0" fontId="0" fillId="0" borderId="9"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center" wrapText="1"/>
    </xf>
    <xf numFmtId="0" fontId="6" fillId="0" borderId="0" xfId="0" applyFont="1" applyAlignment="1">
      <alignment horizontal="left" vertical="center" wrapText="1"/>
    </xf>
    <xf numFmtId="0" fontId="4" fillId="0" borderId="0" xfId="0" applyFont="1" applyAlignment="1">
      <alignment horizontal="center" wrapText="1"/>
    </xf>
    <xf numFmtId="0" fontId="1" fillId="0" borderId="9" xfId="0" applyFont="1" applyBorder="1" applyAlignment="1">
      <alignment horizont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15" fontId="0" fillId="0" borderId="4" xfId="0" applyNumberFormat="1" applyBorder="1" applyAlignment="1">
      <alignment horizontal="left" wrapText="1"/>
    </xf>
    <xf numFmtId="15" fontId="0" fillId="0" borderId="3" xfId="0" applyNumberFormat="1" applyBorder="1" applyAlignment="1">
      <alignment horizontal="left" wrapText="1"/>
    </xf>
    <xf numFmtId="0" fontId="3" fillId="0" borderId="0" xfId="0" applyFont="1" applyBorder="1" applyAlignment="1">
      <alignment horizontal="center" wrapText="1"/>
    </xf>
    <xf numFmtId="0" fontId="3" fillId="0" borderId="4" xfId="0" applyFont="1" applyBorder="1" applyAlignment="1">
      <alignment horizontal="center" wrapText="1"/>
    </xf>
    <xf numFmtId="0" fontId="5" fillId="0" borderId="0" xfId="0" applyFont="1" applyAlignment="1">
      <alignment horizontal="center" wrapText="1"/>
    </xf>
    <xf numFmtId="166" fontId="0" fillId="0" borderId="0" xfId="0" applyNumberFormat="1" applyBorder="1" applyAlignment="1">
      <alignment horizontal="left" wrapText="1"/>
    </xf>
    <xf numFmtId="166" fontId="0" fillId="0" borderId="7" xfId="0" applyNumberFormat="1" applyBorder="1" applyAlignment="1">
      <alignment horizontal="left" wrapText="1"/>
    </xf>
    <xf numFmtId="0" fontId="1" fillId="0" borderId="24" xfId="0" applyFont="1" applyBorder="1" applyAlignment="1">
      <alignment horizontal="left" vertical="top" wrapText="1"/>
    </xf>
    <xf numFmtId="0" fontId="1" fillId="0" borderId="20" xfId="0" applyFont="1" applyBorder="1" applyAlignment="1">
      <alignment horizontal="left" vertical="top" wrapText="1"/>
    </xf>
    <xf numFmtId="0" fontId="1" fillId="0" borderId="25" xfId="0" applyFont="1" applyBorder="1" applyAlignment="1">
      <alignment horizontal="left" vertical="top"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7" xfId="0" applyFont="1" applyBorder="1" applyAlignment="1">
      <alignment horizontal="center" vertical="center" wrapText="1"/>
    </xf>
    <xf numFmtId="17" fontId="0" fillId="0" borderId="7" xfId="0" applyNumberFormat="1" applyBorder="1" applyAlignment="1">
      <alignment horizontal="left" wrapText="1"/>
    </xf>
    <xf numFmtId="0" fontId="1" fillId="0" borderId="24" xfId="0" applyFont="1" applyBorder="1" applyAlignment="1">
      <alignment horizontal="left" vertical="center" wrapText="1"/>
    </xf>
    <xf numFmtId="0" fontId="1" fillId="0" borderId="20" xfId="0" applyFont="1" applyBorder="1" applyAlignment="1">
      <alignment horizontal="left" vertical="center" wrapText="1"/>
    </xf>
    <xf numFmtId="0" fontId="1" fillId="0" borderId="25" xfId="0" applyFont="1" applyBorder="1" applyAlignment="1">
      <alignment horizontal="left"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1029787</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Q37"/>
  <sheetViews>
    <sheetView tabSelected="1" topLeftCell="A3" zoomScale="85" zoomScaleNormal="85" workbookViewId="0">
      <selection activeCell="G17" sqref="G17"/>
    </sheetView>
  </sheetViews>
  <sheetFormatPr defaultRowHeight="14.25" x14ac:dyDescent="0.45"/>
  <cols>
    <col min="1" max="1" width="4.1328125" bestFit="1" customWidth="1"/>
    <col min="2" max="2" width="12.3984375" customWidth="1"/>
    <col min="3" max="3" width="21.1328125" bestFit="1" customWidth="1"/>
    <col min="5" max="5" width="14.59765625" customWidth="1"/>
    <col min="7" max="7" width="19.3984375" customWidth="1"/>
  </cols>
  <sheetData>
    <row r="1" spans="1:8" ht="14.25" customHeight="1" x14ac:dyDescent="0.45">
      <c r="A1" s="41" t="s">
        <v>22</v>
      </c>
      <c r="B1" s="41"/>
      <c r="C1" s="41"/>
      <c r="D1" s="41"/>
      <c r="E1" s="41"/>
      <c r="F1" s="42"/>
      <c r="G1" s="42"/>
      <c r="H1" s="1"/>
    </row>
    <row r="2" spans="1:8" ht="14.25" customHeight="1" x14ac:dyDescent="0.45">
      <c r="A2" s="41"/>
      <c r="B2" s="41"/>
      <c r="C2" s="41"/>
      <c r="D2" s="41"/>
      <c r="E2" s="41"/>
      <c r="F2" s="42"/>
      <c r="G2" s="42"/>
      <c r="H2" s="1"/>
    </row>
    <row r="3" spans="1:8" ht="14.25" customHeight="1" x14ac:dyDescent="0.45">
      <c r="A3" s="41"/>
      <c r="B3" s="41"/>
      <c r="C3" s="41"/>
      <c r="D3" s="41"/>
      <c r="E3" s="41"/>
      <c r="F3" s="42"/>
      <c r="G3" s="42"/>
      <c r="H3" s="1"/>
    </row>
    <row r="4" spans="1:8" ht="14.25" customHeight="1" x14ac:dyDescent="0.45">
      <c r="A4" s="41"/>
      <c r="B4" s="41"/>
      <c r="C4" s="41"/>
      <c r="D4" s="41"/>
      <c r="E4" s="41"/>
      <c r="F4" s="42"/>
      <c r="G4" s="42"/>
      <c r="H4" s="1"/>
    </row>
    <row r="5" spans="1:8" ht="14.25" customHeight="1" x14ac:dyDescent="0.45">
      <c r="A5" s="49" t="s">
        <v>27</v>
      </c>
      <c r="B5" s="49"/>
      <c r="C5" s="49"/>
      <c r="D5" s="49"/>
      <c r="E5" s="49"/>
      <c r="F5" s="49"/>
      <c r="G5" s="49"/>
      <c r="H5" s="1"/>
    </row>
    <row r="6" spans="1:8" ht="14.65" thickBot="1" x14ac:dyDescent="0.5">
      <c r="A6" s="50"/>
      <c r="B6" s="50"/>
      <c r="C6" s="50"/>
      <c r="D6" s="50"/>
      <c r="E6" s="50"/>
      <c r="F6" s="50"/>
      <c r="G6" s="50"/>
      <c r="H6" s="1"/>
    </row>
    <row r="7" spans="1:8" ht="14.25" customHeight="1" x14ac:dyDescent="0.45">
      <c r="A7" s="43" t="s">
        <v>20</v>
      </c>
      <c r="B7" s="43"/>
      <c r="C7" s="43"/>
      <c r="D7" s="4"/>
      <c r="E7" s="43" t="s">
        <v>21</v>
      </c>
      <c r="F7" s="43"/>
      <c r="G7" s="43"/>
      <c r="H7" s="1"/>
    </row>
    <row r="8" spans="1:8" ht="18" customHeight="1" x14ac:dyDescent="0.55">
      <c r="A8" s="51" t="s">
        <v>19</v>
      </c>
      <c r="B8" s="51"/>
      <c r="C8" s="51"/>
      <c r="D8" s="51"/>
      <c r="E8" s="51"/>
      <c r="F8" s="51"/>
      <c r="G8" s="51"/>
      <c r="H8" s="1"/>
    </row>
    <row r="9" spans="1:8" ht="14.65" thickBot="1" x14ac:dyDescent="0.5">
      <c r="A9" s="1"/>
      <c r="B9" s="1"/>
      <c r="C9" s="1"/>
      <c r="D9" s="1"/>
      <c r="E9" s="1"/>
      <c r="F9" s="1"/>
      <c r="G9" s="1"/>
      <c r="H9" s="1"/>
    </row>
    <row r="10" spans="1:8" x14ac:dyDescent="0.45">
      <c r="A10" s="9"/>
      <c r="B10" s="11" t="s">
        <v>0</v>
      </c>
      <c r="C10" s="5"/>
      <c r="D10" s="5"/>
      <c r="E10" s="11" t="s">
        <v>15</v>
      </c>
      <c r="F10" s="38"/>
      <c r="G10" s="39"/>
      <c r="H10" s="1"/>
    </row>
    <row r="11" spans="1:8" x14ac:dyDescent="0.45">
      <c r="A11" s="10"/>
      <c r="B11" s="12" t="s">
        <v>17</v>
      </c>
      <c r="C11" s="6"/>
      <c r="D11" s="6"/>
      <c r="E11" s="12" t="s">
        <v>14</v>
      </c>
      <c r="F11" s="52">
        <v>44658</v>
      </c>
      <c r="G11" s="53"/>
      <c r="H11" s="1"/>
    </row>
    <row r="12" spans="1:8" ht="14.25" customHeight="1" x14ac:dyDescent="0.45">
      <c r="A12" s="10"/>
      <c r="B12" s="12" t="s">
        <v>13</v>
      </c>
      <c r="C12" s="6"/>
      <c r="D12" s="6"/>
      <c r="E12" s="12" t="s">
        <v>16</v>
      </c>
      <c r="F12" s="37" t="s">
        <v>32</v>
      </c>
      <c r="G12" s="66"/>
      <c r="H12" s="1"/>
    </row>
    <row r="13" spans="1:8" ht="14.65" thickBot="1" x14ac:dyDescent="0.5">
      <c r="A13" s="7"/>
      <c r="B13" s="8"/>
      <c r="C13" s="8"/>
      <c r="D13" s="8"/>
      <c r="E13" s="13" t="s">
        <v>18</v>
      </c>
      <c r="F13" s="47">
        <v>44676</v>
      </c>
      <c r="G13" s="48"/>
      <c r="H13" s="1"/>
    </row>
    <row r="14" spans="1:8" ht="14.65" thickBot="1" x14ac:dyDescent="0.5">
      <c r="A14" s="1"/>
      <c r="B14" s="1"/>
      <c r="C14" s="1"/>
      <c r="D14" s="1"/>
      <c r="E14" s="1"/>
      <c r="F14" s="1"/>
      <c r="G14" s="1"/>
      <c r="H14" s="1"/>
    </row>
    <row r="15" spans="1:8" ht="28.5" x14ac:dyDescent="0.45">
      <c r="A15" s="14" t="s">
        <v>31</v>
      </c>
      <c r="B15" s="65" t="s">
        <v>1</v>
      </c>
      <c r="C15" s="29"/>
      <c r="D15" s="23" t="s">
        <v>2</v>
      </c>
      <c r="E15" s="23" t="s">
        <v>3</v>
      </c>
      <c r="F15" s="23" t="s">
        <v>28</v>
      </c>
      <c r="G15" s="24" t="s">
        <v>29</v>
      </c>
      <c r="H15" s="1"/>
    </row>
    <row r="16" spans="1:8" ht="14.25" customHeight="1" x14ac:dyDescent="0.45">
      <c r="A16" s="15">
        <v>1</v>
      </c>
      <c r="B16" s="31" t="s">
        <v>4</v>
      </c>
      <c r="C16" s="33"/>
      <c r="D16" s="17">
        <v>997221</v>
      </c>
      <c r="E16" s="21">
        <v>0</v>
      </c>
      <c r="F16" s="17">
        <v>3.25</v>
      </c>
      <c r="G16" s="16">
        <f>F16*E16*3</f>
        <v>0</v>
      </c>
      <c r="H16" s="1"/>
    </row>
    <row r="17" spans="1:17" ht="14.25" customHeight="1" x14ac:dyDescent="0.45">
      <c r="A17" s="15">
        <v>2</v>
      </c>
      <c r="B17" s="31" t="s">
        <v>6</v>
      </c>
      <c r="C17" s="32"/>
      <c r="D17" s="32"/>
      <c r="E17" s="32"/>
      <c r="F17" s="33"/>
      <c r="G17" s="16">
        <v>0</v>
      </c>
      <c r="H17" s="1"/>
    </row>
    <row r="18" spans="1:17" x14ac:dyDescent="0.45">
      <c r="A18" s="15">
        <v>3</v>
      </c>
      <c r="B18" s="31" t="s">
        <v>34</v>
      </c>
      <c r="C18" s="32"/>
      <c r="D18" s="32"/>
      <c r="E18" s="32"/>
      <c r="F18" s="33"/>
      <c r="G18" s="16">
        <f>SUM(G16:G17)</f>
        <v>0</v>
      </c>
      <c r="H18" s="1"/>
    </row>
    <row r="19" spans="1:17" ht="14.25" customHeight="1" x14ac:dyDescent="0.45">
      <c r="A19" s="15">
        <v>4</v>
      </c>
      <c r="B19" s="31" t="s">
        <v>37</v>
      </c>
      <c r="C19" s="32"/>
      <c r="D19" s="32"/>
      <c r="E19" s="32"/>
      <c r="F19" s="33"/>
      <c r="G19" s="16">
        <f>IF(G18 &gt; 0, G18*0.09, 0)</f>
        <v>0</v>
      </c>
      <c r="H19" s="1"/>
    </row>
    <row r="20" spans="1:17" ht="14.25" customHeight="1" x14ac:dyDescent="0.45">
      <c r="A20" s="15">
        <v>5</v>
      </c>
      <c r="B20" s="31" t="s">
        <v>36</v>
      </c>
      <c r="C20" s="32"/>
      <c r="D20" s="32"/>
      <c r="E20" s="32"/>
      <c r="F20" s="33"/>
      <c r="G20" s="16">
        <f>IF(G18 &gt; 0, G18*0.09, 0)</f>
        <v>0</v>
      </c>
      <c r="H20" s="1"/>
    </row>
    <row r="21" spans="1:17" x14ac:dyDescent="0.45">
      <c r="A21" s="15">
        <v>6</v>
      </c>
      <c r="B21" s="31" t="s">
        <v>5</v>
      </c>
      <c r="C21" s="32"/>
      <c r="D21" s="32"/>
      <c r="E21" s="32"/>
      <c r="F21" s="33"/>
      <c r="G21" s="16">
        <v>0</v>
      </c>
      <c r="H21" s="1"/>
    </row>
    <row r="22" spans="1:17" ht="14.25" customHeight="1" x14ac:dyDescent="0.45">
      <c r="A22" s="15">
        <v>7</v>
      </c>
      <c r="B22" s="31" t="s">
        <v>33</v>
      </c>
      <c r="C22" s="32"/>
      <c r="D22" s="32"/>
      <c r="E22" s="32"/>
      <c r="F22" s="33"/>
      <c r="G22" s="16">
        <f>IF(G21&gt;0, G21*0.24, 0)</f>
        <v>0</v>
      </c>
      <c r="H22" s="1"/>
    </row>
    <row r="23" spans="1:17" x14ac:dyDescent="0.45">
      <c r="A23" s="19">
        <v>8</v>
      </c>
      <c r="B23" s="34" t="s">
        <v>38</v>
      </c>
      <c r="C23" s="35"/>
      <c r="D23" s="35"/>
      <c r="E23" s="35"/>
      <c r="F23" s="36"/>
      <c r="G23" s="20">
        <f>SUM(G18:G22)</f>
        <v>0</v>
      </c>
      <c r="H23" s="1"/>
    </row>
    <row r="24" spans="1:17" x14ac:dyDescent="0.45">
      <c r="A24" s="19">
        <v>9</v>
      </c>
      <c r="B24" s="34" t="s">
        <v>35</v>
      </c>
      <c r="C24" s="35"/>
      <c r="D24" s="35"/>
      <c r="E24" s="35"/>
      <c r="F24" s="36"/>
      <c r="G24" s="16">
        <f>G25-G23</f>
        <v>0</v>
      </c>
      <c r="H24" s="1"/>
    </row>
    <row r="25" spans="1:17" ht="14.25" customHeight="1" x14ac:dyDescent="0.45">
      <c r="A25" s="25" t="s">
        <v>7</v>
      </c>
      <c r="B25" s="58"/>
      <c r="C25" s="58"/>
      <c r="D25" s="58"/>
      <c r="E25" s="58"/>
      <c r="F25" s="26"/>
      <c r="G25" s="22">
        <f>ROUND(G23, 0)</f>
        <v>0</v>
      </c>
      <c r="H25" s="1"/>
      <c r="Q25" s="18"/>
    </row>
    <row r="26" spans="1:17" ht="14.65" customHeight="1" thickBot="1" x14ac:dyDescent="0.5">
      <c r="A26" s="62" t="s">
        <v>30</v>
      </c>
      <c r="B26" s="63"/>
      <c r="C26" s="44"/>
      <c r="D26" s="45"/>
      <c r="E26" s="45"/>
      <c r="F26" s="45"/>
      <c r="G26" s="46"/>
      <c r="H26" s="1"/>
    </row>
    <row r="27" spans="1:17" ht="14.65" thickBot="1" x14ac:dyDescent="0.5">
      <c r="A27" s="40"/>
      <c r="B27" s="40"/>
      <c r="C27" s="40"/>
      <c r="D27" s="40"/>
      <c r="E27" s="40"/>
      <c r="F27" s="40"/>
      <c r="G27" s="40"/>
      <c r="H27" s="1"/>
    </row>
    <row r="28" spans="1:17" ht="14.25" customHeight="1" x14ac:dyDescent="0.45">
      <c r="A28" s="28" t="s">
        <v>8</v>
      </c>
      <c r="B28" s="29"/>
      <c r="C28" s="27"/>
      <c r="D28" s="27"/>
      <c r="E28" s="27"/>
      <c r="F28" s="27"/>
      <c r="G28" s="30"/>
      <c r="H28" s="1"/>
    </row>
    <row r="29" spans="1:17" ht="14.25" customHeight="1" x14ac:dyDescent="0.45">
      <c r="A29" s="25" t="s">
        <v>41</v>
      </c>
      <c r="B29" s="58"/>
      <c r="C29" s="58"/>
      <c r="D29" s="58"/>
      <c r="E29" s="58"/>
      <c r="F29" s="58"/>
      <c r="G29" s="64"/>
      <c r="H29" s="1"/>
    </row>
    <row r="30" spans="1:17" ht="28.5" x14ac:dyDescent="0.45">
      <c r="A30" s="25" t="s">
        <v>23</v>
      </c>
      <c r="B30" s="26"/>
      <c r="C30" s="2" t="s">
        <v>24</v>
      </c>
      <c r="D30" s="57" t="s">
        <v>25</v>
      </c>
      <c r="E30" s="58"/>
      <c r="F30" s="26"/>
      <c r="G30" s="3" t="s">
        <v>26</v>
      </c>
      <c r="H30" s="1"/>
    </row>
    <row r="31" spans="1:17" ht="28.9" customHeight="1" x14ac:dyDescent="0.45">
      <c r="A31" s="67" t="s">
        <v>40</v>
      </c>
      <c r="B31" s="68"/>
      <c r="C31" s="68"/>
      <c r="D31" s="68"/>
      <c r="E31" s="68"/>
      <c r="F31" s="68"/>
      <c r="G31" s="69"/>
      <c r="H31" s="1"/>
    </row>
    <row r="32" spans="1:17" ht="43.15" customHeight="1" x14ac:dyDescent="0.45">
      <c r="A32" s="54" t="s">
        <v>9</v>
      </c>
      <c r="B32" s="55"/>
      <c r="C32" s="55"/>
      <c r="D32" s="55"/>
      <c r="E32" s="55"/>
      <c r="F32" s="55"/>
      <c r="G32" s="56"/>
      <c r="H32" s="1"/>
    </row>
    <row r="33" spans="1:8" ht="14.25" customHeight="1" x14ac:dyDescent="0.45">
      <c r="A33" s="54" t="s">
        <v>10</v>
      </c>
      <c r="B33" s="55"/>
      <c r="C33" s="55"/>
      <c r="D33" s="55"/>
      <c r="E33" s="55"/>
      <c r="F33" s="55"/>
      <c r="G33" s="56"/>
      <c r="H33" s="1"/>
    </row>
    <row r="34" spans="1:8" ht="28.9" customHeight="1" x14ac:dyDescent="0.45">
      <c r="A34" s="54" t="s">
        <v>11</v>
      </c>
      <c r="B34" s="55"/>
      <c r="C34" s="55"/>
      <c r="D34" s="55"/>
      <c r="E34" s="55"/>
      <c r="F34" s="55"/>
      <c r="G34" s="56"/>
      <c r="H34" s="1"/>
    </row>
    <row r="35" spans="1:8" ht="28.5" customHeight="1" x14ac:dyDescent="0.45">
      <c r="A35" s="67" t="s">
        <v>39</v>
      </c>
      <c r="B35" s="68"/>
      <c r="C35" s="68"/>
      <c r="D35" s="68"/>
      <c r="E35" s="68"/>
      <c r="F35" s="68"/>
      <c r="G35" s="69"/>
      <c r="H35" s="1"/>
    </row>
    <row r="36" spans="1:8" ht="14.65" customHeight="1" thickBot="1" x14ac:dyDescent="0.5">
      <c r="A36" s="59" t="s">
        <v>12</v>
      </c>
      <c r="B36" s="60"/>
      <c r="C36" s="60"/>
      <c r="D36" s="60"/>
      <c r="E36" s="60"/>
      <c r="F36" s="60"/>
      <c r="G36" s="61"/>
      <c r="H36" s="1"/>
    </row>
    <row r="37" spans="1:8" x14ac:dyDescent="0.45">
      <c r="G37" s="70" t="s">
        <v>42</v>
      </c>
    </row>
  </sheetData>
  <mergeCells count="34">
    <mergeCell ref="F12:G12"/>
    <mergeCell ref="F11:G11"/>
    <mergeCell ref="F10:G10"/>
    <mergeCell ref="A27:G27"/>
    <mergeCell ref="A1:E4"/>
    <mergeCell ref="F1:G4"/>
    <mergeCell ref="E7:G7"/>
    <mergeCell ref="B18:F18"/>
    <mergeCell ref="B17:F17"/>
    <mergeCell ref="C26:G26"/>
    <mergeCell ref="F13:G13"/>
    <mergeCell ref="A5:G6"/>
    <mergeCell ref="A7:C7"/>
    <mergeCell ref="A8:G8"/>
    <mergeCell ref="B22:F22"/>
    <mergeCell ref="B19:F19"/>
    <mergeCell ref="B15:C15"/>
    <mergeCell ref="B16:C16"/>
    <mergeCell ref="B21:F21"/>
    <mergeCell ref="A28:G28"/>
    <mergeCell ref="A29:G29"/>
    <mergeCell ref="A26:B26"/>
    <mergeCell ref="A25:F25"/>
    <mergeCell ref="B20:F20"/>
    <mergeCell ref="B23:F23"/>
    <mergeCell ref="B24:F24"/>
    <mergeCell ref="A33:G33"/>
    <mergeCell ref="A34:G34"/>
    <mergeCell ref="A35:G35"/>
    <mergeCell ref="A36:G36"/>
    <mergeCell ref="D30:F30"/>
    <mergeCell ref="A32:G32"/>
    <mergeCell ref="A30:B30"/>
    <mergeCell ref="A31:G31"/>
  </mergeCells>
  <pageMargins left="0.7" right="0.7" top="0.75" bottom="0.75" header="0.3" footer="0.3"/>
  <pageSetup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2022-04-14T13:38:47Z</cp:lastPrinted>
  <dcterms:modified xsi:type="dcterms:W3CDTF">2022-04-14T13:41:16Z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