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Sheet1!$A$7:$F$1301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5" i="2"/>
  <c r="F405" s="1"/>
  <c r="G405" s="1"/>
  <c r="E404"/>
  <c r="F404" s="1"/>
  <c r="G404" s="1"/>
  <c r="E403"/>
  <c r="F403" s="1"/>
  <c r="G403" s="1"/>
  <c r="E402"/>
  <c r="F402" s="1"/>
  <c r="G402" s="1"/>
  <c r="F401"/>
  <c r="G401" s="1"/>
  <c r="E401"/>
  <c r="E400"/>
  <c r="F400" s="1"/>
  <c r="G400" s="1"/>
  <c r="E399"/>
  <c r="F399" s="1"/>
  <c r="G399" s="1"/>
  <c r="E398"/>
  <c r="F398" s="1"/>
  <c r="G398" s="1"/>
  <c r="E397"/>
  <c r="F397" s="1"/>
  <c r="G397" s="1"/>
  <c r="E396"/>
  <c r="F396" s="1"/>
  <c r="G396" s="1"/>
  <c r="E395"/>
  <c r="F395" s="1"/>
  <c r="G395" s="1"/>
  <c r="E394"/>
  <c r="F394" s="1"/>
  <c r="G394" s="1"/>
  <c r="F393"/>
  <c r="G393" s="1"/>
  <c r="E393"/>
  <c r="E392"/>
  <c r="F392" s="1"/>
  <c r="G392" s="1"/>
  <c r="E391"/>
  <c r="F391" s="1"/>
  <c r="G391" s="1"/>
  <c r="E390"/>
  <c r="F390" s="1"/>
  <c r="G390" s="1"/>
  <c r="E389"/>
  <c r="F389" s="1"/>
  <c r="G389" s="1"/>
  <c r="E388"/>
  <c r="F388" s="1"/>
  <c r="G388" s="1"/>
  <c r="E387"/>
  <c r="F387" s="1"/>
  <c r="G387" s="1"/>
  <c r="E386"/>
  <c r="F386" s="1"/>
  <c r="G386" s="1"/>
  <c r="F385"/>
  <c r="G385" s="1"/>
  <c r="E385"/>
  <c r="E384"/>
  <c r="F384" s="1"/>
  <c r="G384" s="1"/>
  <c r="E383"/>
  <c r="F383" s="1"/>
  <c r="G383" s="1"/>
  <c r="E382"/>
  <c r="F382" s="1"/>
  <c r="G382" s="1"/>
  <c r="E381"/>
  <c r="F381" s="1"/>
  <c r="G381" s="1"/>
  <c r="E380"/>
  <c r="F380" s="1"/>
  <c r="G380" s="1"/>
  <c r="F379"/>
  <c r="G379" s="1"/>
  <c r="E379"/>
  <c r="E378"/>
  <c r="F378" s="1"/>
  <c r="G378" s="1"/>
  <c r="E377"/>
  <c r="F377" s="1"/>
  <c r="G377" s="1"/>
  <c r="E376"/>
  <c r="F376" s="1"/>
  <c r="G376" s="1"/>
  <c r="F375"/>
  <c r="G375" s="1"/>
  <c r="E375"/>
  <c r="E374"/>
  <c r="F374" s="1"/>
  <c r="G374" s="1"/>
  <c r="E373"/>
  <c r="F373" s="1"/>
  <c r="G373" s="1"/>
  <c r="E372"/>
  <c r="F372" s="1"/>
  <c r="G372" s="1"/>
  <c r="F371"/>
  <c r="G371" s="1"/>
  <c r="E371"/>
  <c r="E370"/>
  <c r="F370" s="1"/>
  <c r="G370" s="1"/>
  <c r="E369"/>
  <c r="F369" s="1"/>
  <c r="G369" s="1"/>
  <c r="E368"/>
  <c r="F368" s="1"/>
  <c r="G368" s="1"/>
  <c r="F367"/>
  <c r="G367" s="1"/>
  <c r="E367"/>
  <c r="E366"/>
  <c r="F366" s="1"/>
  <c r="G366" s="1"/>
  <c r="E365"/>
  <c r="F365" s="1"/>
  <c r="G365" s="1"/>
  <c r="E364"/>
  <c r="F364" s="1"/>
  <c r="G364" s="1"/>
  <c r="F363"/>
  <c r="G363" s="1"/>
  <c r="E363"/>
  <c r="E362"/>
  <c r="F362" s="1"/>
  <c r="G362" s="1"/>
  <c r="E361"/>
  <c r="F361" s="1"/>
  <c r="G361" s="1"/>
  <c r="E360"/>
  <c r="F360" s="1"/>
  <c r="G360" s="1"/>
  <c r="F359"/>
  <c r="G359" s="1"/>
  <c r="E359"/>
  <c r="E358"/>
  <c r="F358" s="1"/>
  <c r="G358" s="1"/>
  <c r="E357"/>
  <c r="F357" s="1"/>
  <c r="G357" s="1"/>
  <c r="E356"/>
  <c r="F356" s="1"/>
  <c r="G356" s="1"/>
  <c r="F355"/>
  <c r="G355" s="1"/>
  <c r="E355"/>
  <c r="E354"/>
  <c r="F354" s="1"/>
  <c r="G354" s="1"/>
  <c r="E353"/>
  <c r="F353" s="1"/>
  <c r="G353" s="1"/>
  <c r="E352"/>
  <c r="F352" s="1"/>
  <c r="G352" s="1"/>
  <c r="F351"/>
  <c r="G351" s="1"/>
  <c r="E351"/>
  <c r="E350"/>
  <c r="F350" s="1"/>
  <c r="G350" s="1"/>
  <c r="E349"/>
  <c r="F349" s="1"/>
  <c r="G349" s="1"/>
  <c r="E348"/>
  <c r="F348" s="1"/>
  <c r="G348" s="1"/>
  <c r="F347"/>
  <c r="G347" s="1"/>
  <c r="E347"/>
  <c r="E346"/>
  <c r="F346" s="1"/>
  <c r="G346" s="1"/>
  <c r="E345"/>
  <c r="F345" s="1"/>
  <c r="G345" s="1"/>
  <c r="E344"/>
  <c r="F344" s="1"/>
  <c r="G344" s="1"/>
  <c r="F343"/>
  <c r="G343" s="1"/>
  <c r="E343"/>
  <c r="E342"/>
  <c r="F342" s="1"/>
  <c r="G342" s="1"/>
  <c r="E341"/>
  <c r="F341" s="1"/>
  <c r="G341" s="1"/>
  <c r="E340"/>
  <c r="F340" s="1"/>
  <c r="G340" s="1"/>
  <c r="F339"/>
  <c r="G339" s="1"/>
  <c r="E339"/>
  <c r="E338"/>
  <c r="F338" s="1"/>
  <c r="G338" s="1"/>
  <c r="E337"/>
  <c r="F337" s="1"/>
  <c r="G337" s="1"/>
  <c r="E336"/>
  <c r="F336" s="1"/>
  <c r="G336" s="1"/>
  <c r="F335"/>
  <c r="G335" s="1"/>
  <c r="E335"/>
  <c r="E334"/>
  <c r="F334" s="1"/>
  <c r="G334" s="1"/>
  <c r="E333"/>
  <c r="F333" s="1"/>
  <c r="G333" s="1"/>
  <c r="E332"/>
  <c r="F332" s="1"/>
  <c r="G332" s="1"/>
  <c r="F331"/>
  <c r="G331" s="1"/>
  <c r="E331"/>
  <c r="E330"/>
  <c r="F330" s="1"/>
  <c r="G330" s="1"/>
  <c r="E329"/>
  <c r="F329" s="1"/>
  <c r="G329" s="1"/>
  <c r="E328"/>
  <c r="F328" s="1"/>
  <c r="G328" s="1"/>
  <c r="F327"/>
  <c r="G327" s="1"/>
  <c r="E327"/>
  <c r="E326"/>
  <c r="F326" s="1"/>
  <c r="G326" s="1"/>
  <c r="E325"/>
  <c r="F325" s="1"/>
  <c r="G325" s="1"/>
  <c r="E324"/>
  <c r="F324" s="1"/>
  <c r="G324" s="1"/>
  <c r="F323"/>
  <c r="G323" s="1"/>
  <c r="E323"/>
  <c r="E322"/>
  <c r="F322" s="1"/>
  <c r="G322" s="1"/>
  <c r="E321"/>
  <c r="F321" s="1"/>
  <c r="G321" s="1"/>
  <c r="E320"/>
  <c r="F320" s="1"/>
  <c r="G320" s="1"/>
  <c r="F319"/>
  <c r="G319" s="1"/>
  <c r="E319"/>
  <c r="E318"/>
  <c r="F318" s="1"/>
  <c r="G318" s="1"/>
  <c r="E317"/>
  <c r="F317" s="1"/>
  <c r="G317" s="1"/>
  <c r="E316"/>
  <c r="F316" s="1"/>
  <c r="G316" s="1"/>
  <c r="F315"/>
  <c r="G315" s="1"/>
  <c r="E315"/>
  <c r="E314"/>
  <c r="F314" s="1"/>
  <c r="G314" s="1"/>
  <c r="E313"/>
  <c r="F313" s="1"/>
  <c r="G313" s="1"/>
  <c r="E312"/>
  <c r="F312" s="1"/>
  <c r="G312" s="1"/>
  <c r="F311"/>
  <c r="G311" s="1"/>
  <c r="E311"/>
  <c r="E310"/>
  <c r="F310" s="1"/>
  <c r="G310" s="1"/>
  <c r="E309"/>
  <c r="F309" s="1"/>
  <c r="G309" s="1"/>
  <c r="E308"/>
  <c r="F308" s="1"/>
  <c r="G308" s="1"/>
  <c r="F307"/>
  <c r="G307" s="1"/>
  <c r="E307"/>
  <c r="E306"/>
  <c r="F306" s="1"/>
  <c r="G306" s="1"/>
  <c r="E305"/>
  <c r="F305" s="1"/>
  <c r="G305" s="1"/>
  <c r="E304"/>
  <c r="F304" s="1"/>
  <c r="G304" s="1"/>
  <c r="F303"/>
  <c r="G303" s="1"/>
  <c r="E303"/>
  <c r="E302"/>
  <c r="F302" s="1"/>
  <c r="G302" s="1"/>
  <c r="E301"/>
  <c r="F301" s="1"/>
  <c r="G301" s="1"/>
  <c r="E300"/>
  <c r="F300" s="1"/>
  <c r="G300" s="1"/>
  <c r="F299"/>
  <c r="G299" s="1"/>
  <c r="E299"/>
  <c r="E298"/>
  <c r="F298" s="1"/>
  <c r="G298" s="1"/>
  <c r="E297"/>
  <c r="F297" s="1"/>
  <c r="G297" s="1"/>
  <c r="E296"/>
  <c r="F296" s="1"/>
  <c r="G296" s="1"/>
  <c r="F295"/>
  <c r="G295" s="1"/>
  <c r="E295"/>
  <c r="E294"/>
  <c r="F294" s="1"/>
  <c r="G294" s="1"/>
  <c r="E293"/>
  <c r="F293" s="1"/>
  <c r="G293" s="1"/>
  <c r="E292"/>
  <c r="F292" s="1"/>
  <c r="G292" s="1"/>
  <c r="F291"/>
  <c r="G291" s="1"/>
  <c r="E291"/>
  <c r="E290"/>
  <c r="F290" s="1"/>
  <c r="G290" s="1"/>
  <c r="E289"/>
  <c r="F289" s="1"/>
  <c r="G289" s="1"/>
  <c r="E288"/>
  <c r="F288" s="1"/>
  <c r="G288" s="1"/>
  <c r="F287"/>
  <c r="G287" s="1"/>
  <c r="E287"/>
  <c r="E286"/>
  <c r="F286" s="1"/>
  <c r="G286" s="1"/>
  <c r="E285"/>
  <c r="F285" s="1"/>
  <c r="G285" s="1"/>
  <c r="E284"/>
  <c r="F284" s="1"/>
  <c r="G284" s="1"/>
  <c r="F283"/>
  <c r="G283" s="1"/>
  <c r="E283"/>
  <c r="E282"/>
  <c r="F282" s="1"/>
  <c r="G282" s="1"/>
  <c r="E281"/>
  <c r="F281" s="1"/>
  <c r="G281" s="1"/>
  <c r="E280"/>
  <c r="F280" s="1"/>
  <c r="G280" s="1"/>
  <c r="F279"/>
  <c r="G279" s="1"/>
  <c r="E279"/>
  <c r="E278"/>
  <c r="F278" s="1"/>
  <c r="G278" s="1"/>
  <c r="E277"/>
  <c r="F277" s="1"/>
  <c r="G277" s="1"/>
  <c r="E276"/>
  <c r="F276" s="1"/>
  <c r="G276" s="1"/>
  <c r="F275"/>
  <c r="G275" s="1"/>
  <c r="E275"/>
  <c r="E274"/>
  <c r="F274" s="1"/>
  <c r="G274" s="1"/>
  <c r="E273"/>
  <c r="F273" s="1"/>
  <c r="G273" s="1"/>
  <c r="E272"/>
  <c r="F272" s="1"/>
  <c r="G272" s="1"/>
  <c r="F271"/>
  <c r="G271" s="1"/>
  <c r="E271"/>
  <c r="E270"/>
  <c r="F270" s="1"/>
  <c r="G270" s="1"/>
  <c r="E269"/>
  <c r="F269" s="1"/>
  <c r="G269" s="1"/>
  <c r="E268"/>
  <c r="F268" s="1"/>
  <c r="G268" s="1"/>
  <c r="F267"/>
  <c r="G267" s="1"/>
  <c r="E267"/>
  <c r="E266"/>
  <c r="F266" s="1"/>
  <c r="G266" s="1"/>
  <c r="E265"/>
  <c r="F265" s="1"/>
  <c r="G265" s="1"/>
  <c r="E264"/>
  <c r="F264" s="1"/>
  <c r="G264" s="1"/>
  <c r="F263"/>
  <c r="G263" s="1"/>
  <c r="E263"/>
  <c r="E262"/>
  <c r="F262" s="1"/>
  <c r="G262" s="1"/>
  <c r="E261"/>
  <c r="F261" s="1"/>
  <c r="G261" s="1"/>
  <c r="E260"/>
  <c r="F260" s="1"/>
  <c r="G260" s="1"/>
  <c r="F259"/>
  <c r="G259" s="1"/>
  <c r="E259"/>
  <c r="E258"/>
  <c r="F258" s="1"/>
  <c r="G258" s="1"/>
  <c r="E257"/>
  <c r="F257" s="1"/>
  <c r="G257" s="1"/>
  <c r="E256"/>
  <c r="F256" s="1"/>
  <c r="G256" s="1"/>
  <c r="F255"/>
  <c r="G255" s="1"/>
  <c r="E255"/>
  <c r="E254"/>
  <c r="F254" s="1"/>
  <c r="G254" s="1"/>
  <c r="E253"/>
  <c r="F253" s="1"/>
  <c r="G253" s="1"/>
  <c r="E252"/>
  <c r="F252" s="1"/>
  <c r="G252" s="1"/>
  <c r="F251"/>
  <c r="G251" s="1"/>
  <c r="E251"/>
  <c r="E250"/>
  <c r="F250" s="1"/>
  <c r="G250" s="1"/>
  <c r="E249"/>
  <c r="F249" s="1"/>
  <c r="G249" s="1"/>
  <c r="E248"/>
  <c r="F248" s="1"/>
  <c r="G248" s="1"/>
  <c r="F247"/>
  <c r="G247" s="1"/>
  <c r="E247"/>
  <c r="E246"/>
  <c r="F246" s="1"/>
  <c r="G246" s="1"/>
  <c r="E245"/>
  <c r="F245" s="1"/>
  <c r="G245" s="1"/>
  <c r="E244"/>
  <c r="F244" s="1"/>
  <c r="G244" s="1"/>
  <c r="F243"/>
  <c r="G243" s="1"/>
  <c r="E243"/>
  <c r="E242"/>
  <c r="F242" s="1"/>
  <c r="G242" s="1"/>
  <c r="E241"/>
  <c r="F241" s="1"/>
  <c r="G241" s="1"/>
  <c r="E240"/>
  <c r="F240" s="1"/>
  <c r="G240" s="1"/>
  <c r="F239"/>
  <c r="G239" s="1"/>
  <c r="E239"/>
  <c r="E238"/>
  <c r="F238" s="1"/>
  <c r="G238" s="1"/>
  <c r="E237"/>
  <c r="F237" s="1"/>
  <c r="G237" s="1"/>
  <c r="E236"/>
  <c r="F236" s="1"/>
  <c r="G236" s="1"/>
  <c r="F235"/>
  <c r="G235" s="1"/>
  <c r="E235"/>
  <c r="E234"/>
  <c r="F234" s="1"/>
  <c r="G234" s="1"/>
  <c r="E233"/>
  <c r="F233" s="1"/>
  <c r="G233" s="1"/>
  <c r="E232"/>
  <c r="F232" s="1"/>
  <c r="G232" s="1"/>
  <c r="F231"/>
  <c r="G231" s="1"/>
  <c r="E231"/>
  <c r="E230"/>
  <c r="F230" s="1"/>
  <c r="G230" s="1"/>
  <c r="E229"/>
  <c r="F229" s="1"/>
  <c r="G229" s="1"/>
  <c r="E228"/>
  <c r="F228" s="1"/>
  <c r="G228" s="1"/>
  <c r="E227"/>
  <c r="F227" s="1"/>
  <c r="G227" s="1"/>
  <c r="H227" s="1"/>
  <c r="E226"/>
  <c r="F226" s="1"/>
  <c r="G226" s="1"/>
  <c r="H226" s="1"/>
  <c r="F225"/>
  <c r="G225" s="1"/>
  <c r="E225"/>
  <c r="E224"/>
  <c r="F224" s="1"/>
  <c r="G224" s="1"/>
  <c r="F223"/>
  <c r="G223" s="1"/>
  <c r="H223" s="1"/>
  <c r="E223"/>
  <c r="E222"/>
  <c r="F222" s="1"/>
  <c r="G222" s="1"/>
  <c r="H222" s="1"/>
  <c r="E221"/>
  <c r="F221" s="1"/>
  <c r="G221" s="1"/>
  <c r="E220"/>
  <c r="F220" s="1"/>
  <c r="G220" s="1"/>
  <c r="F219"/>
  <c r="G219" s="1"/>
  <c r="H219" s="1"/>
  <c r="E219"/>
  <c r="I218"/>
  <c r="E218"/>
  <c r="F218" s="1"/>
  <c r="G218" s="1"/>
  <c r="H218" s="1"/>
  <c r="F217"/>
  <c r="G217" s="1"/>
  <c r="E217"/>
  <c r="G216"/>
  <c r="E216"/>
  <c r="F216" s="1"/>
  <c r="F215"/>
  <c r="G215" s="1"/>
  <c r="H215" s="1"/>
  <c r="E215"/>
  <c r="I214"/>
  <c r="E214"/>
  <c r="F214" s="1"/>
  <c r="G214" s="1"/>
  <c r="H214" s="1"/>
  <c r="F213"/>
  <c r="G213" s="1"/>
  <c r="E213"/>
  <c r="G212"/>
  <c r="E212"/>
  <c r="F212" s="1"/>
  <c r="E211"/>
  <c r="F211" s="1"/>
  <c r="G211" s="1"/>
  <c r="H211" s="1"/>
  <c r="E210"/>
  <c r="F210" s="1"/>
  <c r="G210" s="1"/>
  <c r="H210" s="1"/>
  <c r="F209"/>
  <c r="G209" s="1"/>
  <c r="E209"/>
  <c r="E208"/>
  <c r="F208" s="1"/>
  <c r="G208" s="1"/>
  <c r="F207"/>
  <c r="G207" s="1"/>
  <c r="H207" s="1"/>
  <c r="E207"/>
  <c r="E206"/>
  <c r="F206" s="1"/>
  <c r="G206" s="1"/>
  <c r="H206" s="1"/>
  <c r="I206" s="1"/>
  <c r="E205"/>
  <c r="F205" s="1"/>
  <c r="G205" s="1"/>
  <c r="H205" s="1"/>
  <c r="E204"/>
  <c r="F204" s="1"/>
  <c r="G204" s="1"/>
  <c r="F203"/>
  <c r="G203" s="1"/>
  <c r="H203" s="1"/>
  <c r="E203"/>
  <c r="E202"/>
  <c r="F202" s="1"/>
  <c r="G202" s="1"/>
  <c r="E201"/>
  <c r="F201" s="1"/>
  <c r="G201" s="1"/>
  <c r="H201" s="1"/>
  <c r="E200"/>
  <c r="F200" s="1"/>
  <c r="G200" s="1"/>
  <c r="F199"/>
  <c r="G199" s="1"/>
  <c r="H199" s="1"/>
  <c r="E199"/>
  <c r="E198"/>
  <c r="F198" s="1"/>
  <c r="G198" s="1"/>
  <c r="E197"/>
  <c r="F197" s="1"/>
  <c r="G197" s="1"/>
  <c r="H197" s="1"/>
  <c r="E196"/>
  <c r="F196" s="1"/>
  <c r="G196" s="1"/>
  <c r="F195"/>
  <c r="G195" s="1"/>
  <c r="H195" s="1"/>
  <c r="E195"/>
  <c r="E194"/>
  <c r="F194" s="1"/>
  <c r="G194" s="1"/>
  <c r="E193"/>
  <c r="F193" s="1"/>
  <c r="G193" s="1"/>
  <c r="H193" s="1"/>
  <c r="E192"/>
  <c r="F192" s="1"/>
  <c r="G192" s="1"/>
  <c r="F191"/>
  <c r="G191" s="1"/>
  <c r="H191" s="1"/>
  <c r="E191"/>
  <c r="E190"/>
  <c r="F190" s="1"/>
  <c r="G190" s="1"/>
  <c r="E189"/>
  <c r="F189" s="1"/>
  <c r="G189" s="1"/>
  <c r="H189" s="1"/>
  <c r="E188"/>
  <c r="F188" s="1"/>
  <c r="G188" s="1"/>
  <c r="F187"/>
  <c r="G187" s="1"/>
  <c r="H187" s="1"/>
  <c r="E187"/>
  <c r="E186"/>
  <c r="F186" s="1"/>
  <c r="G186" s="1"/>
  <c r="E185"/>
  <c r="F185" s="1"/>
  <c r="G185" s="1"/>
  <c r="H185" s="1"/>
  <c r="E184"/>
  <c r="F184" s="1"/>
  <c r="G184" s="1"/>
  <c r="F183"/>
  <c r="G183" s="1"/>
  <c r="H183" s="1"/>
  <c r="E183"/>
  <c r="E182"/>
  <c r="F182" s="1"/>
  <c r="G182" s="1"/>
  <c r="E181"/>
  <c r="F181" s="1"/>
  <c r="G181" s="1"/>
  <c r="H181" s="1"/>
  <c r="E180"/>
  <c r="F180" s="1"/>
  <c r="G180" s="1"/>
  <c r="F179"/>
  <c r="G179" s="1"/>
  <c r="H179" s="1"/>
  <c r="E179"/>
  <c r="E178"/>
  <c r="F178" s="1"/>
  <c r="G178" s="1"/>
  <c r="E177"/>
  <c r="F177" s="1"/>
  <c r="G177" s="1"/>
  <c r="H177" s="1"/>
  <c r="E176"/>
  <c r="F176" s="1"/>
  <c r="G176" s="1"/>
  <c r="F175"/>
  <c r="G175" s="1"/>
  <c r="H175" s="1"/>
  <c r="E175"/>
  <c r="E174"/>
  <c r="F174" s="1"/>
  <c r="G174" s="1"/>
  <c r="E173"/>
  <c r="F173" s="1"/>
  <c r="G173" s="1"/>
  <c r="H173" s="1"/>
  <c r="E172"/>
  <c r="F172" s="1"/>
  <c r="G172" s="1"/>
  <c r="F171"/>
  <c r="G171" s="1"/>
  <c r="H171" s="1"/>
  <c r="E171"/>
  <c r="E170"/>
  <c r="F170" s="1"/>
  <c r="G170" s="1"/>
  <c r="E169"/>
  <c r="F169" s="1"/>
  <c r="G169" s="1"/>
  <c r="H169" s="1"/>
  <c r="E168"/>
  <c r="F168" s="1"/>
  <c r="G168" s="1"/>
  <c r="F167"/>
  <c r="G167" s="1"/>
  <c r="H167" s="1"/>
  <c r="E167"/>
  <c r="E166"/>
  <c r="F166" s="1"/>
  <c r="G166" s="1"/>
  <c r="E165"/>
  <c r="F165" s="1"/>
  <c r="G165" s="1"/>
  <c r="H165" s="1"/>
  <c r="E164"/>
  <c r="F164" s="1"/>
  <c r="G164" s="1"/>
  <c r="F163"/>
  <c r="G163" s="1"/>
  <c r="H163" s="1"/>
  <c r="E163"/>
  <c r="E162"/>
  <c r="F162" s="1"/>
  <c r="G162" s="1"/>
  <c r="E161"/>
  <c r="F161" s="1"/>
  <c r="G161" s="1"/>
  <c r="H161" s="1"/>
  <c r="E160"/>
  <c r="F160" s="1"/>
  <c r="G160" s="1"/>
  <c r="F159"/>
  <c r="G159" s="1"/>
  <c r="H159" s="1"/>
  <c r="E159"/>
  <c r="E158"/>
  <c r="F158" s="1"/>
  <c r="G158" s="1"/>
  <c r="E157"/>
  <c r="F157" s="1"/>
  <c r="G157" s="1"/>
  <c r="H157" s="1"/>
  <c r="E156"/>
  <c r="F156" s="1"/>
  <c r="G156" s="1"/>
  <c r="E155"/>
  <c r="F155" s="1"/>
  <c r="G155" s="1"/>
  <c r="E154"/>
  <c r="F154" s="1"/>
  <c r="G154" s="1"/>
  <c r="F153"/>
  <c r="G153" s="1"/>
  <c r="E153"/>
  <c r="E152"/>
  <c r="F152" s="1"/>
  <c r="G152" s="1"/>
  <c r="E151"/>
  <c r="F151" s="1"/>
  <c r="G151" s="1"/>
  <c r="E150"/>
  <c r="F150" s="1"/>
  <c r="G150" s="1"/>
  <c r="E149"/>
  <c r="F149" s="1"/>
  <c r="G149" s="1"/>
  <c r="F148"/>
  <c r="G148" s="1"/>
  <c r="E148"/>
  <c r="E147"/>
  <c r="F147" s="1"/>
  <c r="G147" s="1"/>
  <c r="E146"/>
  <c r="F146" s="1"/>
  <c r="G146" s="1"/>
  <c r="E145"/>
  <c r="F145" s="1"/>
  <c r="G145" s="1"/>
  <c r="E144"/>
  <c r="F144" s="1"/>
  <c r="G144" s="1"/>
  <c r="E143"/>
  <c r="F143" s="1"/>
  <c r="G143" s="1"/>
  <c r="E142"/>
  <c r="F142" s="1"/>
  <c r="G142" s="1"/>
  <c r="E141"/>
  <c r="F141" s="1"/>
  <c r="G141" s="1"/>
  <c r="F140"/>
  <c r="G140" s="1"/>
  <c r="E140"/>
  <c r="E139"/>
  <c r="F139" s="1"/>
  <c r="G139" s="1"/>
  <c r="E138"/>
  <c r="F138" s="1"/>
  <c r="G138" s="1"/>
  <c r="E137"/>
  <c r="F137" s="1"/>
  <c r="G137" s="1"/>
  <c r="E136"/>
  <c r="F136" s="1"/>
  <c r="G136" s="1"/>
  <c r="E135"/>
  <c r="F135" s="1"/>
  <c r="G135" s="1"/>
  <c r="E134"/>
  <c r="F134" s="1"/>
  <c r="G134" s="1"/>
  <c r="E133"/>
  <c r="F133" s="1"/>
  <c r="G133" s="1"/>
  <c r="F132"/>
  <c r="G132" s="1"/>
  <c r="E132"/>
  <c r="E131"/>
  <c r="F131" s="1"/>
  <c r="G131" s="1"/>
  <c r="E130"/>
  <c r="F130" s="1"/>
  <c r="G130" s="1"/>
  <c r="E129"/>
  <c r="F129" s="1"/>
  <c r="G129" s="1"/>
  <c r="E128"/>
  <c r="F128" s="1"/>
  <c r="G128" s="1"/>
  <c r="E127"/>
  <c r="F127" s="1"/>
  <c r="G127" s="1"/>
  <c r="E126"/>
  <c r="F126" s="1"/>
  <c r="G126" s="1"/>
  <c r="E125"/>
  <c r="F125" s="1"/>
  <c r="G125" s="1"/>
  <c r="F124"/>
  <c r="G124" s="1"/>
  <c r="E124"/>
  <c r="E123"/>
  <c r="F123" s="1"/>
  <c r="G123" s="1"/>
  <c r="E122"/>
  <c r="F122" s="1"/>
  <c r="G122" s="1"/>
  <c r="E121"/>
  <c r="F121" s="1"/>
  <c r="G121" s="1"/>
  <c r="E120"/>
  <c r="F120" s="1"/>
  <c r="G120" s="1"/>
  <c r="E119"/>
  <c r="F119" s="1"/>
  <c r="G119" s="1"/>
  <c r="E118"/>
  <c r="F118" s="1"/>
  <c r="G118" s="1"/>
  <c r="E117"/>
  <c r="F117" s="1"/>
  <c r="G117" s="1"/>
  <c r="F116"/>
  <c r="G116" s="1"/>
  <c r="E116"/>
  <c r="E115"/>
  <c r="F115" s="1"/>
  <c r="G115" s="1"/>
  <c r="E114"/>
  <c r="F114" s="1"/>
  <c r="G114" s="1"/>
  <c r="E113"/>
  <c r="F113" s="1"/>
  <c r="G113" s="1"/>
  <c r="E112"/>
  <c r="F112" s="1"/>
  <c r="G112" s="1"/>
  <c r="E111"/>
  <c r="F111" s="1"/>
  <c r="G111" s="1"/>
  <c r="E110"/>
  <c r="F110" s="1"/>
  <c r="G110" s="1"/>
  <c r="E109"/>
  <c r="F109" s="1"/>
  <c r="G109" s="1"/>
  <c r="F108"/>
  <c r="G108" s="1"/>
  <c r="E108"/>
  <c r="E107"/>
  <c r="F107" s="1"/>
  <c r="G107" s="1"/>
  <c r="E106"/>
  <c r="F106" s="1"/>
  <c r="G106" s="1"/>
  <c r="E105"/>
  <c r="F105" s="1"/>
  <c r="G105" s="1"/>
  <c r="E104"/>
  <c r="F104" s="1"/>
  <c r="G104" s="1"/>
  <c r="E103"/>
  <c r="F103" s="1"/>
  <c r="G103" s="1"/>
  <c r="E102"/>
  <c r="F102" s="1"/>
  <c r="G102" s="1"/>
  <c r="E101"/>
  <c r="F101" s="1"/>
  <c r="G101" s="1"/>
  <c r="F100"/>
  <c r="G100" s="1"/>
  <c r="E100"/>
  <c r="E99"/>
  <c r="F99" s="1"/>
  <c r="G99" s="1"/>
  <c r="E98"/>
  <c r="F98" s="1"/>
  <c r="G98" s="1"/>
  <c r="E97"/>
  <c r="F97" s="1"/>
  <c r="G97" s="1"/>
  <c r="E96"/>
  <c r="F96" s="1"/>
  <c r="G96" s="1"/>
  <c r="E95"/>
  <c r="F95" s="1"/>
  <c r="G95" s="1"/>
  <c r="E94"/>
  <c r="F94" s="1"/>
  <c r="G94" s="1"/>
  <c r="E93"/>
  <c r="F93" s="1"/>
  <c r="G93" s="1"/>
  <c r="F92"/>
  <c r="G92" s="1"/>
  <c r="E92"/>
  <c r="E91"/>
  <c r="F91" s="1"/>
  <c r="G91" s="1"/>
  <c r="E90"/>
  <c r="F90" s="1"/>
  <c r="G90" s="1"/>
  <c r="E89"/>
  <c r="F89" s="1"/>
  <c r="G89" s="1"/>
  <c r="E88"/>
  <c r="F88" s="1"/>
  <c r="G88" s="1"/>
  <c r="E87"/>
  <c r="F87" s="1"/>
  <c r="G87" s="1"/>
  <c r="E86"/>
  <c r="F86" s="1"/>
  <c r="G86" s="1"/>
  <c r="E85"/>
  <c r="F85" s="1"/>
  <c r="G85" s="1"/>
  <c r="F84"/>
  <c r="G84" s="1"/>
  <c r="E84"/>
  <c r="E83"/>
  <c r="F83" s="1"/>
  <c r="G83" s="1"/>
  <c r="E82"/>
  <c r="F82" s="1"/>
  <c r="G82" s="1"/>
  <c r="E81"/>
  <c r="F81" s="1"/>
  <c r="G81" s="1"/>
  <c r="E80"/>
  <c r="F80" s="1"/>
  <c r="G80" s="1"/>
  <c r="E79"/>
  <c r="F79" s="1"/>
  <c r="G79" s="1"/>
  <c r="E78"/>
  <c r="F78" s="1"/>
  <c r="G78" s="1"/>
  <c r="E77"/>
  <c r="F77" s="1"/>
  <c r="G77" s="1"/>
  <c r="F76"/>
  <c r="G76" s="1"/>
  <c r="E76"/>
  <c r="E75"/>
  <c r="F75" s="1"/>
  <c r="G75" s="1"/>
  <c r="E74"/>
  <c r="F74" s="1"/>
  <c r="G74" s="1"/>
  <c r="E73"/>
  <c r="F73" s="1"/>
  <c r="G73" s="1"/>
  <c r="E72"/>
  <c r="F72" s="1"/>
  <c r="G72" s="1"/>
  <c r="E71"/>
  <c r="F71" s="1"/>
  <c r="G71" s="1"/>
  <c r="E70"/>
  <c r="F70" s="1"/>
  <c r="G70" s="1"/>
  <c r="E69"/>
  <c r="F69" s="1"/>
  <c r="G69" s="1"/>
  <c r="F68"/>
  <c r="G68" s="1"/>
  <c r="E68"/>
  <c r="E67"/>
  <c r="F67" s="1"/>
  <c r="G67" s="1"/>
  <c r="E66"/>
  <c r="F66" s="1"/>
  <c r="G66" s="1"/>
  <c r="E65"/>
  <c r="F65" s="1"/>
  <c r="G65" s="1"/>
  <c r="E64"/>
  <c r="F64" s="1"/>
  <c r="G64" s="1"/>
  <c r="E63"/>
  <c r="F63" s="1"/>
  <c r="G63" s="1"/>
  <c r="E62"/>
  <c r="F62" s="1"/>
  <c r="G62" s="1"/>
  <c r="E61"/>
  <c r="F61" s="1"/>
  <c r="G61" s="1"/>
  <c r="F60"/>
  <c r="G60" s="1"/>
  <c r="E60"/>
  <c r="E59"/>
  <c r="F59" s="1"/>
  <c r="G59" s="1"/>
  <c r="E58"/>
  <c r="F58" s="1"/>
  <c r="G58" s="1"/>
  <c r="E57"/>
  <c r="F57" s="1"/>
  <c r="G57" s="1"/>
  <c r="E56"/>
  <c r="F56" s="1"/>
  <c r="G56" s="1"/>
  <c r="E55"/>
  <c r="F55" s="1"/>
  <c r="G55" s="1"/>
  <c r="E54"/>
  <c r="F54" s="1"/>
  <c r="G54" s="1"/>
  <c r="E53"/>
  <c r="F53" s="1"/>
  <c r="G53" s="1"/>
  <c r="F52"/>
  <c r="G52" s="1"/>
  <c r="E52"/>
  <c r="E51"/>
  <c r="F51" s="1"/>
  <c r="G51" s="1"/>
  <c r="E50"/>
  <c r="F50" s="1"/>
  <c r="G50" s="1"/>
  <c r="E49"/>
  <c r="F49" s="1"/>
  <c r="G49" s="1"/>
  <c r="E48"/>
  <c r="F48" s="1"/>
  <c r="G48" s="1"/>
  <c r="E47"/>
  <c r="F47" s="1"/>
  <c r="G47" s="1"/>
  <c r="E46"/>
  <c r="F46" s="1"/>
  <c r="G46" s="1"/>
  <c r="E45"/>
  <c r="F45" s="1"/>
  <c r="G45" s="1"/>
  <c r="F44"/>
  <c r="G44" s="1"/>
  <c r="E44"/>
  <c r="E43"/>
  <c r="F43" s="1"/>
  <c r="G43" s="1"/>
  <c r="E42"/>
  <c r="F42" s="1"/>
  <c r="G42" s="1"/>
  <c r="E41"/>
  <c r="F41" s="1"/>
  <c r="G41" s="1"/>
  <c r="E40"/>
  <c r="F40" s="1"/>
  <c r="G40" s="1"/>
  <c r="F39"/>
  <c r="G39" s="1"/>
  <c r="H39" s="1"/>
  <c r="E39"/>
  <c r="E38"/>
  <c r="F38" s="1"/>
  <c r="G38" s="1"/>
  <c r="E37"/>
  <c r="F37" s="1"/>
  <c r="G37" s="1"/>
  <c r="F36"/>
  <c r="G36" s="1"/>
  <c r="E36"/>
  <c r="E35"/>
  <c r="F35" s="1"/>
  <c r="G35" s="1"/>
  <c r="H35" s="1"/>
  <c r="E34"/>
  <c r="F34" s="1"/>
  <c r="G34" s="1"/>
  <c r="E33"/>
  <c r="F33" s="1"/>
  <c r="G33" s="1"/>
  <c r="E32"/>
  <c r="F32" s="1"/>
  <c r="G32" s="1"/>
  <c r="E31"/>
  <c r="F31" s="1"/>
  <c r="G31" s="1"/>
  <c r="H31" s="1"/>
  <c r="E30"/>
  <c r="F30" s="1"/>
  <c r="G30" s="1"/>
  <c r="E29"/>
  <c r="F29" s="1"/>
  <c r="G29" s="1"/>
  <c r="E28"/>
  <c r="F28" s="1"/>
  <c r="G28" s="1"/>
  <c r="E27"/>
  <c r="F27" s="1"/>
  <c r="G27" s="1"/>
  <c r="E26"/>
  <c r="F26" s="1"/>
  <c r="G26" s="1"/>
  <c r="E25"/>
  <c r="F25" s="1"/>
  <c r="G25" s="1"/>
  <c r="F24"/>
  <c r="G24" s="1"/>
  <c r="E24"/>
  <c r="E23"/>
  <c r="F23" s="1"/>
  <c r="G23" s="1"/>
  <c r="H23" s="1"/>
  <c r="E22"/>
  <c r="F22" s="1"/>
  <c r="G22" s="1"/>
  <c r="E21"/>
  <c r="F21" s="1"/>
  <c r="G21" s="1"/>
  <c r="E20"/>
  <c r="F20" s="1"/>
  <c r="G20" s="1"/>
  <c r="E19"/>
  <c r="F19" s="1"/>
  <c r="G19" s="1"/>
  <c r="E18"/>
  <c r="F18" s="1"/>
  <c r="G18" s="1"/>
  <c r="E17"/>
  <c r="F17" s="1"/>
  <c r="G17" s="1"/>
  <c r="F16"/>
  <c r="G16" s="1"/>
  <c r="E16"/>
  <c r="E15"/>
  <c r="F15" s="1"/>
  <c r="G15" s="1"/>
  <c r="E14"/>
  <c r="F14" s="1"/>
  <c r="G14" s="1"/>
  <c r="E13"/>
  <c r="F13" s="1"/>
  <c r="G13" s="1"/>
  <c r="E12"/>
  <c r="F12" s="1"/>
  <c r="G12" s="1"/>
  <c r="E11"/>
  <c r="F11" s="1"/>
  <c r="G11" s="1"/>
  <c r="E10"/>
  <c r="F10" s="1"/>
  <c r="G10" s="1"/>
  <c r="E9"/>
  <c r="F9" s="1"/>
  <c r="G9" s="1"/>
  <c r="F8"/>
  <c r="G8" s="1"/>
  <c r="E8"/>
  <c r="E7"/>
  <c r="F7" s="1"/>
  <c r="G7" s="1"/>
  <c r="E6"/>
  <c r="F6" s="1"/>
  <c r="G6" s="1"/>
  <c r="E5"/>
  <c r="F5" s="1"/>
  <c r="G5" s="1"/>
  <c r="E4"/>
  <c r="F4" s="1"/>
  <c r="G4" s="1"/>
  <c r="E3"/>
  <c r="F3" s="1"/>
  <c r="G3" s="1"/>
  <c r="H4" l="1"/>
  <c r="I4"/>
  <c r="H11"/>
  <c r="I11" s="1"/>
  <c r="H17"/>
  <c r="I17" s="1"/>
  <c r="H25"/>
  <c r="I25" s="1"/>
  <c r="H28"/>
  <c r="I28" s="1"/>
  <c r="H7"/>
  <c r="I7" s="1"/>
  <c r="H10"/>
  <c r="I10" s="1"/>
  <c r="H13"/>
  <c r="I13" s="1"/>
  <c r="H16"/>
  <c r="I16"/>
  <c r="H24"/>
  <c r="I24"/>
  <c r="H32"/>
  <c r="I32" s="1"/>
  <c r="H37"/>
  <c r="I37" s="1"/>
  <c r="H42"/>
  <c r="I42" s="1"/>
  <c r="H45"/>
  <c r="I45" s="1"/>
  <c r="H48"/>
  <c r="I48"/>
  <c r="H55"/>
  <c r="I55"/>
  <c r="H58"/>
  <c r="I58"/>
  <c r="H61"/>
  <c r="I61" s="1"/>
  <c r="H64"/>
  <c r="I64" s="1"/>
  <c r="H71"/>
  <c r="I71" s="1"/>
  <c r="H74"/>
  <c r="I74" s="1"/>
  <c r="H77"/>
  <c r="I77" s="1"/>
  <c r="H80"/>
  <c r="I80" s="1"/>
  <c r="H87"/>
  <c r="I87" s="1"/>
  <c r="H90"/>
  <c r="I90" s="1"/>
  <c r="H93"/>
  <c r="I93" s="1"/>
  <c r="H96"/>
  <c r="I96"/>
  <c r="H103"/>
  <c r="I103"/>
  <c r="H106"/>
  <c r="I106"/>
  <c r="H109"/>
  <c r="I109" s="1"/>
  <c r="H112"/>
  <c r="I112" s="1"/>
  <c r="H119"/>
  <c r="I119" s="1"/>
  <c r="H122"/>
  <c r="I122" s="1"/>
  <c r="H125"/>
  <c r="I125" s="1"/>
  <c r="H128"/>
  <c r="I128"/>
  <c r="H135"/>
  <c r="I135"/>
  <c r="H138"/>
  <c r="I138"/>
  <c r="H141"/>
  <c r="I141" s="1"/>
  <c r="H144"/>
  <c r="I144" s="1"/>
  <c r="H151"/>
  <c r="I151" s="1"/>
  <c r="H154"/>
  <c r="I154"/>
  <c r="H160"/>
  <c r="I160"/>
  <c r="H168"/>
  <c r="I168" s="1"/>
  <c r="H176"/>
  <c r="I176" s="1"/>
  <c r="H184"/>
  <c r="I184" s="1"/>
  <c r="H192"/>
  <c r="I192"/>
  <c r="H200"/>
  <c r="I200"/>
  <c r="H228"/>
  <c r="I228"/>
  <c r="H9"/>
  <c r="I9" s="1"/>
  <c r="H22"/>
  <c r="I22" s="1"/>
  <c r="H30"/>
  <c r="I30" s="1"/>
  <c r="H36"/>
  <c r="I36" s="1"/>
  <c r="H41"/>
  <c r="I41" s="1"/>
  <c r="H44"/>
  <c r="I44" s="1"/>
  <c r="H51"/>
  <c r="I51" s="1"/>
  <c r="H54"/>
  <c r="I54" s="1"/>
  <c r="H57"/>
  <c r="I57" s="1"/>
  <c r="H60"/>
  <c r="I60" s="1"/>
  <c r="H67"/>
  <c r="I67" s="1"/>
  <c r="H70"/>
  <c r="I70" s="1"/>
  <c r="H73"/>
  <c r="I73" s="1"/>
  <c r="H76"/>
  <c r="I76"/>
  <c r="H83"/>
  <c r="I83"/>
  <c r="H86"/>
  <c r="I86"/>
  <c r="H89"/>
  <c r="I89" s="1"/>
  <c r="H92"/>
  <c r="I92" s="1"/>
  <c r="H99"/>
  <c r="I99"/>
  <c r="H102"/>
  <c r="I102"/>
  <c r="H105"/>
  <c r="I105" s="1"/>
  <c r="H108"/>
  <c r="I108" s="1"/>
  <c r="H115"/>
  <c r="I115" s="1"/>
  <c r="H118"/>
  <c r="I118" s="1"/>
  <c r="H121"/>
  <c r="I121" s="1"/>
  <c r="H124"/>
  <c r="I124" s="1"/>
  <c r="H131"/>
  <c r="I131" s="1"/>
  <c r="H134"/>
  <c r="I134" s="1"/>
  <c r="H137"/>
  <c r="I137" s="1"/>
  <c r="H140"/>
  <c r="I140"/>
  <c r="H147"/>
  <c r="I147"/>
  <c r="H150"/>
  <c r="I150"/>
  <c r="H153"/>
  <c r="I153" s="1"/>
  <c r="H162"/>
  <c r="I162" s="1"/>
  <c r="H170"/>
  <c r="I170" s="1"/>
  <c r="H178"/>
  <c r="I178" s="1"/>
  <c r="H186"/>
  <c r="I186" s="1"/>
  <c r="H194"/>
  <c r="I194"/>
  <c r="H202"/>
  <c r="I202"/>
  <c r="H6"/>
  <c r="I6"/>
  <c r="H12"/>
  <c r="I12"/>
  <c r="H19"/>
  <c r="I19"/>
  <c r="H27"/>
  <c r="I27" s="1"/>
  <c r="H5"/>
  <c r="I5" s="1"/>
  <c r="H8"/>
  <c r="I8"/>
  <c r="H15"/>
  <c r="I15"/>
  <c r="H18"/>
  <c r="I18"/>
  <c r="H21"/>
  <c r="I21" s="1"/>
  <c r="H26"/>
  <c r="I26" s="1"/>
  <c r="H29"/>
  <c r="I29" s="1"/>
  <c r="H34"/>
  <c r="I34" s="1"/>
  <c r="H40"/>
  <c r="I40" s="1"/>
  <c r="H47"/>
  <c r="I47" s="1"/>
  <c r="H50"/>
  <c r="I50" s="1"/>
  <c r="H53"/>
  <c r="I53" s="1"/>
  <c r="H56"/>
  <c r="I56"/>
  <c r="H63"/>
  <c r="I63"/>
  <c r="H66"/>
  <c r="I66"/>
  <c r="H69"/>
  <c r="I69" s="1"/>
  <c r="H72"/>
  <c r="I72" s="1"/>
  <c r="H79"/>
  <c r="I79" s="1"/>
  <c r="H82"/>
  <c r="I82" s="1"/>
  <c r="H85"/>
  <c r="I85" s="1"/>
  <c r="H88"/>
  <c r="I88"/>
  <c r="H95"/>
  <c r="I95"/>
  <c r="H98"/>
  <c r="I98"/>
  <c r="H101"/>
  <c r="I101" s="1"/>
  <c r="H104"/>
  <c r="I104" s="1"/>
  <c r="H111"/>
  <c r="I111" s="1"/>
  <c r="H114"/>
  <c r="I114" s="1"/>
  <c r="H117"/>
  <c r="I117" s="1"/>
  <c r="H120"/>
  <c r="I120"/>
  <c r="H127"/>
  <c r="I127"/>
  <c r="H130"/>
  <c r="I130"/>
  <c r="H133"/>
  <c r="I133" s="1"/>
  <c r="H136"/>
  <c r="I136" s="1"/>
  <c r="H143"/>
  <c r="I143" s="1"/>
  <c r="H146"/>
  <c r="I146" s="1"/>
  <c r="H149"/>
  <c r="I149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14"/>
  <c r="I14" s="1"/>
  <c r="H20"/>
  <c r="I20" s="1"/>
  <c r="H33"/>
  <c r="I33" s="1"/>
  <c r="H38"/>
  <c r="I38"/>
  <c r="H43"/>
  <c r="I43" s="1"/>
  <c r="H46"/>
  <c r="I46" s="1"/>
  <c r="H49"/>
  <c r="I49" s="1"/>
  <c r="H52"/>
  <c r="I52"/>
  <c r="H59"/>
  <c r="I59"/>
  <c r="H62"/>
  <c r="I62"/>
  <c r="H65"/>
  <c r="I65" s="1"/>
  <c r="H68"/>
  <c r="I68" s="1"/>
  <c r="H75"/>
  <c r="I75" s="1"/>
  <c r="H78"/>
  <c r="I78" s="1"/>
  <c r="H81"/>
  <c r="I81" s="1"/>
  <c r="H84"/>
  <c r="I84"/>
  <c r="H91"/>
  <c r="I91"/>
  <c r="H94"/>
  <c r="I94" s="1"/>
  <c r="H97"/>
  <c r="I97" s="1"/>
  <c r="H100"/>
  <c r="I100"/>
  <c r="H107"/>
  <c r="I107"/>
  <c r="H110"/>
  <c r="I110"/>
  <c r="H113"/>
  <c r="I113" s="1"/>
  <c r="H116"/>
  <c r="I116" s="1"/>
  <c r="H123"/>
  <c r="I123" s="1"/>
  <c r="H126"/>
  <c r="I126" s="1"/>
  <c r="H129"/>
  <c r="I129" s="1"/>
  <c r="H132"/>
  <c r="I132"/>
  <c r="H139"/>
  <c r="I139"/>
  <c r="H142"/>
  <c r="I142"/>
  <c r="H145"/>
  <c r="I145" s="1"/>
  <c r="H148"/>
  <c r="I148" s="1"/>
  <c r="H152"/>
  <c r="I152" s="1"/>
  <c r="H155"/>
  <c r="I155" s="1"/>
  <c r="H158"/>
  <c r="I158" s="1"/>
  <c r="H166"/>
  <c r="I166" s="1"/>
  <c r="H174"/>
  <c r="I174" s="1"/>
  <c r="H182"/>
  <c r="I182" s="1"/>
  <c r="H190"/>
  <c r="I190" s="1"/>
  <c r="H198"/>
  <c r="I198"/>
  <c r="H208"/>
  <c r="I208"/>
  <c r="H224"/>
  <c r="I224"/>
  <c r="H212"/>
  <c r="I212"/>
  <c r="H221"/>
  <c r="I221"/>
  <c r="H233"/>
  <c r="I233"/>
  <c r="H236"/>
  <c r="I236"/>
  <c r="H241"/>
  <c r="I241"/>
  <c r="H244"/>
  <c r="I244"/>
  <c r="H249"/>
  <c r="I249"/>
  <c r="H252"/>
  <c r="I252" s="1"/>
  <c r="H257"/>
  <c r="I257" s="1"/>
  <c r="H260"/>
  <c r="I260" s="1"/>
  <c r="H265"/>
  <c r="I265" s="1"/>
  <c r="H268"/>
  <c r="I268" s="1"/>
  <c r="H273"/>
  <c r="I273" s="1"/>
  <c r="H276"/>
  <c r="I276" s="1"/>
  <c r="H281"/>
  <c r="I281" s="1"/>
  <c r="H284"/>
  <c r="I284" s="1"/>
  <c r="H289"/>
  <c r="I289" s="1"/>
  <c r="H292"/>
  <c r="I292" s="1"/>
  <c r="H297"/>
  <c r="I297" s="1"/>
  <c r="H300"/>
  <c r="I300" s="1"/>
  <c r="H305"/>
  <c r="I305" s="1"/>
  <c r="H308"/>
  <c r="I308" s="1"/>
  <c r="H313"/>
  <c r="I313" s="1"/>
  <c r="H316"/>
  <c r="I316" s="1"/>
  <c r="H321"/>
  <c r="I321" s="1"/>
  <c r="H324"/>
  <c r="I324" s="1"/>
  <c r="H329"/>
  <c r="I329"/>
  <c r="H332"/>
  <c r="I332"/>
  <c r="H337"/>
  <c r="I337"/>
  <c r="H340"/>
  <c r="I340"/>
  <c r="H345"/>
  <c r="I345"/>
  <c r="H348"/>
  <c r="I348"/>
  <c r="H353"/>
  <c r="I353"/>
  <c r="H356"/>
  <c r="I356"/>
  <c r="H361"/>
  <c r="I361"/>
  <c r="H364"/>
  <c r="I364"/>
  <c r="H369"/>
  <c r="I369"/>
  <c r="H372"/>
  <c r="I372"/>
  <c r="H377"/>
  <c r="I377"/>
  <c r="H380"/>
  <c r="I380"/>
  <c r="H383"/>
  <c r="I383"/>
  <c r="H386"/>
  <c r="I386" s="1"/>
  <c r="H389"/>
  <c r="I389" s="1"/>
  <c r="H396"/>
  <c r="I396" s="1"/>
  <c r="H399"/>
  <c r="I399" s="1"/>
  <c r="H402"/>
  <c r="I402" s="1"/>
  <c r="H405"/>
  <c r="I405"/>
  <c r="I207"/>
  <c r="I223"/>
  <c r="H217"/>
  <c r="I217"/>
  <c r="H230"/>
  <c r="I230" s="1"/>
  <c r="H235"/>
  <c r="I235" s="1"/>
  <c r="H238"/>
  <c r="I238" s="1"/>
  <c r="H243"/>
  <c r="I243"/>
  <c r="H246"/>
  <c r="I246" s="1"/>
  <c r="H251"/>
  <c r="I251" s="1"/>
  <c r="H254"/>
  <c r="I254" s="1"/>
  <c r="H259"/>
  <c r="I259"/>
  <c r="H262"/>
  <c r="I262" s="1"/>
  <c r="H267"/>
  <c r="I267" s="1"/>
  <c r="H270"/>
  <c r="I270" s="1"/>
  <c r="H275"/>
  <c r="I275"/>
  <c r="H278"/>
  <c r="I278" s="1"/>
  <c r="H283"/>
  <c r="I283" s="1"/>
  <c r="H286"/>
  <c r="I286" s="1"/>
  <c r="H291"/>
  <c r="I291"/>
  <c r="H294"/>
  <c r="I294" s="1"/>
  <c r="H299"/>
  <c r="I299" s="1"/>
  <c r="H302"/>
  <c r="I302" s="1"/>
  <c r="H307"/>
  <c r="I307"/>
  <c r="H310"/>
  <c r="I310" s="1"/>
  <c r="H315"/>
  <c r="I315" s="1"/>
  <c r="H318"/>
  <c r="I318" s="1"/>
  <c r="H323"/>
  <c r="I323"/>
  <c r="H326"/>
  <c r="I326" s="1"/>
  <c r="H331"/>
  <c r="I331" s="1"/>
  <c r="H334"/>
  <c r="I334" s="1"/>
  <c r="H339"/>
  <c r="I339"/>
  <c r="H342"/>
  <c r="I342" s="1"/>
  <c r="H347"/>
  <c r="I347" s="1"/>
  <c r="H350"/>
  <c r="I350" s="1"/>
  <c r="H355"/>
  <c r="I355"/>
  <c r="H358"/>
  <c r="I358" s="1"/>
  <c r="H363"/>
  <c r="I363" s="1"/>
  <c r="H366"/>
  <c r="I366" s="1"/>
  <c r="H371"/>
  <c r="I371"/>
  <c r="H374"/>
  <c r="I374" s="1"/>
  <c r="H379"/>
  <c r="I379" s="1"/>
  <c r="H382"/>
  <c r="I382" s="1"/>
  <c r="H385"/>
  <c r="I385"/>
  <c r="H392"/>
  <c r="I392"/>
  <c r="H395"/>
  <c r="I395"/>
  <c r="H398"/>
  <c r="I398" s="1"/>
  <c r="H401"/>
  <c r="I401" s="1"/>
  <c r="I23"/>
  <c r="I31"/>
  <c r="I35"/>
  <c r="I39"/>
  <c r="I157"/>
  <c r="I161"/>
  <c r="I165"/>
  <c r="I169"/>
  <c r="I173"/>
  <c r="I177"/>
  <c r="I181"/>
  <c r="I185"/>
  <c r="I189"/>
  <c r="I193"/>
  <c r="I197"/>
  <c r="I201"/>
  <c r="I205"/>
  <c r="I210"/>
  <c r="I219"/>
  <c r="I226"/>
  <c r="H213"/>
  <c r="I213" s="1"/>
  <c r="H220"/>
  <c r="I220" s="1"/>
  <c r="H229"/>
  <c r="I229" s="1"/>
  <c r="H232"/>
  <c r="I232"/>
  <c r="H237"/>
  <c r="I237"/>
  <c r="H240"/>
  <c r="I240"/>
  <c r="H245"/>
  <c r="I245"/>
  <c r="H248"/>
  <c r="I248"/>
  <c r="H253"/>
  <c r="I253" s="1"/>
  <c r="H256"/>
  <c r="I256" s="1"/>
  <c r="H261"/>
  <c r="I261" s="1"/>
  <c r="H264"/>
  <c r="I264" s="1"/>
  <c r="H269"/>
  <c r="I269" s="1"/>
  <c r="H272"/>
  <c r="I272" s="1"/>
  <c r="H277"/>
  <c r="I277" s="1"/>
  <c r="H280"/>
  <c r="I280" s="1"/>
  <c r="H285"/>
  <c r="I285" s="1"/>
  <c r="H288"/>
  <c r="I288" s="1"/>
  <c r="H293"/>
  <c r="I293" s="1"/>
  <c r="H296"/>
  <c r="I296" s="1"/>
  <c r="H301"/>
  <c r="I301" s="1"/>
  <c r="H304"/>
  <c r="I304" s="1"/>
  <c r="H309"/>
  <c r="I309" s="1"/>
  <c r="H312"/>
  <c r="I312" s="1"/>
  <c r="H317"/>
  <c r="I317" s="1"/>
  <c r="H320"/>
  <c r="I320" s="1"/>
  <c r="H325"/>
  <c r="I325" s="1"/>
  <c r="H328"/>
  <c r="I328" s="1"/>
  <c r="H333"/>
  <c r="I333" s="1"/>
  <c r="H336"/>
  <c r="I336"/>
  <c r="H341"/>
  <c r="I341"/>
  <c r="H344"/>
  <c r="I344"/>
  <c r="H349"/>
  <c r="I349"/>
  <c r="H352"/>
  <c r="I352"/>
  <c r="H357"/>
  <c r="I357"/>
  <c r="H360"/>
  <c r="I360"/>
  <c r="H365"/>
  <c r="I365"/>
  <c r="H368"/>
  <c r="I368"/>
  <c r="H373"/>
  <c r="I373"/>
  <c r="H376"/>
  <c r="I376"/>
  <c r="H381"/>
  <c r="I381"/>
  <c r="H388"/>
  <c r="I388"/>
  <c r="H391"/>
  <c r="I391"/>
  <c r="H394"/>
  <c r="I394" s="1"/>
  <c r="H397"/>
  <c r="I397" s="1"/>
  <c r="H404"/>
  <c r="I404" s="1"/>
  <c r="I215"/>
  <c r="I222"/>
  <c r="H209"/>
  <c r="I209" s="1"/>
  <c r="H216"/>
  <c r="I216" s="1"/>
  <c r="H225"/>
  <c r="I225"/>
  <c r="H231"/>
  <c r="I231"/>
  <c r="H234"/>
  <c r="I234" s="1"/>
  <c r="H239"/>
  <c r="I239" s="1"/>
  <c r="H242"/>
  <c r="I242" s="1"/>
  <c r="H247"/>
  <c r="I247"/>
  <c r="H250"/>
  <c r="I250" s="1"/>
  <c r="H255"/>
  <c r="I255" s="1"/>
  <c r="H258"/>
  <c r="I258" s="1"/>
  <c r="H263"/>
  <c r="I263"/>
  <c r="H266"/>
  <c r="I266" s="1"/>
  <c r="H271"/>
  <c r="I271" s="1"/>
  <c r="H274"/>
  <c r="I274" s="1"/>
  <c r="H279"/>
  <c r="I279" s="1"/>
  <c r="H282"/>
  <c r="I282" s="1"/>
  <c r="H287"/>
  <c r="I287"/>
  <c r="H290"/>
  <c r="I290" s="1"/>
  <c r="H295"/>
  <c r="I295" s="1"/>
  <c r="H298"/>
  <c r="I298" s="1"/>
  <c r="H303"/>
  <c r="I303"/>
  <c r="H306"/>
  <c r="I306" s="1"/>
  <c r="H311"/>
  <c r="I311" s="1"/>
  <c r="H314"/>
  <c r="I314" s="1"/>
  <c r="H319"/>
  <c r="I319"/>
  <c r="H322"/>
  <c r="I322" s="1"/>
  <c r="H327"/>
  <c r="I327" s="1"/>
  <c r="H330"/>
  <c r="I330" s="1"/>
  <c r="H335"/>
  <c r="I335"/>
  <c r="H338"/>
  <c r="I338" s="1"/>
  <c r="H343"/>
  <c r="I343" s="1"/>
  <c r="H346"/>
  <c r="I346" s="1"/>
  <c r="H351"/>
  <c r="I351"/>
  <c r="H354"/>
  <c r="I354" s="1"/>
  <c r="H359"/>
  <c r="I359" s="1"/>
  <c r="H362"/>
  <c r="I362" s="1"/>
  <c r="H367"/>
  <c r="I367"/>
  <c r="H370"/>
  <c r="I370" s="1"/>
  <c r="H375"/>
  <c r="I375" s="1"/>
  <c r="H378"/>
  <c r="I378" s="1"/>
  <c r="H384"/>
  <c r="I384"/>
  <c r="H387"/>
  <c r="I387"/>
  <c r="H390"/>
  <c r="I390" s="1"/>
  <c r="H393"/>
  <c r="I393" s="1"/>
  <c r="H400"/>
  <c r="I400" s="1"/>
  <c r="H403"/>
  <c r="I403" s="1"/>
  <c r="I159"/>
  <c r="I163"/>
  <c r="I167"/>
  <c r="I171"/>
  <c r="I175"/>
  <c r="I179"/>
  <c r="I183"/>
  <c r="I187"/>
  <c r="I191"/>
  <c r="I195"/>
  <c r="I199"/>
  <c r="I203"/>
  <c r="I211"/>
  <c r="I227"/>
  <c r="H3"/>
  <c r="I3" s="1"/>
  <c r="E1301" i="1" l="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7"/>
  <c r="E1076"/>
  <c r="E1075"/>
  <c r="E1074"/>
  <c r="E1073"/>
  <c r="E1072"/>
  <c r="E1071"/>
  <c r="E1070"/>
  <c r="E1069"/>
  <c r="E1068"/>
  <c r="E1067"/>
  <c r="E1066"/>
  <c r="E1065"/>
  <c r="E1064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3"/>
  <c r="E942"/>
  <c r="E941"/>
  <c r="E940"/>
  <c r="E939"/>
  <c r="E938"/>
  <c r="E937"/>
  <c r="E936"/>
  <c r="E933"/>
  <c r="E932"/>
  <c r="E931"/>
  <c r="E930"/>
  <c r="E929"/>
  <c r="E928"/>
  <c r="E927"/>
  <c r="E926"/>
  <c r="E925"/>
  <c r="E924"/>
  <c r="E923"/>
  <c r="E922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</calcChain>
</file>

<file path=xl/sharedStrings.xml><?xml version="1.0" encoding="utf-8"?>
<sst xmlns="http://schemas.openxmlformats.org/spreadsheetml/2006/main" count="3373" uniqueCount="2562">
  <si>
    <t>Truck and Bus</t>
  </si>
  <si>
    <t>10.00-20 16PR AT RIB -D</t>
  </si>
  <si>
    <t>RTA1JHARB3A01</t>
  </si>
  <si>
    <t>10.00-20 16PR CHAMPION DXL-2 /TLR -D</t>
  </si>
  <si>
    <t>RTA1JHCD21A01</t>
  </si>
  <si>
    <t>10.00-20 16PR KAIZEN 27L -D</t>
  </si>
  <si>
    <t>RTA1JH27L1K01</t>
  </si>
  <si>
    <t>10.00-20 16PR KAIZEN XDT -D</t>
  </si>
  <si>
    <t>RTA1JHXTD1K01</t>
  </si>
  <si>
    <t>10.00-20 16PR KAIZEN 77R -D</t>
  </si>
  <si>
    <t>RTA1JH77R3K01</t>
  </si>
  <si>
    <t>10.00-20 16PR ST5 -D</t>
  </si>
  <si>
    <t>RTA1JHST52A01</t>
  </si>
  <si>
    <t>295/95 D20 152/148J XT7-D</t>
  </si>
  <si>
    <t>RTA3S0XT71A01</t>
  </si>
  <si>
    <t>10.00-20 16PR XT7(N)-D</t>
  </si>
  <si>
    <t>RTA1JHXT71A03</t>
  </si>
  <si>
    <t>10.00-20 16PR XT7 HAULUG -D</t>
  </si>
  <si>
    <t>RTA1JHHLG1A01</t>
  </si>
  <si>
    <t>10.00-20 16PR XT9 GOLD -D.</t>
  </si>
  <si>
    <t>RTA1JHX9G1A01</t>
  </si>
  <si>
    <t>10.00-20 16PR SL HD  -D</t>
  </si>
  <si>
    <t>RTA1JHSHD2A01</t>
  </si>
  <si>
    <t>10.00-20 16PR XT7 GOLD HD -D</t>
  </si>
  <si>
    <t>RTA1JHXGH1A01</t>
  </si>
  <si>
    <t>10.00-20 16PR AMAR GOLD -D</t>
  </si>
  <si>
    <t>RTA1JHAMG3A01</t>
  </si>
  <si>
    <t>295/95 D20 152/148J AMAR GOLD-D</t>
  </si>
  <si>
    <t>RTA3S0AMG3A01</t>
  </si>
  <si>
    <t>10.00-20 16PR AXVT (New) -D</t>
  </si>
  <si>
    <t>RTA1JHAXT3A03</t>
  </si>
  <si>
    <t>10.00-20 16PR KAIZEN 100R-D</t>
  </si>
  <si>
    <t>RTA1JH10R3K01</t>
  </si>
  <si>
    <t>10.00-20 16PR KAIZEN 36L PLUS-D</t>
  </si>
  <si>
    <t>RTA1JH36S1K01</t>
  </si>
  <si>
    <t>10.00-20 16PR KAIZEN 99R PLUS (S) -D</t>
  </si>
  <si>
    <t>RTA1JH99P3K01</t>
  </si>
  <si>
    <t>10.00-20 16PR XMR-D</t>
  </si>
  <si>
    <t>RTA1JHXMR3A01</t>
  </si>
  <si>
    <t>10.00-20 16PR XT 100K-D</t>
  </si>
  <si>
    <t>RTA1JHX1K1A01</t>
  </si>
  <si>
    <t>10.00-20 18PR KAIZEN 50L -D</t>
  </si>
  <si>
    <t>RTA1JJ50L1K01</t>
  </si>
  <si>
    <t>10.00-20 18PR LOADSTAR SUPER -D</t>
  </si>
  <si>
    <t>RTA1JJLSS1A01</t>
  </si>
  <si>
    <t>10.00-20 18PR AMAR DELUXE -D</t>
  </si>
  <si>
    <t>RTA1JJADX3A01</t>
  </si>
  <si>
    <t>10.00-20 18PR LOADSTAR SUPER XP-D</t>
  </si>
  <si>
    <t>RTA1JJLXP1A01</t>
  </si>
  <si>
    <t>10.00-20 18PR MINE LUG -D</t>
  </si>
  <si>
    <t>RTA1JJMNG8A01</t>
  </si>
  <si>
    <t>10.00-20 KAIZEN TUBE 4.6 -D</t>
  </si>
  <si>
    <t>RUA1J0K460KA1</t>
  </si>
  <si>
    <t>10.00-20 KAIZEN TUBE 4.6(L) -D</t>
  </si>
  <si>
    <t>RYA1J0K460KA1</t>
  </si>
  <si>
    <t>10.00-20 KAIZEN TUBE(L) -D</t>
  </si>
  <si>
    <t>RYA1J0KZT0KA1</t>
  </si>
  <si>
    <t>10.00-20 KAIZEN TUBE -D</t>
  </si>
  <si>
    <t>RUA1J0KZT0KA1</t>
  </si>
  <si>
    <t>10.00-20 TUBESTAR -D</t>
  </si>
  <si>
    <t>RUA1J0TSR0AA1</t>
  </si>
  <si>
    <t>10.00-20/ 295/95 D20 TR78A TSP TUBE-D</t>
  </si>
  <si>
    <t>RUA1J0TUB0AA1</t>
  </si>
  <si>
    <t>10.00-20 TUBESTAR PKD -D</t>
  </si>
  <si>
    <t>RWA1J0TSR0AA1</t>
  </si>
  <si>
    <t>10.00-20 TUBESTAR GOLD(L) -D</t>
  </si>
  <si>
    <t>RYA1J0TSG0AA1</t>
  </si>
  <si>
    <t>10.00-20 TUBESTAR PLATINUM  -D</t>
  </si>
  <si>
    <t>RUA1J0TSP0AA1</t>
  </si>
  <si>
    <t>10.00-20 TUBESTAR GOLD -D</t>
  </si>
  <si>
    <t>RUA1J0TSG0AA1</t>
  </si>
  <si>
    <t>10.00-20/ 295/95D20 TR78A TUBE-D</t>
  </si>
  <si>
    <t>RUA1J0TUB0AA2</t>
  </si>
  <si>
    <t>10.00-20/ 295/95D20 TR78A TUBE PKD-D</t>
  </si>
  <si>
    <t>RWA1J0TUB0AA2</t>
  </si>
  <si>
    <t>10.00-20/ 295/95D20 TR78A (L) TUBE-D</t>
  </si>
  <si>
    <t>RYA1J0TUB0AA2</t>
  </si>
  <si>
    <t>10.00-20 TUBESTAR PLATINUM(L)-D</t>
  </si>
  <si>
    <t>RYA1J0TSP0AA1</t>
  </si>
  <si>
    <t>10.00-20 TUBESTAR(L) -D</t>
  </si>
  <si>
    <t>RYA1J0TSR0AA1</t>
  </si>
  <si>
    <t>11 R 20 16PR COOPER T35-D</t>
  </si>
  <si>
    <t>RTA1VHT353Q01</t>
  </si>
  <si>
    <t>11.00-20 16PR CARGO MILER -D</t>
  </si>
  <si>
    <t>RTA1FHCML3A01</t>
  </si>
  <si>
    <t>11.00-20 16PR HAULUG -D</t>
  </si>
  <si>
    <t>RTA1FHHLG1A01</t>
  </si>
  <si>
    <t>11.00-20 16PR AMAR DELUXE -D</t>
  </si>
  <si>
    <t>RTA1FHADX3A01</t>
  </si>
  <si>
    <t>11.00-20 16PR XT7 -D</t>
  </si>
  <si>
    <t>RTA1FHXT71A01</t>
  </si>
  <si>
    <t>11.00-20 18PR MINE LUG -D</t>
  </si>
  <si>
    <t>RTA1FJMNG8A01</t>
  </si>
  <si>
    <t>11.00-20 18PR AMAR DELUXE -D</t>
  </si>
  <si>
    <t>RTA1FJADX3A01</t>
  </si>
  <si>
    <t>11.00-20 18PR MINELUG S-D</t>
  </si>
  <si>
    <t>RTA1FJMNS1A01</t>
  </si>
  <si>
    <t>11.00-20 18PR XT7 -D</t>
  </si>
  <si>
    <t>RTA1FJXT71A01</t>
  </si>
  <si>
    <t>11.00-20 TUBE -D</t>
  </si>
  <si>
    <t>RUA1F0TUB0AA1</t>
  </si>
  <si>
    <t>11.00-20 TUBE(L) -D</t>
  </si>
  <si>
    <t>RYA1F0TUB0AA1</t>
  </si>
  <si>
    <t>20 RR FLAP -D</t>
  </si>
  <si>
    <t>RVAR00FLP0A01</t>
  </si>
  <si>
    <t>12.00-20 18PR BULLET SN-D</t>
  </si>
  <si>
    <t>RTA1EJBSN6A01</t>
  </si>
  <si>
    <t>12.00-20 18PR HAULUG D -D</t>
  </si>
  <si>
    <t>RTA1EJHLG1A02</t>
  </si>
  <si>
    <t>12.00-20 18PR HAULUG SN -D</t>
  </si>
  <si>
    <t>RTA1EJHSN1A01</t>
  </si>
  <si>
    <t>12.00-20 18PR MINE LUG-D</t>
  </si>
  <si>
    <t>RTA1EJMNG8A01</t>
  </si>
  <si>
    <t>12.00-20 20PR MINE LUG  -D</t>
  </si>
  <si>
    <t>RTA1ELMNG1A01</t>
  </si>
  <si>
    <t>12.00-20 TUBE -D</t>
  </si>
  <si>
    <t>RUA1E0TUB0AA1</t>
  </si>
  <si>
    <t>12.00-20 TUBE PKD -D</t>
  </si>
  <si>
    <t>RWA1E0TUB0AA1</t>
  </si>
  <si>
    <t>12.00-20 TUBE(L) -D</t>
  </si>
  <si>
    <t>RYA1E0TUB0AA1</t>
  </si>
  <si>
    <t>12.00-24 20PR MINE LUG -D</t>
  </si>
  <si>
    <t>RTA1ALMNG8A01</t>
  </si>
  <si>
    <t>24 RR FLAP -D</t>
  </si>
  <si>
    <t>RVAR40FLP0A01</t>
  </si>
  <si>
    <t>12.00-24 TUBE -D</t>
  </si>
  <si>
    <t>RUA1A0TUB0AA1</t>
  </si>
  <si>
    <t>12.00-24 TUBE PKD -D</t>
  </si>
  <si>
    <t>RWA1A0TUB0AA1</t>
  </si>
  <si>
    <t>12.00-24 TUBE(L) -D</t>
  </si>
  <si>
    <t>RYA1A0TUB0AA1</t>
  </si>
  <si>
    <t>14.00-20 22PR BULLET-D</t>
  </si>
  <si>
    <t>RTA1DMBLT6A01</t>
  </si>
  <si>
    <t>14.00-20 22PR  BULLET TL  -D</t>
  </si>
  <si>
    <t>RLA1DMBLT6A01</t>
  </si>
  <si>
    <t>14.00-20 TUBE(TR 179A DOUBLE BEND) -D</t>
  </si>
  <si>
    <t>RUA1D0TUB0AT1</t>
  </si>
  <si>
    <t>14.00-20 TUBE(TR 179A DOUBLE BEND)(L) -D</t>
  </si>
  <si>
    <t>RYA1D0TUB0AT1</t>
  </si>
  <si>
    <t>14.00-20 TUBE(V030605) -D</t>
  </si>
  <si>
    <t>RUA1D0TUB0AQ1</t>
  </si>
  <si>
    <t>14.00-20 TUBE(V030605)(L) -D</t>
  </si>
  <si>
    <t>RYA1D0TUB0AQ1</t>
  </si>
  <si>
    <t>15.00-21 12PR BULLET -D</t>
  </si>
  <si>
    <t>RTA1CFBLT6A01</t>
  </si>
  <si>
    <t>15.00-21 16PR BULLET -D</t>
  </si>
  <si>
    <t>RTA1CHBLT6A01</t>
  </si>
  <si>
    <t>15.00-21 TUBE (V-550 DB)-D</t>
  </si>
  <si>
    <t>RUA1C0TUB0AV1</t>
  </si>
  <si>
    <t>20 M FLAP (HW) NFP - D</t>
  </si>
  <si>
    <t>RVAM00FLP0A03</t>
  </si>
  <si>
    <t>20 M KAIZEN FLAP-D</t>
  </si>
  <si>
    <t>RVAM00FLP0K01</t>
  </si>
  <si>
    <t>20N 20X7.5/7.0 IBA BIAS FLAP  -D</t>
  </si>
  <si>
    <t>RVA0S0FLP0A01</t>
  </si>
  <si>
    <t>20 N FLAP (NFP) -D</t>
  </si>
  <si>
    <t>RVAN00FLP0A02</t>
  </si>
  <si>
    <t>20 N  KAIZEN FLAP (NFP)  -D</t>
  </si>
  <si>
    <t>RVAN00KFP0K02</t>
  </si>
  <si>
    <t>20 N  KAIZEN TSP FLAP (NFP)  -D</t>
  </si>
  <si>
    <t>RVAN00KTF0K02</t>
  </si>
  <si>
    <t>20 N  TSP SPECIAL FLAP (NFP)  -D</t>
  </si>
  <si>
    <t>RVAN00TSS0A02</t>
  </si>
  <si>
    <t>20 N COOPER FLAP -D</t>
  </si>
  <si>
    <t>RVAN00FLP0Q01</t>
  </si>
  <si>
    <t>20 N HW FLAP -D</t>
  </si>
  <si>
    <t>RVAN00HWP0A01</t>
  </si>
  <si>
    <t>20 N KAIZEN TSP FLAP -D</t>
  </si>
  <si>
    <t>RVAN00KTF0K01</t>
  </si>
  <si>
    <t>20 N TSP SPECIAL FLAP -D</t>
  </si>
  <si>
    <t>RVAN00TSS0A01</t>
  </si>
  <si>
    <t>20 RR  FLAP (NFP) -D</t>
  </si>
  <si>
    <t>RVAR00FLP0A02</t>
  </si>
  <si>
    <t>20 V FLAP -D</t>
  </si>
  <si>
    <t>RVAV00FLP0A01</t>
  </si>
  <si>
    <t>20 N FLAP (L) -D</t>
  </si>
  <si>
    <t>RXAN00FLP0A01</t>
  </si>
  <si>
    <t>20 N KAIZEN FLAP -D</t>
  </si>
  <si>
    <t>RVAN00KFP0K01</t>
  </si>
  <si>
    <t>20 N KAIZEN FLAP (L) -D</t>
  </si>
  <si>
    <t>RXAN00KFP0K01</t>
  </si>
  <si>
    <t>20 N SUPER FLAP (L) -D</t>
  </si>
  <si>
    <t>RXAN00SLP0A01</t>
  </si>
  <si>
    <t>20 N  SUPER FLAP (NFP)  -D</t>
  </si>
  <si>
    <t>RVAN00SLP0A02</t>
  </si>
  <si>
    <t>20 N PLATINUM FLAP -D</t>
  </si>
  <si>
    <t>RVAN00PFP0A01</t>
  </si>
  <si>
    <t>24 RR  FLAP HW (NFP)  -D</t>
  </si>
  <si>
    <t>RVAR40FLP0A02</t>
  </si>
  <si>
    <t>355/90-20 18PR HUNTER-D</t>
  </si>
  <si>
    <t>RTA1UJHTR1A01</t>
  </si>
  <si>
    <t>355/90-20 TUBE (TR78A)-D</t>
  </si>
  <si>
    <t>RUA1U0TUB0AA1</t>
  </si>
  <si>
    <t>7.50-20 12PR AMAR -D</t>
  </si>
  <si>
    <t>RTA1MFAMR3A01</t>
  </si>
  <si>
    <t>7.50-20 12PR XT7 -D</t>
  </si>
  <si>
    <t>RTA1MFXT71A01</t>
  </si>
  <si>
    <t>7.50-20 TUBE -D</t>
  </si>
  <si>
    <t>RUA1M0TUB0AG1</t>
  </si>
  <si>
    <t>20 M FLAP (L) -D</t>
  </si>
  <si>
    <t>RXAM00FLP0A01</t>
  </si>
  <si>
    <t>8.25-20 12PR CARGO MILER -D</t>
  </si>
  <si>
    <t>RTA1LFCML3A01</t>
  </si>
  <si>
    <t>8.25-20 16PR AMAR DELUXE -D</t>
  </si>
  <si>
    <t>RTA1LHADX3A01</t>
  </si>
  <si>
    <t>8.25-20 16PR XT7 -D</t>
  </si>
  <si>
    <t>RTA1LHXT71A01</t>
  </si>
  <si>
    <t>8.25-20 16PR 137/132J  XT7 GOLD HD  -D</t>
  </si>
  <si>
    <t>RTA1LHXGH1A01</t>
  </si>
  <si>
    <t>8.25-20 16PR AMAR GOLD -D</t>
  </si>
  <si>
    <t>RTA1LHAMG3A01</t>
  </si>
  <si>
    <t>8.25-20 16PR LOADSTAR SUPER GOLD-D</t>
  </si>
  <si>
    <t>RTA1LHLSG1A01</t>
  </si>
  <si>
    <t>8.25-20 16PR XMR -D</t>
  </si>
  <si>
    <t>RTA1LHXMR3A01</t>
  </si>
  <si>
    <t>8.25-20 16PR XT 100K -D</t>
  </si>
  <si>
    <t>RTA1LHX1K1A01</t>
  </si>
  <si>
    <t>20 M FLAP -D</t>
  </si>
  <si>
    <t>RVAM00FLP0A01</t>
  </si>
  <si>
    <t>8.25-20 KAIZEN TUBE -D</t>
  </si>
  <si>
    <t>RUA1L0KZT0KB1</t>
  </si>
  <si>
    <t>8.25-20 KAIZEN TUBE(L) -D</t>
  </si>
  <si>
    <t>RYA1L0KZT0KB1</t>
  </si>
  <si>
    <t>8.25-20 TUBE -D</t>
  </si>
  <si>
    <t>RUA1L0TUB0AB1</t>
  </si>
  <si>
    <t>8.25-20 TUBE PKD -D</t>
  </si>
  <si>
    <t>RWA1L0TUB0AB1</t>
  </si>
  <si>
    <t>8.25-20 TUBE(L) -D</t>
  </si>
  <si>
    <t>RYA1L0TUB0AB1</t>
  </si>
  <si>
    <t>9.00-20 16PR AMAR DELUXE S -D</t>
  </si>
  <si>
    <t>RTA1KHADS3A01</t>
  </si>
  <si>
    <t>9.00-20 14PR AMAR DELUXE -D</t>
  </si>
  <si>
    <t>RTA1KGADX3A01</t>
  </si>
  <si>
    <t>9.00-20 14PR AMAR EXPRESS -D</t>
  </si>
  <si>
    <t>RTA1KGAXP3A01</t>
  </si>
  <si>
    <t>9.00-20 14PR SUPER RIB -D</t>
  </si>
  <si>
    <t>RTA1KGSRB3A01</t>
  </si>
  <si>
    <t>9.00-20 16PR ST5 -D</t>
  </si>
  <si>
    <t>RTA1KHST52A01</t>
  </si>
  <si>
    <t>9.00-20 16PR SUPER RIB -D</t>
  </si>
  <si>
    <t>RTA1KHSRB3A01</t>
  </si>
  <si>
    <t>9.00-20 16PR XT7 -D</t>
  </si>
  <si>
    <t>RTA1KHXT71A01</t>
  </si>
  <si>
    <t>9.00-20 16PR 142/137J  XT7 GOLD HD  -D</t>
  </si>
  <si>
    <t>RTA1KHXGH1A01</t>
  </si>
  <si>
    <t>9.00-20 16PR AMAR GOLD-D</t>
  </si>
  <si>
    <t>RTA1KHAMG3A01</t>
  </si>
  <si>
    <t>9.00-20 16PR MINE LUG NEW -D</t>
  </si>
  <si>
    <t>RTA1KHMNG8A02</t>
  </si>
  <si>
    <t>9.00-20 KAIZEN TUBE -D</t>
  </si>
  <si>
    <t>RUA1K0KZT0KB1</t>
  </si>
  <si>
    <t>9.00-20 TUBE -D</t>
  </si>
  <si>
    <t>RUA1K0TUB0AB1</t>
  </si>
  <si>
    <t>9.00-20 TUBE PKD -D</t>
  </si>
  <si>
    <t>RWA1K0TUB0AB1</t>
  </si>
  <si>
    <t>9.00-20 TUBE(L) -D</t>
  </si>
  <si>
    <t>RYA1K0TUB0AB1</t>
  </si>
  <si>
    <t>10.00 R20 146/143 K 16PR ENDURACE CD-D</t>
  </si>
  <si>
    <t>RTBJBHECD9AK1</t>
  </si>
  <si>
    <t>10.00 R20 146/143 K 16PR ENDURACE LD-D</t>
  </si>
  <si>
    <t>RTBJBHELD9AK1</t>
  </si>
  <si>
    <t>295/90 R20 152/148J ENDURACE LD-D</t>
  </si>
  <si>
    <t>RTB6R0ELD1AJ1</t>
  </si>
  <si>
    <t>295/90 R20 152/148J ENDUMILE LHD-D</t>
  </si>
  <si>
    <t>RTB6R0EML1AJ1</t>
  </si>
  <si>
    <t>295/90 R20 152/148J ENDURACE RD HD-D</t>
  </si>
  <si>
    <t>RTB6R0ERH1AJ1</t>
  </si>
  <si>
    <t>295/90 R20 152/148J EnduRace MA 326-D</t>
  </si>
  <si>
    <t>RTB6R0EM33AJ1</t>
  </si>
  <si>
    <t>10.00R20 16PR146/143L EnduRaceRA(T)nRG-D</t>
  </si>
  <si>
    <t>RTBJBHRAT3AL1</t>
  </si>
  <si>
    <t>10.00 R20 16PR 146/143L EnduRace RAnRG-D</t>
  </si>
  <si>
    <t>RTBJBHRAN3AL1</t>
  </si>
  <si>
    <t>295/90 R20 152/148K EnduRace RA(T) nRG-D</t>
  </si>
  <si>
    <t>RTB6R0RAT2AK1</t>
  </si>
  <si>
    <t>10.00/ 295/90 R20 ApollonRG TR78A TUBE(L</t>
  </si>
  <si>
    <t>RYB6R0TUB0AA2</t>
  </si>
  <si>
    <t>10.00 R20 146/143K Regal Regional A- D</t>
  </si>
  <si>
    <t>RTBJBHRRA3AK1</t>
  </si>
  <si>
    <t>10.00 R20 146/143K Regal RegionalA/T-D</t>
  </si>
  <si>
    <t>RTBJBHRRT3AK1</t>
  </si>
  <si>
    <t>10.00 R20 146/143K  Regal Regional D -D</t>
  </si>
  <si>
    <t>RTBJBHRRD1AK1</t>
  </si>
  <si>
    <t>10.00 R20 146/143K16PR ENDURACE MA 326-D</t>
  </si>
  <si>
    <t>RTBJBHEM32AK1</t>
  </si>
  <si>
    <t>10.00 R20 16PR 146/143K  ENDUMILE LHD-D</t>
  </si>
  <si>
    <t>RTBJBHEML1AK1</t>
  </si>
  <si>
    <t>10.00 R20 16PR 146/143K  ENDURACE RD HD</t>
  </si>
  <si>
    <t>RTBJBHERH1AK1</t>
  </si>
  <si>
    <t>10.00 R20 16PR 146/143K  ENDUTRAX MD  -D</t>
  </si>
  <si>
    <t>RTBJBHETD1AK1</t>
  </si>
  <si>
    <t>10.00 R20 16PR 146/143K  EnduTuff SOD-D</t>
  </si>
  <si>
    <t>RTBJBHETS1AK1</t>
  </si>
  <si>
    <t>10.00 R20 16PR 146/143K Endurace MD(P)-D</t>
  </si>
  <si>
    <t>RTB1THEMP1AK1</t>
  </si>
  <si>
    <t>295/90 R20 152/148K EnduRace RA nRG-D</t>
  </si>
  <si>
    <t>RTB6R0RAN3AK1</t>
  </si>
  <si>
    <t>10.00 R20  (CB) RADIAL TUBE  -D</t>
  </si>
  <si>
    <t>RUBJB0TUB0AA3</t>
  </si>
  <si>
    <t>10.00/ 295/90R20(CB)TR78A APOLLO TUBE</t>
  </si>
  <si>
    <t>RUB6R0TUB0AA3</t>
  </si>
  <si>
    <t>10.00 R20  (CB) RADIAL TUBE  (L) - D</t>
  </si>
  <si>
    <t>RYBJB0TUB0AA3</t>
  </si>
  <si>
    <t>10.00 R20 RADIAL TUBE -D</t>
  </si>
  <si>
    <t>RUBJB0TUB0AA1</t>
  </si>
  <si>
    <t>10.00 R20 RADIAL TUBE(L)-D</t>
  </si>
  <si>
    <t>RYBJB0TUB0AA1</t>
  </si>
  <si>
    <t>10.00 R20 RADIAL TUBE (PKD)-D</t>
  </si>
  <si>
    <t>RWBJB0TUB0AA1</t>
  </si>
  <si>
    <t>10.00/ 295/90 R20 TR78A APOLLO TUBE -D</t>
  </si>
  <si>
    <t>RUB6R0TUB0AA1</t>
  </si>
  <si>
    <t>10.00/ 295/90 R20 ApollonRG TR78A TUBE-D</t>
  </si>
  <si>
    <t>RUB6R0TUB0AA2</t>
  </si>
  <si>
    <t>10.00 R20 REGAL TUBE (N)-D</t>
  </si>
  <si>
    <t>RUBJB0TUB0RA2</t>
  </si>
  <si>
    <t>10.00 R20 REGAL TUBE -D</t>
  </si>
  <si>
    <t>RUBJB0TUB0RA1</t>
  </si>
  <si>
    <t>10.00R20 146/143K 16PR ENDURACE MA-D</t>
  </si>
  <si>
    <t>RTBJBHEMA3AK1</t>
  </si>
  <si>
    <t>295/90 R20 152/148J ENDURACE MA-D</t>
  </si>
  <si>
    <t>RTB6R0EMA3AJ1</t>
  </si>
  <si>
    <t>11 R22.5 148/145 L 16PR ENDURACE RD TL-D</t>
  </si>
  <si>
    <t>RLBJKHERD1AL1</t>
  </si>
  <si>
    <t>11R22.5 148/145L EnduRace RD(N) TL-D</t>
  </si>
  <si>
    <t>RLBJKHERD1AL2</t>
  </si>
  <si>
    <t>11 R22.5 148/145L 16PR ENDURANCE HA TL-D</t>
  </si>
  <si>
    <t>RLBJKHEHA2AL1</t>
  </si>
  <si>
    <t>11 R22.5 16PR 148/145M EnduMile LHA TL-D</t>
  </si>
  <si>
    <t>RLBJKHEMH3AM1</t>
  </si>
  <si>
    <t>11 R22.5 148/145L 16PR ENDURANCE RA TL-D</t>
  </si>
  <si>
    <t>RLBJKHERA3AL1</t>
  </si>
  <si>
    <t>11R22.5 148/145L EnduRace RA(N) TL-D</t>
  </si>
  <si>
    <t>RLBJKHERA3AL2</t>
  </si>
  <si>
    <t>11 R22.5 16PR 148/145L  EnduTrax MA TL-D</t>
  </si>
  <si>
    <t>RLBJKHETA3AL1</t>
  </si>
  <si>
    <t>11.00 R 20 16PR 150/147K Endurace LDR-D</t>
  </si>
  <si>
    <t>RTBJCHELR4AK1</t>
  </si>
  <si>
    <t>11.00 R20 16PR 150/147K ENDUTRAX MD-D</t>
  </si>
  <si>
    <t>RTBJCHETD1AK1</t>
  </si>
  <si>
    <t>11.00 R20 16PR 150/147K ENDUTRAX MA-D</t>
  </si>
  <si>
    <t>RTBJCHETA3AK1</t>
  </si>
  <si>
    <t>11.00 R 20 16PR 150/147K Endurace RA1-D</t>
  </si>
  <si>
    <t>RTBJCHEA14AK1</t>
  </si>
  <si>
    <t>11.00 R20 16PR 150/147K  EnduRace RA  -D</t>
  </si>
  <si>
    <t>RTBJCHERA3AK1</t>
  </si>
  <si>
    <t>11.00 R20 TUBE - D</t>
  </si>
  <si>
    <t>RUBJC0TUB0AT1</t>
  </si>
  <si>
    <t>RUBJC0TUB0AA1</t>
  </si>
  <si>
    <t>11.00 R20 TUBE(L) -D</t>
  </si>
  <si>
    <t>RYBJC0TUB0AA1</t>
  </si>
  <si>
    <t>11 R22.5 16PR 148/145L  EnduRace RT TL-D</t>
  </si>
  <si>
    <t>RLBJKHERT3AL1</t>
  </si>
  <si>
    <t>12 R22.5 152/148M 16PR  EnduRace RA TL-D</t>
  </si>
  <si>
    <t>RLBJSHERA3AM2</t>
  </si>
  <si>
    <t>12.00 R20  154/151K  EnduTrax MA  -D</t>
  </si>
  <si>
    <t>RTBJDJETA3AK1</t>
  </si>
  <si>
    <t>12.00 R20 18PR154/151k EnduTuff SOD-II-D</t>
  </si>
  <si>
    <t>RTBJDJET21AK1</t>
  </si>
  <si>
    <t>13 R22.5 18PR 156/150K  EnduTrax MA TL-D</t>
  </si>
  <si>
    <t>RLBJRJETA3AK1</t>
  </si>
  <si>
    <t>13 R22.5 18PR 156/150K  EnduTrax MD TL-D</t>
  </si>
  <si>
    <t>RLBJRJETD1AK1</t>
  </si>
  <si>
    <t>20N 20X7.5/7.0 IBA RADIAL FLAP-D</t>
  </si>
  <si>
    <t>RVB0S0FLP0A01</t>
  </si>
  <si>
    <t>20 N RADIAL FLAP (LW)-D</t>
  </si>
  <si>
    <t>RVBN10FLP0A03</t>
  </si>
  <si>
    <t>20N RADIAL FLAP-D</t>
  </si>
  <si>
    <t>RVBN10FLP0A01</t>
  </si>
  <si>
    <t>20N REGAL FLAP -D</t>
  </si>
  <si>
    <t>RVBR00FLP0R01</t>
  </si>
  <si>
    <t>20RR RADIAL FLAP - D</t>
  </si>
  <si>
    <t>RVBR00FLP0A01</t>
  </si>
  <si>
    <t>20 N Radial IBA FLAP -D</t>
  </si>
  <si>
    <t>RVBN10FLP0A04</t>
  </si>
  <si>
    <t>20N-20X7.5/7.0 APOLLO NRG RADIAL FLAP-D</t>
  </si>
  <si>
    <t>RVBN00FLP0A02</t>
  </si>
  <si>
    <t>275/70 R22.5 148/145J  EnduCity UA TL-D</t>
  </si>
  <si>
    <t>RLBJVHECU3AJ2</t>
  </si>
  <si>
    <t>295/80 R22.5 152/148 M ENDURACE TL-D</t>
  </si>
  <si>
    <t>RLBBR0END3AM1</t>
  </si>
  <si>
    <t>295/80 R22.5 152/148M 16PR ENDURACE BA-D</t>
  </si>
  <si>
    <t>RLBJLHEBA3AM1</t>
  </si>
  <si>
    <t>295/80 R22.516PR 152/148ENDURACE RD23 -D</t>
  </si>
  <si>
    <t>RLBJLHER21AM1</t>
  </si>
  <si>
    <t>295/80R22.5 16PR152/148M ENDURACERD(23)D</t>
  </si>
  <si>
    <t>RLBJLHERD1AM1</t>
  </si>
  <si>
    <t>295/80 R22.516PR152/148M EnduComftCATL-D</t>
  </si>
  <si>
    <t>RLBJLHECC3AM1</t>
  </si>
  <si>
    <t>295/80R22.5 152/148M 16PR ENDUR RA TL-D</t>
  </si>
  <si>
    <t>RLBJLHERA3AM1</t>
  </si>
  <si>
    <t>295/80R22.5 152/148M EnduRace RA(N) TL-D</t>
  </si>
  <si>
    <t>RLBJLHERA3AM3</t>
  </si>
  <si>
    <t>295/80R22.5 154/149K EnduTrax MATL-D</t>
  </si>
  <si>
    <t>RLBJLHETA3AK1</t>
  </si>
  <si>
    <t>295/80 R22.5 16PR152/148KEnduTrax MDTL-D</t>
  </si>
  <si>
    <t>RLBJLHETD1AK1</t>
  </si>
  <si>
    <t>315/80 R22.5 154/150M18PR ENDURACE HA-D</t>
  </si>
  <si>
    <t>RLBJPJEHA2AM1</t>
  </si>
  <si>
    <t>315/80 R22.518PR156/150L EnduMileLHATL-D</t>
  </si>
  <si>
    <t>RLBJPJEMH3AL1</t>
  </si>
  <si>
    <t>315/80 R22.5 154M 18PR ENDURACE HD TL-D</t>
  </si>
  <si>
    <t>RLBJPJEHD1AM1</t>
  </si>
  <si>
    <t>315/80 R22.518PR156/150L EnduMileLHDTL-D</t>
  </si>
  <si>
    <t>RLBJPJEML1AL1</t>
  </si>
  <si>
    <t>315/80R22.5 154/150M 18PR ENDURACE RA-D</t>
  </si>
  <si>
    <t>RLBJPJERA3AM1</t>
  </si>
  <si>
    <t>315/80R22.5 18PR156/150L EnduRace RATL-D</t>
  </si>
  <si>
    <t>RLBJPJERA3AL1</t>
  </si>
  <si>
    <t>315/80R22.5 156/150L EnduRace RD(23)-D</t>
  </si>
  <si>
    <t>RLBJPJERD1AL1</t>
  </si>
  <si>
    <t>315/80R22.5 18PR156/150K  EnduTraxMATL-D</t>
  </si>
  <si>
    <t>RLBJPJETA3AK1</t>
  </si>
  <si>
    <t>315/80 R22.5 18PR 156/150K ENDUTRAX MD-D</t>
  </si>
  <si>
    <t>RLBJPJETD1AK1</t>
  </si>
  <si>
    <t>385/65 R22.5 160 J 20PR ENDURACE RT TL-D</t>
  </si>
  <si>
    <t>RLBJOLERTTAJ1</t>
  </si>
  <si>
    <t>385/65 R22.5 160K 20PR ENDURACE RT TL -D</t>
  </si>
  <si>
    <t>RLBJ0LERT3AK1</t>
  </si>
  <si>
    <t>9.00 R20 16PR 142/140K  EnduRace LD  -D</t>
  </si>
  <si>
    <t>RTBJGHELD1AK1</t>
  </si>
  <si>
    <t>9.00R20 142/140 K 16PR ENDURACE MA-D</t>
  </si>
  <si>
    <t>RTBJGHEMA3AK1</t>
  </si>
  <si>
    <t>9.00 R20 14PR ENDURACE MA-D</t>
  </si>
  <si>
    <t>RTBJGGEMA3AK1</t>
  </si>
  <si>
    <t>9.00 R20 RADIAL TUBE -D</t>
  </si>
  <si>
    <t>RUBJG0TUB0AB1</t>
  </si>
  <si>
    <t>9.00 R20 RADIAL TUBE(L) -D</t>
  </si>
  <si>
    <t>RYBJG0TUB0AB1</t>
  </si>
  <si>
    <t>8.25 R20 16PR 137/135K  EnduRace LD -D</t>
  </si>
  <si>
    <t>RTBJ7HELD1AK1</t>
  </si>
  <si>
    <t>8.25 R20 13/135K 16PR   EnduRace RA  -D</t>
  </si>
  <si>
    <t>RTBJ7HERA3AK1</t>
  </si>
  <si>
    <t>8.25 R20 TR-175A  TUBE  -D</t>
  </si>
  <si>
    <t>RUBJ70TUB0AB1</t>
  </si>
  <si>
    <t>20 M RADIAL  FLAP  -D</t>
  </si>
  <si>
    <t>RVBM60FLP0A01</t>
  </si>
  <si>
    <t>Farm</t>
  </si>
  <si>
    <t>11.2-24 8PR KRISHAK PREMIUM -D</t>
  </si>
  <si>
    <t>RTC4QDKPR1A01</t>
  </si>
  <si>
    <t>11.2-28 8PR FX 515-D</t>
  </si>
  <si>
    <t>RTC4LDFX54A01</t>
  </si>
  <si>
    <t>11.2-28 TUBE (TR218 A)-D</t>
  </si>
  <si>
    <t>RUC4L0TUB0AP1</t>
  </si>
  <si>
    <t>11.2-28 TUBE (TR218 A) (L)-D</t>
  </si>
  <si>
    <t>RYC4L0TUB0AP1</t>
  </si>
  <si>
    <t>12.4-24 6PR  FX222  -D</t>
  </si>
  <si>
    <t>RTC4KCFX31A01</t>
  </si>
  <si>
    <t>12.4-28 12PR POWERHAUL -D</t>
  </si>
  <si>
    <t>RTC4MFPWH1A01</t>
  </si>
  <si>
    <t>12.4-28 12PR 125A6 VIRAT-D</t>
  </si>
  <si>
    <t>RTC4MFVRT1A01</t>
  </si>
  <si>
    <t>12.4-28 12PR 125A6 VIRAT 23-D</t>
  </si>
  <si>
    <t>RTC4MFV231A01</t>
  </si>
  <si>
    <t>12.4-28 TUBE -D</t>
  </si>
  <si>
    <t>RUC4M0TUB0AP1</t>
  </si>
  <si>
    <t>12.4-28 TUBE PKD -D</t>
  </si>
  <si>
    <t>RWC4M0TUB0AP1</t>
  </si>
  <si>
    <t>12.4-24 8PR KRISHAK PREMIUM-D</t>
  </si>
  <si>
    <t>RTC4KDKPR1A01</t>
  </si>
  <si>
    <t>12.4-28 12PR KRISHAK PREMIUM -D</t>
  </si>
  <si>
    <t>RTC4MFKPR1A01</t>
  </si>
  <si>
    <t>12.4-28 12PR 125A6 KRISHAK PREMIUM N - D</t>
  </si>
  <si>
    <t>RTC4MFKPN1A01</t>
  </si>
  <si>
    <t>12.4-28 12PR FX515 -D</t>
  </si>
  <si>
    <t>RTC4MFFX54A01</t>
  </si>
  <si>
    <t>12.4-28 12PR KRISHAK GOLD-D</t>
  </si>
  <si>
    <t>RTC4MFKRG4A01</t>
  </si>
  <si>
    <t>12.4-32 8PR FX515 -D</t>
  </si>
  <si>
    <t>RTC05DFX54A01</t>
  </si>
  <si>
    <t>320/85 R24 AGREX85 TL-D</t>
  </si>
  <si>
    <t>RLCTK0AGR4A01</t>
  </si>
  <si>
    <t>12.4-28 TUBE(L) -D</t>
  </si>
  <si>
    <t>RYC4M0TUB0AP1</t>
  </si>
  <si>
    <t>13.6-28 12PR KRISHAK PREMIUM -D</t>
  </si>
  <si>
    <t>RTC4NFKPR1A01</t>
  </si>
  <si>
    <t>13.6-28 12PR POWERHAUL -D</t>
  </si>
  <si>
    <t>RTC4NFPWH1A01</t>
  </si>
  <si>
    <t>13.6-26 6PR  FX222  -D</t>
  </si>
  <si>
    <t>RTC4WCFX31A01</t>
  </si>
  <si>
    <t>13.6-28 8PR 125  FX222  -D</t>
  </si>
  <si>
    <t>RTC4NDFX31A01</t>
  </si>
  <si>
    <t>13.6-28 TUBE -D</t>
  </si>
  <si>
    <t>RUC4N0TUB0AP1</t>
  </si>
  <si>
    <t>13.6-28 TUBE PKD -D</t>
  </si>
  <si>
    <t>RWC4N0TUB0AP1</t>
  </si>
  <si>
    <t>13.6-28 12PR Krishak Gold(N)-D</t>
  </si>
  <si>
    <t>RTC4NFKRG1A02</t>
  </si>
  <si>
    <t>13.6-28 TUBE(L) -D</t>
  </si>
  <si>
    <t>RYC4N0TUB0AP1</t>
  </si>
  <si>
    <t>13.6-28 12PR 128 A6 VIRAT-D</t>
  </si>
  <si>
    <t>RTC4NFVRT1A01</t>
  </si>
  <si>
    <t>13.6-28 12PR  VIRAT 23-D</t>
  </si>
  <si>
    <t>RTC4NFV231A01</t>
  </si>
  <si>
    <t>14.9-28 8PR 130  FX222  -D</t>
  </si>
  <si>
    <t>RTC4PDFX31A01</t>
  </si>
  <si>
    <t>14.9-28 TUBE -D</t>
  </si>
  <si>
    <t>RUC4P0TUB0AP1</t>
  </si>
  <si>
    <t>14.9-28 12PR KRISHAK PREMIUM -D</t>
  </si>
  <si>
    <t>RTC4PFKPR1A01</t>
  </si>
  <si>
    <t>14.9-28 12PR Krishak Gold-D</t>
  </si>
  <si>
    <t>RTC4PFKRG1A01</t>
  </si>
  <si>
    <t>14.9-28 12PR 134A6 KRISHAK GOLD N-D</t>
  </si>
  <si>
    <t>RTC4PFKON1A01</t>
  </si>
  <si>
    <t>14.9-28 TUBE(L) -D</t>
  </si>
  <si>
    <t>RYC4P0TUB0AP1</t>
  </si>
  <si>
    <t>14.9-28 12PR VIRAT 23 -D</t>
  </si>
  <si>
    <t>RTC4PFV231A01</t>
  </si>
  <si>
    <t>14.9-28 12PR 134 A6 VIRAT - D</t>
  </si>
  <si>
    <t>RTC4PFVRT1A01</t>
  </si>
  <si>
    <t>16.9-28 12PR KRISHAK PREMIUM -D</t>
  </si>
  <si>
    <t>RTC4RFKPR1A01</t>
  </si>
  <si>
    <t>16.9-28 12PR 143 A6 VIRAT - D</t>
  </si>
  <si>
    <t>RTC4RFVRT1A01</t>
  </si>
  <si>
    <t>16.9-28 12PR POWERHAUL -D</t>
  </si>
  <si>
    <t>RTC4RFPWH1A01</t>
  </si>
  <si>
    <t>16.9-28 12PR Krishak Gold-D</t>
  </si>
  <si>
    <t>RTC4RFKRG1A01</t>
  </si>
  <si>
    <t>16.9-28 12PR 143 A6 KRISHAK GOLD N - D</t>
  </si>
  <si>
    <t>RTC4RFKON1A01</t>
  </si>
  <si>
    <t>16.9-28 12PR 143 A6  FX222 TT -D</t>
  </si>
  <si>
    <t>RTC4RFFX31A01</t>
  </si>
  <si>
    <t>16.9-28 TUBE (FARM) -D</t>
  </si>
  <si>
    <t>RUC4R0TUB0AP1</t>
  </si>
  <si>
    <t>16.9-28 TUBE PKD -D</t>
  </si>
  <si>
    <t>RWC4R0TUB0AP1</t>
  </si>
  <si>
    <t>16.9-28 12PR VIRAT 23-D</t>
  </si>
  <si>
    <t>RTC4RFV231A01</t>
  </si>
  <si>
    <t>16.9-28 TUBE(L) -D</t>
  </si>
  <si>
    <t>RYC4R0TUB0AP1</t>
  </si>
  <si>
    <t>16.9-30 12PR KRISHAK PREMIUM-D</t>
  </si>
  <si>
    <t>RTC4SFKPR1A01</t>
  </si>
  <si>
    <t>18.4-30 14PR KRISHAK PREMIUM-D</t>
  </si>
  <si>
    <t>RTC4TGKPR1A01</t>
  </si>
  <si>
    <t>460/85 R30 AGREX85 TL-D</t>
  </si>
  <si>
    <t>RLCTR0AGR4A01</t>
  </si>
  <si>
    <t>18.4-30 14PR POWERHAUL HC -D</t>
  </si>
  <si>
    <t>RTC4TGPHC1A01</t>
  </si>
  <si>
    <t>18.4-30 TUBE -D</t>
  </si>
  <si>
    <t>RUC4T0TUB0AP1</t>
  </si>
  <si>
    <t>18.4-30 TUBE PKD -D</t>
  </si>
  <si>
    <t>RWC4T0TUB0AP1</t>
  </si>
  <si>
    <t>18.4-30 14PR  VIRAT HARVEST  -D</t>
  </si>
  <si>
    <t>RTC4TGVHT1A01</t>
  </si>
  <si>
    <t>180/85 D12 4PR  FX212  -D</t>
  </si>
  <si>
    <t>RTC2CBFX11A01</t>
  </si>
  <si>
    <t>18.4-30 TUBE(L) -D</t>
  </si>
  <si>
    <t>RYC4T0TUB0AP1</t>
  </si>
  <si>
    <t>5-12 4PR  FX212  -D</t>
  </si>
  <si>
    <t>RTC6JBFX11A01</t>
  </si>
  <si>
    <t>5-12 4PR A6  FX212 (Reach)   -D</t>
  </si>
  <si>
    <t>RTC1NBFX11A01</t>
  </si>
  <si>
    <t>5-12   TUBE (TR-13) -D</t>
  </si>
  <si>
    <t>RUN6J0TUB0AD1</t>
  </si>
  <si>
    <t>6-12   TUBE (TR-13) -D</t>
  </si>
  <si>
    <t>RUN6I0TUB0AD1</t>
  </si>
  <si>
    <t>6-12 4PR  FX212  -D</t>
  </si>
  <si>
    <t>RTC6IBFX11A01</t>
  </si>
  <si>
    <t>6-12 4PR A6  FX212 (REACH) -D</t>
  </si>
  <si>
    <t>RTC6IBFX11A02</t>
  </si>
  <si>
    <t>8.00-18 4PR KRISHAK PREMIUM-D</t>
  </si>
  <si>
    <t>RTC6NBKPR1A01</t>
  </si>
  <si>
    <t>8-18 4PR A6  KRISHAK GOLD  -D</t>
  </si>
  <si>
    <t>RTC6NBKRG1A01</t>
  </si>
  <si>
    <t>8-18 6PR  FX212  -D</t>
  </si>
  <si>
    <t>RTC6NCFX11A01</t>
  </si>
  <si>
    <t>8-18 6PR A6  FX212  (REACH) -D</t>
  </si>
  <si>
    <t>RTC6NCFX11A02</t>
  </si>
  <si>
    <t>7-16 4PR  FX212  -D</t>
  </si>
  <si>
    <t>RTC3DBFX11A01</t>
  </si>
  <si>
    <t>8.3-20 6PR 96  KRISHAK GOLD  -D</t>
  </si>
  <si>
    <t>RTC4YCKRG1A01</t>
  </si>
  <si>
    <t>8.3-20 6PR 96 A6 FX222 - D</t>
  </si>
  <si>
    <t>RTC4YCFX31A01</t>
  </si>
  <si>
    <t>8.3-32 8PR FX515-D</t>
  </si>
  <si>
    <t>RTC6PDFX54A01</t>
  </si>
  <si>
    <t>8.00-18 TUBE (TR218 A)(L)-D</t>
  </si>
  <si>
    <t>RYC6N0TUB0AP1</t>
  </si>
  <si>
    <t>8.00-18 TUBE (TR218 A)-D</t>
  </si>
  <si>
    <t>RUC6N0TUB0AP1</t>
  </si>
  <si>
    <t>8.3-24 6PR FX 515-D</t>
  </si>
  <si>
    <t>RTC4HCFX51A01</t>
  </si>
  <si>
    <t>8.3-24  APOLLO TUBE (TR-218 A)-D</t>
  </si>
  <si>
    <t>RUC4H0TUB0AP1</t>
  </si>
  <si>
    <t>8.3-32  APOLLO TUBE (TR-218 A)(L)-D</t>
  </si>
  <si>
    <t>RYC4U0TUB0AP1</t>
  </si>
  <si>
    <t>8.3-32  APOLLO TUBE (TR-218 A)-D</t>
  </si>
  <si>
    <t>RUC4U0TUB0AP1</t>
  </si>
  <si>
    <t>195/80 D15 8PR  AMAR GOLD  -D</t>
  </si>
  <si>
    <t>RTE2DDAMG3A01</t>
  </si>
  <si>
    <t>8-16 4PR  FX212  - D</t>
  </si>
  <si>
    <t>RTC4BBFX11A01</t>
  </si>
  <si>
    <t>9.5-20 6PR 102A6  KRISHAK GOLD  -D</t>
  </si>
  <si>
    <t>RTC7PCKRG1A01</t>
  </si>
  <si>
    <t>9.5-20 6PR 102 A6 FX222 - D</t>
  </si>
  <si>
    <t>RTC7PCFX31A01</t>
  </si>
  <si>
    <t>9.5-24 8PR 112 A6 FX222 - D</t>
  </si>
  <si>
    <t>RTC0IDFX31A01</t>
  </si>
  <si>
    <t>9.5-24 10PR KRISHAK SUPER -D</t>
  </si>
  <si>
    <t>RTC4JEKRS1A01</t>
  </si>
  <si>
    <t>9.5-24 TUBE -D</t>
  </si>
  <si>
    <t>RUC4J0TUB0AP1</t>
  </si>
  <si>
    <t>9.50-24 8PR 112A6 KRISHAK GOLD-D</t>
  </si>
  <si>
    <t>RTC4JDKRG1A01</t>
  </si>
  <si>
    <t>9.5-24 8PR KRISHAK SUPER -D</t>
  </si>
  <si>
    <t>RTC4JDKRS1A01</t>
  </si>
  <si>
    <t>9.5-24 TUBE(L) -D.</t>
  </si>
  <si>
    <t>RYC4J0TUB0AP1</t>
  </si>
  <si>
    <t>12.4 R28 12PR FARM KING -D</t>
  </si>
  <si>
    <t>RTDTAFFMK1A01</t>
  </si>
  <si>
    <t>12.4 R28 TUBE -D</t>
  </si>
  <si>
    <t>RUDTA0TUB0AP1</t>
  </si>
  <si>
    <t>340/85 R28 A8 12PR FARMKING -D</t>
  </si>
  <si>
    <t>RTDTFFFMK1AA1</t>
  </si>
  <si>
    <t>380/85 R28 A8 12PR FARMKING -D</t>
  </si>
  <si>
    <t>RTDTGFFMK1AA1</t>
  </si>
  <si>
    <t>380/85 R28 TUBE -D</t>
  </si>
  <si>
    <t>RUDTG0TUB0AP1</t>
  </si>
  <si>
    <t>420/85 R28 A8/A7 12PR FARMKING -D</t>
  </si>
  <si>
    <t>RTDTEFFMK1AA1</t>
  </si>
  <si>
    <t>420/85 R28 TUBE -D</t>
  </si>
  <si>
    <t>RUDTE0TUB0AP1</t>
  </si>
  <si>
    <t>11.2-24 TUBE (TR218 A)-D</t>
  </si>
  <si>
    <t>RUN4Q0TUB0AP1</t>
  </si>
  <si>
    <t>12.4-24 TUBE (TR218 A)-D</t>
  </si>
  <si>
    <t>RUN4K0TUB0AP1</t>
  </si>
  <si>
    <t>4.75-14 4PR KRISHAK PREMIUM-D</t>
  </si>
  <si>
    <t>RTN0PBKPR3A01</t>
  </si>
  <si>
    <t>4.75-14 TUBE (TR13)(L)-D</t>
  </si>
  <si>
    <t>RYN0P0TUB0AD1</t>
  </si>
  <si>
    <t>4.75-14 TUBE (TR13)-D</t>
  </si>
  <si>
    <t>RUN0P0TUB0AD1</t>
  </si>
  <si>
    <t>5.00-15 4PR KRISHAK PREMIUM-D</t>
  </si>
  <si>
    <t>RTN5CBKPR3A01</t>
  </si>
  <si>
    <t>5.00-15 TUBE (TR15)(L)-D</t>
  </si>
  <si>
    <t>RYN5C0TFT0AE1</t>
  </si>
  <si>
    <t>5.00-15 TUBE (TR15)-D</t>
  </si>
  <si>
    <t>RUN5C0TFT0AE1</t>
  </si>
  <si>
    <t>5.20-14 8PR Krishak Premium-D</t>
  </si>
  <si>
    <t>RTN5UDKPR3A01</t>
  </si>
  <si>
    <t>5.25-14 8PR Krishak Premium-D</t>
  </si>
  <si>
    <t>RTN5ODKPR3A01</t>
  </si>
  <si>
    <t>5.25-14 8PR A6 KRISHAK PREMIUM (Reach)-D</t>
  </si>
  <si>
    <t>RTN5ODKPR3A02</t>
  </si>
  <si>
    <t>5.50/6.00-16 TF TUBE(L) -D</t>
  </si>
  <si>
    <t>RYN5G0TFT0AE1</t>
  </si>
  <si>
    <t>5.50-16 8PR KRISHAK PREMIUM -D</t>
  </si>
  <si>
    <t>RTN5FDKPR3A01</t>
  </si>
  <si>
    <t>5.50/6.00-16 TF TUBE -D</t>
  </si>
  <si>
    <t>RUN5G0TFT0AE1</t>
  </si>
  <si>
    <t>5.50/6.00-16 TF TUBE PKD -D</t>
  </si>
  <si>
    <t>RWN5G0TFT0AE1</t>
  </si>
  <si>
    <t>6.00-12 4PR 69A4 FX 214-D</t>
  </si>
  <si>
    <t>RTC6IB2141A01</t>
  </si>
  <si>
    <t>6-14 6PR FX 212-D</t>
  </si>
  <si>
    <t>RTC5HCFX13A01</t>
  </si>
  <si>
    <t>6.00-16 8PR Krishak Gold-D</t>
  </si>
  <si>
    <t>RTN5EDKRG3A01</t>
  </si>
  <si>
    <t>6.00-16 8PR KRISHAK PREMIUM (N)-D</t>
  </si>
  <si>
    <t>RTN5EDKPR3A02</t>
  </si>
  <si>
    <t>6.00-16 8PR KRISHAK PREMIUM CR-D</t>
  </si>
  <si>
    <t>RTN5EDKPC3A01</t>
  </si>
  <si>
    <t>6.00-16 8PR 94A6  KRISHAK GOLD CR  -D</t>
  </si>
  <si>
    <t>RTN5EDKGC3A01</t>
  </si>
  <si>
    <t>6.00-16 8PR 94A6  KRISHAK GOLD 4R  -D</t>
  </si>
  <si>
    <t>RTN5EDKG43A01</t>
  </si>
  <si>
    <t>6.50-20 8PR 102A6  KRISHAK GOLD  -D</t>
  </si>
  <si>
    <t>RTN4GDKRG3A01</t>
  </si>
  <si>
    <t>6.50-20 8PR KRISHAK PREMIUM-D</t>
  </si>
  <si>
    <t>RTN4GDKPR3A01</t>
  </si>
  <si>
    <t>6.50-16 8PR Krishak Gold-D</t>
  </si>
  <si>
    <t>RTN5DDKRG3A01</t>
  </si>
  <si>
    <t>6.50-20 TF TUBE -D</t>
  </si>
  <si>
    <t>RUN4G0TFT0AE1</t>
  </si>
  <si>
    <t>6.50-20 TF TUBE PKD -D</t>
  </si>
  <si>
    <t>RWN4G0TFT0AE1</t>
  </si>
  <si>
    <t>7.50-16 8PR KRISHAK PREMIUM-D</t>
  </si>
  <si>
    <t>RTN3CDKPR3A01</t>
  </si>
  <si>
    <t>7.50-16 8PR 103A6  KRISHAK GOLD 4R  -D</t>
  </si>
  <si>
    <t>RTN3CDKG43A01</t>
  </si>
  <si>
    <t>7.50-16 8PR 103A6  KRISHAK GOLD  -D</t>
  </si>
  <si>
    <t>RTN3CDKRG3A01</t>
  </si>
  <si>
    <t>6.50-20 TF TUBE(L) -D</t>
  </si>
  <si>
    <t>RYN4G0TFT0AE1</t>
  </si>
  <si>
    <t>180/85 D12 / 6-12  TUBE (TR-13)   -D</t>
  </si>
  <si>
    <t>RUN6H0TUB0AD1</t>
  </si>
  <si>
    <t>6-14 TF TUBE (TR-13)  -D</t>
  </si>
  <si>
    <t>RUN5H0TUB0AD1</t>
  </si>
  <si>
    <t>15.5-28 12PR KRISHAK GOLD  -D</t>
  </si>
  <si>
    <t>RTC7DFKRG1A01</t>
  </si>
  <si>
    <t>15.9-28 12PR 140A6 KRISHAK GOLD - D</t>
  </si>
  <si>
    <t>RTCO5FKRG1A01</t>
  </si>
  <si>
    <t>7.50-16 TF TUBE(L) -D</t>
  </si>
  <si>
    <t>RYN3C0TFT0AE1</t>
  </si>
  <si>
    <t>7.50-16 TF TUBE -D</t>
  </si>
  <si>
    <t>RUN3C0TFT0AE1</t>
  </si>
  <si>
    <t>7.50-16 TF TUBE PKD -D</t>
  </si>
  <si>
    <t>RWN3C0TFT0AE1</t>
  </si>
  <si>
    <t>LCV</t>
  </si>
  <si>
    <t>7.00-15 12PR XT7 GOLD P  -D</t>
  </si>
  <si>
    <t>RTE3EFXGP1A01</t>
  </si>
  <si>
    <t>7.00-16 12PR AMAR DELUXE -D</t>
  </si>
  <si>
    <t>RTE3DFADX3A01</t>
  </si>
  <si>
    <t>7.00-16 14PR AMAR DELUXE-D</t>
  </si>
  <si>
    <t>RTE3DGADX3A01</t>
  </si>
  <si>
    <t>7.00-16 TUBE (TR15, 26 mm OFF SET) -D</t>
  </si>
  <si>
    <t>RUE5P0TUB0AE1</t>
  </si>
  <si>
    <t>7.00-16 TUBE -D</t>
  </si>
  <si>
    <t>RUE3D0TUB0AC1</t>
  </si>
  <si>
    <t>7.00-15 10PR AMAR GOLD (LV)-D</t>
  </si>
  <si>
    <t>RTE3EEAMG3A02</t>
  </si>
  <si>
    <t>7.00-15 10PR AMAR GOLD-D</t>
  </si>
  <si>
    <t>RTE3EEAMG3A01</t>
  </si>
  <si>
    <t>7.00-15 12PR XT7 GOLD P (LV) -D</t>
  </si>
  <si>
    <t>RTE3EFXGP1A02</t>
  </si>
  <si>
    <t>7.00-16 14PR AMAR GOLD (LV)-D</t>
  </si>
  <si>
    <t>RTE3DGAMG3A01</t>
  </si>
  <si>
    <t>7.00-15 TUBE -D</t>
  </si>
  <si>
    <t>RUE3E0TUB0AE1</t>
  </si>
  <si>
    <t>7.00-15 TUBE PKD -D</t>
  </si>
  <si>
    <t>RWE3E0TUB0AE1</t>
  </si>
  <si>
    <t>7.00-15 TUBE (TR-77A) -D.</t>
  </si>
  <si>
    <t>RUE3E0TUB0AC1</t>
  </si>
  <si>
    <t>7.00-15 TUBE(L) -D</t>
  </si>
  <si>
    <t>RYE3E0TUB0AE1</t>
  </si>
  <si>
    <t>7.00-15 TUBE(TR13)-D</t>
  </si>
  <si>
    <t>RUE3E0TUB0AD1</t>
  </si>
  <si>
    <t>7.00-16 14PR AMAR GOLD (SV)-D</t>
  </si>
  <si>
    <t>RTE3DGAMG3A02</t>
  </si>
  <si>
    <t>7.00-16 14PR MILESTAR (SV) -D</t>
  </si>
  <si>
    <t>RTE3DGMSR1A01</t>
  </si>
  <si>
    <t>7.00-16 14PR MILESTAR (LV) -D</t>
  </si>
  <si>
    <t>RTE3DGMSR1A02</t>
  </si>
  <si>
    <t>7.50-16 16PR AMAR GOLD -D</t>
  </si>
  <si>
    <t>RTE3CHAMG3A01</t>
  </si>
  <si>
    <t>7.00-15 12PR MILESTAR GOLD-D</t>
  </si>
  <si>
    <t>RTE3EFMSG1A01</t>
  </si>
  <si>
    <t>7.00-16 TUBE (TR15 26 mm OFF SET)PKD -D</t>
  </si>
  <si>
    <t>RWE5P0TUB0AE1</t>
  </si>
  <si>
    <t>7.00-16 TUBE (TR15, 26 MM OFF SET)(L) -D</t>
  </si>
  <si>
    <t>RYE5P0TUB0AE1</t>
  </si>
  <si>
    <t>7.00-16 TUBE(L) -D</t>
  </si>
  <si>
    <t>RYE3D0TUB0AC1</t>
  </si>
  <si>
    <t>15 M FLAP -D</t>
  </si>
  <si>
    <t>RVEM50FLP0A01</t>
  </si>
  <si>
    <t>16 N FLAP -D</t>
  </si>
  <si>
    <t>RVEN60FLP0A01</t>
  </si>
  <si>
    <t>16 N FLAP (L) -D</t>
  </si>
  <si>
    <t>RXEN60FLP0K01</t>
  </si>
  <si>
    <t>16 N FLAP (NFP) - D</t>
  </si>
  <si>
    <t>RVEN60FLP0A03</t>
  </si>
  <si>
    <t>16 N RFP FLAP -D</t>
  </si>
  <si>
    <t>RVEN60RLP0A01</t>
  </si>
  <si>
    <t>7.50-16 16PR AMAR DELUXE -D</t>
  </si>
  <si>
    <t>RTE3CHADX3A01</t>
  </si>
  <si>
    <t>7.50-16 16PR XMR -D</t>
  </si>
  <si>
    <t>RTE3CHXMR3A01</t>
  </si>
  <si>
    <t>7.50-16 16PR MILESTAR -D</t>
  </si>
  <si>
    <t>RTE3CHMLT1A01</t>
  </si>
  <si>
    <t>7.50-16 16PR XT7 GOLD PLUS -D</t>
  </si>
  <si>
    <t>RTE3CHXGP1A01</t>
  </si>
  <si>
    <t>7.50-16 16PR XT-100 -D</t>
  </si>
  <si>
    <t>RTE3CHX101A01</t>
  </si>
  <si>
    <t>8.25-16 16PR AMAR GOLD-D</t>
  </si>
  <si>
    <t>RTE3BHAMG3A02</t>
  </si>
  <si>
    <t>7.50-16 16PR XT9 PLUS-D</t>
  </si>
  <si>
    <t>RTE3CHX9S1A01</t>
  </si>
  <si>
    <t>7.50-16 18PR LOADSTAR SUPER XP-D</t>
  </si>
  <si>
    <t>RTE3CJLXP1A01</t>
  </si>
  <si>
    <t>7.50-16 8PR BULLET -D</t>
  </si>
  <si>
    <t>RTE3CDBLT5A01</t>
  </si>
  <si>
    <t>7.50-16 HD TUBE -D</t>
  </si>
  <si>
    <t>RUE3C0HDT0AE1</t>
  </si>
  <si>
    <t>7.50-16 HD TUBE(L) -D</t>
  </si>
  <si>
    <t>RYE3C0HDT0AE1</t>
  </si>
  <si>
    <t>7.50-16 TUBE -D</t>
  </si>
  <si>
    <t>RUE3C0TUB0AC1</t>
  </si>
  <si>
    <t>7.50-16 TUBE PKD -D</t>
  </si>
  <si>
    <t>RWE3C0TUB0AC1</t>
  </si>
  <si>
    <t>7.50-16 TUBE(L) -D</t>
  </si>
  <si>
    <t>RYE3C0TUB0AC1</t>
  </si>
  <si>
    <t>8.25 -16 TSP TUBE -D</t>
  </si>
  <si>
    <t>RUE3B0TSP0AC1</t>
  </si>
  <si>
    <t>8.25 -16 TSP TUBE(L) -D</t>
  </si>
  <si>
    <t>RYE3B0TSP0AC1</t>
  </si>
  <si>
    <t>8.25-16 TUBE -D</t>
  </si>
  <si>
    <t>RUE3B0TUB0AC1</t>
  </si>
  <si>
    <t>8.25-16 TUBE PKD -D</t>
  </si>
  <si>
    <t>RWE3B0TUB0AC1</t>
  </si>
  <si>
    <t>8.25-16 16PR MILESTAR -D</t>
  </si>
  <si>
    <t>RTE3BHMSR1A01</t>
  </si>
  <si>
    <t>8.25-16 16PR XMR -D</t>
  </si>
  <si>
    <t>RTE3BHXMR3A01</t>
  </si>
  <si>
    <t>8.25-16 16PR MILESTAR(D) -D</t>
  </si>
  <si>
    <t>RTE3BHMSR1A02</t>
  </si>
  <si>
    <t>8.25-16 16PR XT7 GOLD PLUS -D</t>
  </si>
  <si>
    <t>RTE3BHXGP1A01</t>
  </si>
  <si>
    <t>8.25-16 16PR XT-100 -D</t>
  </si>
  <si>
    <t>RTE3BHX101A01</t>
  </si>
  <si>
    <t>8.25-16 18PR LOADSTAR SUPER XP -D</t>
  </si>
  <si>
    <t>RTE3BJLXP1A01</t>
  </si>
  <si>
    <t>8.25-16 18PR LOADSTAR SUPER -D</t>
  </si>
  <si>
    <t>RTE3BJLSS1A01</t>
  </si>
  <si>
    <t>155/80 D12 8PR AMAR GOLD - D.</t>
  </si>
  <si>
    <t>RTH1YDAMG3A01</t>
  </si>
  <si>
    <t>8.25-16 16PR AMAR DELUXE -D</t>
  </si>
  <si>
    <t>RTE3BHADX3A01</t>
  </si>
  <si>
    <t>8.25-16 TUBE (TR77 A ) -D</t>
  </si>
  <si>
    <t>RUE3B0TUB0AF2</t>
  </si>
  <si>
    <t>8.25-16 TUBE (TR77 A )(L)-D</t>
  </si>
  <si>
    <t>RYE3B0TUB0AF2</t>
  </si>
  <si>
    <t>8.25-16 TUBE (TR77 A ) PKD -D</t>
  </si>
  <si>
    <t>RWE3B0TUB0AF2</t>
  </si>
  <si>
    <t>165 D14 8PR AMAR DELUXE-D</t>
  </si>
  <si>
    <t>RTH3NDADX3AK1</t>
  </si>
  <si>
    <t>165 D14 8PR LOADSTAR SUPER XP-D</t>
  </si>
  <si>
    <t>RTH3NDLXP1AK1</t>
  </si>
  <si>
    <t>165 D14 TUBE (TR13)(L)-D</t>
  </si>
  <si>
    <t>RYH1Q0TUB0AD1</t>
  </si>
  <si>
    <t>165 D14 TUBE (TR13)-D</t>
  </si>
  <si>
    <t>RUH1Q0TUB0AD1</t>
  </si>
  <si>
    <t>175/80 D14 8PR AMAR DELUX -D</t>
  </si>
  <si>
    <t>RTH3PDADX3A01</t>
  </si>
  <si>
    <t>175/80 D14 8PR LOADSTAR SUPER XP-D</t>
  </si>
  <si>
    <t>RTH3PDLXP1A01</t>
  </si>
  <si>
    <t>175/80 D14 TUBE (TR13)(L)-D</t>
  </si>
  <si>
    <t>RYH1I0TUB0A01</t>
  </si>
  <si>
    <t>175/80 D14 TUBE (TR13)-D</t>
  </si>
  <si>
    <t>RUH1I0TUB0A01</t>
  </si>
  <si>
    <t>185/80 D14 8PR AMAR DLX -D</t>
  </si>
  <si>
    <t>RTH1IDADX3A01</t>
  </si>
  <si>
    <t>185/80 D14 8PR LOADSTAR SUPER XP -D</t>
  </si>
  <si>
    <t>RTH1IDLSS1A01</t>
  </si>
  <si>
    <t>185/80 D14 TUBE (TR13)-D</t>
  </si>
  <si>
    <t>RUH1I0TUB0AD1</t>
  </si>
  <si>
    <t>195/80 D15 8PR AMAR DELUX -D</t>
  </si>
  <si>
    <t>RTE1IDADX3A01</t>
  </si>
  <si>
    <t>195/80 D15 8PR XT7 GOLD PLUS -D</t>
  </si>
  <si>
    <t>RTE2DDXGP1A01</t>
  </si>
  <si>
    <t>195/80 D15 TUBE (TR13)(L)-D</t>
  </si>
  <si>
    <t>RYH2D0TUB0AD1</t>
  </si>
  <si>
    <t>195/80 D15 TUBE (TR13)-D</t>
  </si>
  <si>
    <t>RUH2D0TUB0AD1</t>
  </si>
  <si>
    <t>215/80 D14  AMAR GOLD  -D</t>
  </si>
  <si>
    <t>RTHB6EAMG3A01</t>
  </si>
  <si>
    <t>215/80 D14  LOADSTAR SUPER XP  -D</t>
  </si>
  <si>
    <t>RTHB6ELXP1A01</t>
  </si>
  <si>
    <t>215/80 D14 TUBE (TR13)-D</t>
  </si>
  <si>
    <t>RUHB60TUB0AD1</t>
  </si>
  <si>
    <t>145 R12 LT 86/84R 8PR EnduMaxx LT -D</t>
  </si>
  <si>
    <t>RT2ACDEXT3AR1</t>
  </si>
  <si>
    <t>145 R12 8PR LT 86/84R EnduMaxx LT TL-D</t>
  </si>
  <si>
    <t>RL2ACDEXT3AR1</t>
  </si>
  <si>
    <t>155 R13 LT 90/89 R 8PR EnduMaxx LT - D</t>
  </si>
  <si>
    <t>RT2BUDEXT3AR1</t>
  </si>
  <si>
    <t>155 R13 8PR LT 90/89R EnduMaxx LT TL-D</t>
  </si>
  <si>
    <t>RL2BUDEXT3AR1</t>
  </si>
  <si>
    <t>165 R14 8PR LT 97/95R EnduMaxx LT -D</t>
  </si>
  <si>
    <t>RTFDVDEXT3A01</t>
  </si>
  <si>
    <t>165 R14 LT 97/95 R 8PR EnduMaxx LT TL -D</t>
  </si>
  <si>
    <t>RLFDVDEXT3AR1</t>
  </si>
  <si>
    <t>165 R14 C 97/95 R 8PR RANCER LT -D</t>
  </si>
  <si>
    <t>RTJDVDRCR3AR1</t>
  </si>
  <si>
    <t>185 R14 10PR 107/105R EnduMaxx LT-D</t>
  </si>
  <si>
    <t>RTFDNEEXT2AR1</t>
  </si>
  <si>
    <t>185 R14 10PR 107/105R EnduMaxx LT TL-D</t>
  </si>
  <si>
    <t>RLFDNEEXT2AR1</t>
  </si>
  <si>
    <t>195 R15 8PR 107/105R EnduMaxx LT-D</t>
  </si>
  <si>
    <t>RTFFFDEXT2AR1</t>
  </si>
  <si>
    <t>195 R15 8PR 107/105R EnduMaxx LT TL-D</t>
  </si>
  <si>
    <t>RLFFFDEXT2AR1</t>
  </si>
  <si>
    <t>215/75 R16 10PR 116/114S EnduMaxx LT-D</t>
  </si>
  <si>
    <t>RTFHYEEXT2AS1</t>
  </si>
  <si>
    <t>215/75 R16 10PR 116/114S EnduMaxxLT TL-D</t>
  </si>
  <si>
    <t>RLFHYEEXT2AS1</t>
  </si>
  <si>
    <t>7.00 R15 10PR DURAMILE -D</t>
  </si>
  <si>
    <t>RTFFZEDRM3A01</t>
  </si>
  <si>
    <t>7.00 R15 12PR 114/109Q EnduMaxx LT-D</t>
  </si>
  <si>
    <t>RTFFZFEXT2AQ1</t>
  </si>
  <si>
    <t>7.00 R16 Q 12PR DURAMILE -D</t>
  </si>
  <si>
    <t>RTFHKFDRM3AQ1</t>
  </si>
  <si>
    <t>7.00 R15 12PR 114/109 Q DURAMILE (MM)-D</t>
  </si>
  <si>
    <t>RTFFZFDRM3A01</t>
  </si>
  <si>
    <t>7.00 R15 TUBE -D</t>
  </si>
  <si>
    <t>RUFFZ0TUB0AE1</t>
  </si>
  <si>
    <t>7.00 R15 TUBE PKD -D</t>
  </si>
  <si>
    <t>RWFFZ0TUB0AE1</t>
  </si>
  <si>
    <t>7.00 R15 TUBE (TR13 ) -D</t>
  </si>
  <si>
    <t>RUFFZ0TUB0AD2</t>
  </si>
  <si>
    <t>7.00 R15 TUBE (TR13 )(L) -D</t>
  </si>
  <si>
    <t>RYFFZ0TUB0AD2</t>
  </si>
  <si>
    <t>7.00 R15 TUBE (TR13 ) PKD-D</t>
  </si>
  <si>
    <t>RWFFZ0TUB0AD2</t>
  </si>
  <si>
    <t>7.00 R16 (TR-77A) LTR Tube -D</t>
  </si>
  <si>
    <t>RUFHK0TUB0AC2</t>
  </si>
  <si>
    <t>7.00 R16 TUBE (TR 77 A) -D</t>
  </si>
  <si>
    <t>RUFHK0TUB0AC1</t>
  </si>
  <si>
    <t>7.00 R16 TUBE (AB1582)(L) -D</t>
  </si>
  <si>
    <t>RYFHK0TUB0AC1</t>
  </si>
  <si>
    <t>7.00 R16 TUBE (TR15 26 mm Offset) -D</t>
  </si>
  <si>
    <t>RUFHK0TUB0AE1</t>
  </si>
  <si>
    <t>7.00 R16 TUBE (TR15 26 MM OFFSET)(L) -D</t>
  </si>
  <si>
    <t>RYFHK0TUB0AE1</t>
  </si>
  <si>
    <t>7.50 R16 L 14PR DURAMILE -D</t>
  </si>
  <si>
    <t>RTFHLGDRM3AL1</t>
  </si>
  <si>
    <t>7.50 R16 (TR-77A) LTR Tube -D</t>
  </si>
  <si>
    <t>RUFHL0TUB0AF2</t>
  </si>
  <si>
    <t>7.50 R16 TUBE -D</t>
  </si>
  <si>
    <t>RUFHL0TUB0AC1</t>
  </si>
  <si>
    <t>7.50 R16 TUBE (TR15 19MM OFFSET)(L) -D</t>
  </si>
  <si>
    <t>RYFHL0TUB0AE2</t>
  </si>
  <si>
    <t>7.50 R16 TUBE (TR15 19mm offset) -D</t>
  </si>
  <si>
    <t>RUFHL0TUB0AE2</t>
  </si>
  <si>
    <t>7.50 R16 TUBE (TR77A) -D</t>
  </si>
  <si>
    <t>RUFHL0TUB0AF1</t>
  </si>
  <si>
    <t>7.50 R16 TUBE (TR77A)(L) -D</t>
  </si>
  <si>
    <t>RYFHL0TUB0AF1</t>
  </si>
  <si>
    <t>7.50 R16 14PR RANCER -D</t>
  </si>
  <si>
    <t>RTFHLGRCR3A01</t>
  </si>
  <si>
    <t>7.50 R16 TUBE PKD -D</t>
  </si>
  <si>
    <t>RWFHL0TUB0AC1</t>
  </si>
  <si>
    <t>8.25 R16 TUBE (AB1582) -D</t>
  </si>
  <si>
    <t>RUFHS0TUB0AC1</t>
  </si>
  <si>
    <t>8.25 R16 126/124 L 14PR DURAMILE -D</t>
  </si>
  <si>
    <t>RTFHSGDRM3AL1</t>
  </si>
  <si>
    <t>8.25 R16 129 L 16PR DURAMILE -D</t>
  </si>
  <si>
    <t>RTFHSHDRM3AL1</t>
  </si>
  <si>
    <t>8.25 R16 TUBE (TR77A) LTR Tube -D</t>
  </si>
  <si>
    <t>RUFHS0TUB0AF2</t>
  </si>
  <si>
    <t>16 N RADIAL FLAP  -D</t>
  </si>
  <si>
    <t>RVFN50FLP0A01</t>
  </si>
  <si>
    <t>215/75 R17.5 126/124M14PRENDURACERA TL-D</t>
  </si>
  <si>
    <t>RLWJAGERA3AM1</t>
  </si>
  <si>
    <t>215/75 R17.5 126/124M14PRENDURACERD TL-D</t>
  </si>
  <si>
    <t>RLWJAGERD1AM1</t>
  </si>
  <si>
    <t>215/75R17.5 126/124M EnduRace RA(N) TL-D</t>
  </si>
  <si>
    <t>RLWJAGERA3AM2</t>
  </si>
  <si>
    <t>215/75R17.5 126/124M EnduRace RD(N) TL-D</t>
  </si>
  <si>
    <t>RLWJAGERD1AM2</t>
  </si>
  <si>
    <t>215/75  R17.5 135/133J  EnduRace RT TL-D</t>
  </si>
  <si>
    <t>RLWJAHERT3AJ1</t>
  </si>
  <si>
    <t>225/75 R17.5 129/127M 14PRENDURACE RA TL</t>
  </si>
  <si>
    <t>RLWIZGERA3AM1</t>
  </si>
  <si>
    <t>225/75 R17.5 129/127M 14PRENDURACE RD TL</t>
  </si>
  <si>
    <t>RLWIZGERD1AM1</t>
  </si>
  <si>
    <t>225/75R17.5 129/127M EnduRace RA(N) TL-D</t>
  </si>
  <si>
    <t>RLWIZGERA3AM2</t>
  </si>
  <si>
    <t>225/75R17.5 129/127M EnduRace RD(N) TL-D</t>
  </si>
  <si>
    <t>RLWIZGERD1AM2</t>
  </si>
  <si>
    <t>235/75 R17.5 132/130M14PRENDURACERA TL-D</t>
  </si>
  <si>
    <t>RLWIXGERA1AM1</t>
  </si>
  <si>
    <t>235/75 R17.5 132/130M14PRENDURACERD TL-D</t>
  </si>
  <si>
    <t>RLWIXGERD1AM1</t>
  </si>
  <si>
    <t>235/75R17.5 132/130M EnduRace RA(N) TL-D</t>
  </si>
  <si>
    <t>RLWIXGERA1AM2</t>
  </si>
  <si>
    <t>235/75R17.5 132/130M EnduRace RD(N) TL-D</t>
  </si>
  <si>
    <t>RLWIXGERD1AM2</t>
  </si>
  <si>
    <t>235/75 R17.5 143/141J  EnduRace RT TL -D</t>
  </si>
  <si>
    <t>RLWIXHERT3AJ1</t>
  </si>
  <si>
    <t>245/70 R17.5 14PR 136/134M ENDURACE RA -</t>
  </si>
  <si>
    <t>RLWJ9GERA3AM1</t>
  </si>
  <si>
    <t>7.00 R16 12PR 115/110M  EnduRace RA  -D</t>
  </si>
  <si>
    <t>RTWHKFERA3AM1</t>
  </si>
  <si>
    <t>7.50 R16 122/118M 14PR EnduRace LD -D</t>
  </si>
  <si>
    <t>RTWHLGELD1AM1</t>
  </si>
  <si>
    <t>7.50 R16 14PR 122/118M  EnduRace RA  -D</t>
  </si>
  <si>
    <t>RTWHLGERA3AM1</t>
  </si>
  <si>
    <t>8.25 R16 129/127M 16PR EnduRace LD -D</t>
  </si>
  <si>
    <t>RTWHSHELD1AM1</t>
  </si>
  <si>
    <t>8.25 R16 16PR 129/127M  EnduRace RA  -D</t>
  </si>
  <si>
    <t>RTWHSHERA3AM1</t>
  </si>
  <si>
    <t>Passenger Car</t>
  </si>
  <si>
    <t>135/70 R12 65 S AMAZER 3G TL-D</t>
  </si>
  <si>
    <t>RLGAE0A3G3AS1</t>
  </si>
  <si>
    <t>145/70 R12 69 T AMAZER 3G TL-D</t>
  </si>
  <si>
    <t>RLGAB0A3G3AT1</t>
  </si>
  <si>
    <t>145/70 R12  69T  AMAZER 4G LIFE  -D</t>
  </si>
  <si>
    <t>RTGAB04GL3AT1</t>
  </si>
  <si>
    <t>145/70 R12 69T AMAZER 4G LIFE TT-D(Loose</t>
  </si>
  <si>
    <t>RTGAB04GL3AT2</t>
  </si>
  <si>
    <t>145/70 R12 69 T AMAZER XL (Loose) -D</t>
  </si>
  <si>
    <t>RTGAB0AXL4AT2</t>
  </si>
  <si>
    <t>145/70 R12 74 T AMAZER XL TL -D</t>
  </si>
  <si>
    <t>RLGAB0AXL4AT1</t>
  </si>
  <si>
    <t>145/70 R12 69 T AMAZER XL -D</t>
  </si>
  <si>
    <t>RTGAB0AXL4AT1</t>
  </si>
  <si>
    <t>145/70 R12 69 T R109 -D</t>
  </si>
  <si>
    <t>RTGAB01094AS1</t>
  </si>
  <si>
    <t>145/70 R12 TUBE -D</t>
  </si>
  <si>
    <t>RUGAB0TUB0AD1</t>
  </si>
  <si>
    <t>145/70 R12 TUBE PKD -D</t>
  </si>
  <si>
    <t>RWGAB0TUB0AD1</t>
  </si>
  <si>
    <t>145/70 R12 TUBE(L) -D</t>
  </si>
  <si>
    <t>RYGAB0TUB0AD1</t>
  </si>
  <si>
    <t>145 R12 8PR 86/84S LT ALTRUST GO TL-D</t>
  </si>
  <si>
    <t>RLGACDATG3AS1</t>
  </si>
  <si>
    <t>145/80 R12 74T AMAZER XP TL -D</t>
  </si>
  <si>
    <t>RLGAC0XPA3AT1</t>
  </si>
  <si>
    <t>145/80 R12 74 T AMAZER 3G TL-D</t>
  </si>
  <si>
    <t>RLGAC0A3G3AT1</t>
  </si>
  <si>
    <t>145/80 R12 74 T AMAZER 4G -D</t>
  </si>
  <si>
    <t>RTGAC0A4G3AT1</t>
  </si>
  <si>
    <t>145/80 R12 74 T AMAZER 4G TL-D</t>
  </si>
  <si>
    <t>RLGAC0A4G3AT1</t>
  </si>
  <si>
    <t>145/80 R12 74T  AMAZER 4G LIFE TL -D</t>
  </si>
  <si>
    <t>RLGAC04GL3AT1</t>
  </si>
  <si>
    <t>145/80 R12 74T  AMAZER 4G LIFE  -D</t>
  </si>
  <si>
    <t>RTGAC04GL3AT1</t>
  </si>
  <si>
    <t>145/80 R12  74T  AMAZER 4G LIFE TT -D</t>
  </si>
  <si>
    <t>RTGAC04GL3AT2</t>
  </si>
  <si>
    <t>145/80 R12 74 T AMAZER XL -D</t>
  </si>
  <si>
    <t>RTGAC0AXL4AT1</t>
  </si>
  <si>
    <t>145/80 R12 74 T AMAZER XL (Loose)-D</t>
  </si>
  <si>
    <t>RTGAC0AXL4AT2</t>
  </si>
  <si>
    <t>145/80 R12 74 T  AMAZER XL TL -D</t>
  </si>
  <si>
    <t>RLGAC0AXL4AT1</t>
  </si>
  <si>
    <t>145/80 R12 TUBE(L) -D</t>
  </si>
  <si>
    <t>RYGAC0TUB0AD1</t>
  </si>
  <si>
    <t>145/80 R12 TUBE -D</t>
  </si>
  <si>
    <t>RUGAC0TUB0AD1</t>
  </si>
  <si>
    <t>145/80 R12 TUBE PKD -D</t>
  </si>
  <si>
    <t>RWGAC0TUB0AD1</t>
  </si>
  <si>
    <t>155/65 R12 71 S AMAZER 3G TL-D</t>
  </si>
  <si>
    <t>RLGAF0A3G3AS1</t>
  </si>
  <si>
    <t>155/70 R12 73 T AMAZER XL -D</t>
  </si>
  <si>
    <t>RTGAD0AXL4AT1</t>
  </si>
  <si>
    <t>155/70 R12 73 T AMAZER XL TL -D</t>
  </si>
  <si>
    <t>RLGAD0AXL4AT1</t>
  </si>
  <si>
    <t>155/70 R12 TUBE -D</t>
  </si>
  <si>
    <t>RUGAD0TUB0AD1</t>
  </si>
  <si>
    <t>4.50/5.65-12 TUBE -D</t>
  </si>
  <si>
    <t>RUH6K0TUB0AD1</t>
  </si>
  <si>
    <t>5.00-12 TUBE -D</t>
  </si>
  <si>
    <t>RUH6J0TUB0AD1</t>
  </si>
  <si>
    <t>5.00-12 TUBE(L) -D</t>
  </si>
  <si>
    <t>RYH6J0TUB0AD1</t>
  </si>
  <si>
    <t>5.00-12 TUBE PKD-D</t>
  </si>
  <si>
    <t>RWH6J0TUB0AD1</t>
  </si>
  <si>
    <t>145R12 C 80 S AMAZER XL - D</t>
  </si>
  <si>
    <t>RTJAC0AXL4AS1</t>
  </si>
  <si>
    <t>145R12 C 80 S AMAZER XL TL -D</t>
  </si>
  <si>
    <t>RLJAC0AXL4AS1</t>
  </si>
  <si>
    <t>145/70 R13 71 T AMAZER 3G TL-D</t>
  </si>
  <si>
    <t>RLGBA0A3G3AT1</t>
  </si>
  <si>
    <t>145/70 R13 71T  AMAZER 4G LIFE  -D</t>
  </si>
  <si>
    <t>RTGBA04GL3AT1</t>
  </si>
  <si>
    <t>145/70 R13 71 T AMAZER XL TL -D</t>
  </si>
  <si>
    <t>RLGBA0AXL4AT1</t>
  </si>
  <si>
    <t>145/70 R13 71 T AMAZER XL -D</t>
  </si>
  <si>
    <t>RTGBA0AXL4AT1</t>
  </si>
  <si>
    <t>145/70 R13 TUBE PKD -D</t>
  </si>
  <si>
    <t>RWGBA0TUB0AD1</t>
  </si>
  <si>
    <t>145/70 R13 TUBE -D</t>
  </si>
  <si>
    <t>RUGBA0TUB0AD1</t>
  </si>
  <si>
    <t>145/70 R13 TUBE(L) -D</t>
  </si>
  <si>
    <t>RYGBA0TUB0AD1</t>
  </si>
  <si>
    <t>145/80 R13 75 T AMAZER 3G TL-D</t>
  </si>
  <si>
    <t>RLGBB0A3G3AT1</t>
  </si>
  <si>
    <t>145/80 R13 75 T AMAZER XL TL -D</t>
  </si>
  <si>
    <t>RLGBB0AXL4AT1</t>
  </si>
  <si>
    <t>145/80 R13 75T  AMAZER 4G LIFE TL -D</t>
  </si>
  <si>
    <t>RLGBB04GL3AT1</t>
  </si>
  <si>
    <t>145/80 R13 75 T AMAZER XL -D</t>
  </si>
  <si>
    <t>RTGBB0AXL4AT1</t>
  </si>
  <si>
    <t>145/80 R13 TUBE -D</t>
  </si>
  <si>
    <t>RUGBB0TUB0AD1</t>
  </si>
  <si>
    <t>155 R13 8PR 90/89S LT ALTRUST GO TL-D</t>
  </si>
  <si>
    <t>RLGBUDATG3AS1</t>
  </si>
  <si>
    <t>155/65 R13 73 T AMAZER 4G TL-D</t>
  </si>
  <si>
    <t>RLGBQ0A4G3AT1</t>
  </si>
  <si>
    <t>155/65 R13 73T  AMAZER 4G LIFE TL -D</t>
  </si>
  <si>
    <t>RLGBQ04GL3AT1</t>
  </si>
  <si>
    <t>155/70 R13 75 T AMAZER 3G TL (M)-D</t>
  </si>
  <si>
    <t>RLGBC0A3G3AT2</t>
  </si>
  <si>
    <t>155/70 R13 75 T AMAZER 3G TL-D</t>
  </si>
  <si>
    <t>RLGBC0A3G3AT1</t>
  </si>
  <si>
    <t>155/70 R13 75 T AMAZER 4G -D</t>
  </si>
  <si>
    <t>RTGBC0A4G3AT1</t>
  </si>
  <si>
    <t>155/70 R13 75 T AMAZER 4G TL-D</t>
  </si>
  <si>
    <t>RLGBC0A4G3AT1</t>
  </si>
  <si>
    <t>155/70 R13 75H  ALNAC TL (H) -D</t>
  </si>
  <si>
    <t>RLGBC0ALC4AH2</t>
  </si>
  <si>
    <t>155/70 R13 75T  AMAZER 4G LIFE TL -D</t>
  </si>
  <si>
    <t>RLGBC04GL3AT1</t>
  </si>
  <si>
    <t>155/70 R13 75T AMAZER 3G (D-GO-PLUS)TL-D</t>
  </si>
  <si>
    <t>RLGBC0A3G4AT1</t>
  </si>
  <si>
    <t>155/70 R13 TUBE -D</t>
  </si>
  <si>
    <t>RUGBC0TUB0AD1</t>
  </si>
  <si>
    <t>155/70 R13 TUBE PKD -D</t>
  </si>
  <si>
    <t>RWGBC0TUB0AD1</t>
  </si>
  <si>
    <t>155/70 R13 TUBE(L) -D</t>
  </si>
  <si>
    <t>RYGBC0TUB0AD1</t>
  </si>
  <si>
    <t>155/80 R13 79 T AMAZER 3G TL-D</t>
  </si>
  <si>
    <t>RLGBD0A3G3AT1</t>
  </si>
  <si>
    <t>155/80 R13 79 T AMAZER 4G TL-D</t>
  </si>
  <si>
    <t>RLGBD0A4G3AT1</t>
  </si>
  <si>
    <t>155/80 R13 79T  AMAZER 4G LIFE TL -D</t>
  </si>
  <si>
    <t>RLGBD04GL3AT1</t>
  </si>
  <si>
    <t>155/80 R13 78 T AMAZER XL -D</t>
  </si>
  <si>
    <t>RTGBD0AXL4AT1</t>
  </si>
  <si>
    <t>155/80 R13 TUBE -D</t>
  </si>
  <si>
    <t>RUGBD0TUB0AD1</t>
  </si>
  <si>
    <t>155/80 R13 TUBE PKD -D</t>
  </si>
  <si>
    <t>RWGBD0TUB0AD1</t>
  </si>
  <si>
    <t>155/80 R13 TUBE(L) -D</t>
  </si>
  <si>
    <t>RYGBD0TUB0AD1</t>
  </si>
  <si>
    <t>165/65 R13 77 T AMAZER 3G MAXX TL-D</t>
  </si>
  <si>
    <t>RLGBF0A3M3AT1</t>
  </si>
  <si>
    <t>165/65 R13 77T  AMAZER 4G LIFE TL -D</t>
  </si>
  <si>
    <t>RLGBF04GL3AT1</t>
  </si>
  <si>
    <t>165/65 R13 77 T AMAZER XL -D</t>
  </si>
  <si>
    <t>RTGBF0AXL4AT1</t>
  </si>
  <si>
    <t>165/65 R13 77 T AMAZER XL TL -D</t>
  </si>
  <si>
    <t>RLGBF0AXL4AT1</t>
  </si>
  <si>
    <t>165/65 R13 TUBE -D</t>
  </si>
  <si>
    <t>RUGBF0TUB0AH1</t>
  </si>
  <si>
    <t>165/65 R13 TUBE PKD -D</t>
  </si>
  <si>
    <t>RWGBF0TUB0AH1</t>
  </si>
  <si>
    <t>165/65 R13 TUBE(L) -D</t>
  </si>
  <si>
    <t>RYGBF0TUB0AH1</t>
  </si>
  <si>
    <t>165/70 R13 79 T AMAZER 3G MAXX TL-D</t>
  </si>
  <si>
    <t>RLGBE0A3M3AT1</t>
  </si>
  <si>
    <t>165/70 R13 79 T AMAZER XL  TL-D</t>
  </si>
  <si>
    <t>RLGBE0AXL4AT1</t>
  </si>
  <si>
    <t>165/70 R13 79T  AMAZER 4G LIFE TL -D</t>
  </si>
  <si>
    <t>RLGBE04GL3AT1</t>
  </si>
  <si>
    <t>165/65 R13 77T AMAZER 4G LIFE-D</t>
  </si>
  <si>
    <t>RTGBF04GL3AT1</t>
  </si>
  <si>
    <t>165/80 R13 83 T AMAZER 3G MAXX TL-D</t>
  </si>
  <si>
    <t>RLGBG0A3M3AT1</t>
  </si>
  <si>
    <t>165/80 R13 83 T AMAZER XL TL -D</t>
  </si>
  <si>
    <t>RLGBG0AXL4AT1</t>
  </si>
  <si>
    <t>165/80 R13 TUBE -D</t>
  </si>
  <si>
    <t>RUGBG0TUB0AD1</t>
  </si>
  <si>
    <t>175/70 R13 82 T AMAZER 3G MAXX TL-D</t>
  </si>
  <si>
    <t>RLGBJ0A3M3AT1</t>
  </si>
  <si>
    <t>175/70 R13 82 T AMAZER 4G TL-D</t>
  </si>
  <si>
    <t>RLGBJ0A4G3AT1</t>
  </si>
  <si>
    <t>175/70 R13 82 T AMAZER XL -D</t>
  </si>
  <si>
    <t>RTGBJ0AXL4AT1</t>
  </si>
  <si>
    <t>175/70 R13 82 T AMAZER XL TL -D</t>
  </si>
  <si>
    <t>RLGBJ0AXL4AT1</t>
  </si>
  <si>
    <t>175/70 R13 82H ALNAC TL-D</t>
  </si>
  <si>
    <t>RLGBJ0ALC3AH1</t>
  </si>
  <si>
    <t>175/70 R13 82T  AMAZER 4G LIFE  -D</t>
  </si>
  <si>
    <t>RTGBJ04GL3AT1</t>
  </si>
  <si>
    <t>175/70 R13 82T  Amazer 4G Life TL  -D.</t>
  </si>
  <si>
    <t>RLGBJ04GL3AT1</t>
  </si>
  <si>
    <t>175/70 R13 82 S AMAZER XL -D</t>
  </si>
  <si>
    <t>RTGBJ0AXL4AS1</t>
  </si>
  <si>
    <t>175/70 R13 TUBE -D</t>
  </si>
  <si>
    <t>RUGBJ0TUB0AD1</t>
  </si>
  <si>
    <t>175/70 R13 TUBE PKD -D</t>
  </si>
  <si>
    <t>RWGBJ0TUB0AD1</t>
  </si>
  <si>
    <t>175/70 R13 TUBE(L) -D</t>
  </si>
  <si>
    <t>RYGBJ0TUB0AD1</t>
  </si>
  <si>
    <t>175/80 R13 86 T AMAZER XL -D</t>
  </si>
  <si>
    <t>RTGBL0AXL4AT1</t>
  </si>
  <si>
    <t>175/80 R13 TUBE -D</t>
  </si>
  <si>
    <t>RUGBL0TUB0AD1</t>
  </si>
  <si>
    <t>185/60 R13 80 T AMAZER XL TL -D</t>
  </si>
  <si>
    <t>RLGBM0AXL4AT1</t>
  </si>
  <si>
    <t>185/70 R13 86 T AMAZER XL TL -D</t>
  </si>
  <si>
    <t>RLGBP0AXL4AT1</t>
  </si>
  <si>
    <t>5.60-13 TUBE -D</t>
  </si>
  <si>
    <t>RUH5R0TUB0AD1</t>
  </si>
  <si>
    <t>155 R13 C 89/88 R 8PR QUANTUM PLUS-D</t>
  </si>
  <si>
    <t>RTJBUDQTP3AR1</t>
  </si>
  <si>
    <t>155 R13 89/88 S 8PR AMAZER XL LT TL-D</t>
  </si>
  <si>
    <t>RLJBUDAXL3AS1</t>
  </si>
  <si>
    <t>155/65 R14 75 T AMAZER 3G TL-D</t>
  </si>
  <si>
    <t>RLGDX0A3G3AT1</t>
  </si>
  <si>
    <t>155/65 R14 75T  AMAZER 4G LIFE TL -D</t>
  </si>
  <si>
    <t>RLGDX04GL3AT1</t>
  </si>
  <si>
    <t>155/65 R14  75T  AMAZER XP TL -D</t>
  </si>
  <si>
    <t>RLGDX0XPA3AT1</t>
  </si>
  <si>
    <t>155/70 R14 77T  ALNAC TL (GM)-D</t>
  </si>
  <si>
    <t>RLGDQ0ALC4AT1</t>
  </si>
  <si>
    <t>155/70 R14 77T  AMAZER 4G LIFE TL -D</t>
  </si>
  <si>
    <t>RLGDQ04GL3AT1</t>
  </si>
  <si>
    <t>155/80 R14 80 S AMAZER -D</t>
  </si>
  <si>
    <t>RTGDB0AMZ4AS1</t>
  </si>
  <si>
    <t>155/80 R14 TUBE -D</t>
  </si>
  <si>
    <t>RUGDB0TUB0AD1</t>
  </si>
  <si>
    <t>165/65 R14 79 H AMAZER 3G MAXX TL-D</t>
  </si>
  <si>
    <t>RLGDC0A3M3AH1</t>
  </si>
  <si>
    <t>165/65 R14 79T AMAZER 4G LIFE TL-D</t>
  </si>
  <si>
    <t>RLGDC04GL3AT1</t>
  </si>
  <si>
    <t>165/65 R14 79 T AMAZER 4G TL -D</t>
  </si>
  <si>
    <t>RLGDC0A4G3AT1</t>
  </si>
  <si>
    <t>165/65 R14 79H  AMAZER 3G MAXX TL (GM)-D</t>
  </si>
  <si>
    <t>RLGDC0A3M3AH2</t>
  </si>
  <si>
    <t>165/70 R14 81 T AMAZER 3G MAXX TL-D</t>
  </si>
  <si>
    <t>RLGDD0A3M3AT1</t>
  </si>
  <si>
    <t>165/70 R14 81T  AMAZER 4G LIFE TL  -D</t>
  </si>
  <si>
    <t>RLGDD04GL3AT1</t>
  </si>
  <si>
    <t>165/70 R14 81T AMAZER 4G ECO TL-D (E1) </t>
  </si>
  <si>
    <t>RLGDD0A4E3AT1</t>
  </si>
  <si>
    <t>165/70 R14 81T AMAZER XP -D (R1) </t>
  </si>
  <si>
    <t>RLGDD0XPA3AT3</t>
  </si>
  <si>
    <t>165/80 R14 85 T AMAZER 3G TL-D</t>
  </si>
  <si>
    <t>RLGDF0A3G4AT1</t>
  </si>
  <si>
    <t>165/80 R14 85T AMAZER 4G LIFE TL-D</t>
  </si>
  <si>
    <t>RLGDF04GL3AT1</t>
  </si>
  <si>
    <t>165/80 R14 85 T AMAZER XL -D</t>
  </si>
  <si>
    <t>RTGDF0AXL4AT1</t>
  </si>
  <si>
    <t>165/80 R14 85 T AMAZER XL TL-D</t>
  </si>
  <si>
    <t>RLGDF0AXL4AT1</t>
  </si>
  <si>
    <t>165/80 R14 85T AMAZER 3G MAXX(MSIL)TL-D</t>
  </si>
  <si>
    <t>RLGDF0A3M0AT1</t>
  </si>
  <si>
    <t>165/80 R14 85T  AMAZER XP TL -D</t>
  </si>
  <si>
    <t>RLGDF0XPA3AT1</t>
  </si>
  <si>
    <t>165/80 R14 TUBE -D</t>
  </si>
  <si>
    <t>RUGDF0TUB0AD1</t>
  </si>
  <si>
    <t>165/80 R14 TUBE(L) -D</t>
  </si>
  <si>
    <t>RYGDF0TUB0AD1</t>
  </si>
  <si>
    <t>175/65 R14 82 T AMAZER XL TL -D</t>
  </si>
  <si>
    <t>RLGDG0AXL4AT1</t>
  </si>
  <si>
    <t>175/65 R14 82 T AMAZER 3G MAXX TL-D</t>
  </si>
  <si>
    <t>RLGDG0A3M3AT1</t>
  </si>
  <si>
    <t>175/65 R14 82T AMAZER 4G LIFE TL-D</t>
  </si>
  <si>
    <t>RLGDG04GL3AT1</t>
  </si>
  <si>
    <t>175/65 R14 82T AMAZER 4G LIFE-D</t>
  </si>
  <si>
    <t>RTGDG04GL3AT1</t>
  </si>
  <si>
    <t>175/65 R14 82 T AMAZER XL -D</t>
  </si>
  <si>
    <t>RTGDG0AXL4AT1</t>
  </si>
  <si>
    <t>175/65R14 82T TL AMAZER XP (T1) - D</t>
  </si>
  <si>
    <t>RLGDG0XPA3AT2</t>
  </si>
  <si>
    <t>175/65 R14 82H ALNAC TL(Ford)-D</t>
  </si>
  <si>
    <t>RLGDG0ALC3AH2</t>
  </si>
  <si>
    <t>175/65 R14 82T AMAZER 3G MAXX (FD) TL -D</t>
  </si>
  <si>
    <t>RLGDG0A3M4AT2</t>
  </si>
  <si>
    <t>175/65 R14 82T AMAZER 3G MAXX(TA)TL -D</t>
  </si>
  <si>
    <t>RLGDG0A3M4AT4</t>
  </si>
  <si>
    <t>175/65 R14 TUBE(L) -D</t>
  </si>
  <si>
    <t>RYGDG0TUB0AD1</t>
  </si>
  <si>
    <t>175/65 R14 TUBE -D</t>
  </si>
  <si>
    <t>RUGDG0TUB0AD1</t>
  </si>
  <si>
    <t>175/65 R14 TUBE PKD D</t>
  </si>
  <si>
    <t>RWGDG0TUB0AD1</t>
  </si>
  <si>
    <t>175/70 R14 84 T AMAZER 3G MAXX TL-D</t>
  </si>
  <si>
    <t>RLGDH0A3M3AT1</t>
  </si>
  <si>
    <t>175/70 R14 84 T AMAZER 4G TL-D</t>
  </si>
  <si>
    <t>RLGDH0A4G3AT1</t>
  </si>
  <si>
    <t>175/70 R14 84H ALNAC TL-D</t>
  </si>
  <si>
    <t>RLGDH0ALC3AH1</t>
  </si>
  <si>
    <t>175/70 R14 84T  AMAZER 4G LIFE TL -D</t>
  </si>
  <si>
    <t>RLGDH04GL3AT1</t>
  </si>
  <si>
    <t>175/70 R14 84T ALNAC TL(FIAT)- D</t>
  </si>
  <si>
    <t>RLGDH0ALC3AT3</t>
  </si>
  <si>
    <t>175/70 R14 84T ALNAC TL(VW)-D.</t>
  </si>
  <si>
    <t>RLGDH0ALC3AT2</t>
  </si>
  <si>
    <t>175/70 R14 84T ALNAC TL-D -GM</t>
  </si>
  <si>
    <t>RLGDH0ALC3AT1</t>
  </si>
  <si>
    <t>175/80 R14 TUBE -D</t>
  </si>
  <si>
    <t>RUGDK0TUB0AD1</t>
  </si>
  <si>
    <t>175/80 R14 TUBE PKD -D</t>
  </si>
  <si>
    <t>RWGDK0TUB0AD1</t>
  </si>
  <si>
    <t>185/60 R14 82 T AMAZER 3G MAXX TL-D</t>
  </si>
  <si>
    <t>RLGDL0A3M4AT1</t>
  </si>
  <si>
    <t>185/60 R14 82H Alnac 4G TL-D</t>
  </si>
  <si>
    <t>RLGDL0AL43AH1</t>
  </si>
  <si>
    <t>185 R14 8PR 102/100S  ALTRUST  LT TT-D</t>
  </si>
  <si>
    <t>RTJDNDATT3AS1</t>
  </si>
  <si>
    <t>185/65 R14 86 T AMAZER 3G MAXX TL-D</t>
  </si>
  <si>
    <t>RLGDS0A3M3AT1</t>
  </si>
  <si>
    <t>185/65 R14 86H ALNAC 4GS TL-D</t>
  </si>
  <si>
    <t>RLGDS04GS1AH1</t>
  </si>
  <si>
    <t>185/65 R14 86H AMAZER XP TL -D</t>
  </si>
  <si>
    <t>RLGDS0XPA3AH1</t>
  </si>
  <si>
    <t>185/70 R14 88 T AMAZER 3G MAXX TL-D</t>
  </si>
  <si>
    <t>RLGDM0A3M3AT1</t>
  </si>
  <si>
    <t>185/70 R14 88 T AMAZER 3G MAXX TL(V) -D</t>
  </si>
  <si>
    <t>RLGDM0A3M3AT2</t>
  </si>
  <si>
    <t>185/70 R14 88 T AMAZER 4G TL-D</t>
  </si>
  <si>
    <t>RLGDM0A4G3AT1</t>
  </si>
  <si>
    <t>185/70 R14 88H  ALNAC 4G  TL -D</t>
  </si>
  <si>
    <t>RLGDM0AL44AH1</t>
  </si>
  <si>
    <t>185/70 R14 88H Alnac 4G TL-D</t>
  </si>
  <si>
    <t>RLGDM0AL43AH1</t>
  </si>
  <si>
    <t>185/70 R14 88T  AMAZER 4G LIFE TL -D</t>
  </si>
  <si>
    <t>RLGDM04GL3AT1</t>
  </si>
  <si>
    <t>185/70 R14 88T AMAZER 3G MAXX (HY) TL -D</t>
  </si>
  <si>
    <t>RLGDM0A3M4AT2</t>
  </si>
  <si>
    <t>185/70 R14 88 T AMAZER XL TL -D</t>
  </si>
  <si>
    <t>RLGDM0AXL4AT1</t>
  </si>
  <si>
    <t>185/70 R14 88T AMAZER XP TL -D</t>
  </si>
  <si>
    <t>RLGDM0XPA3AT1</t>
  </si>
  <si>
    <t>195/55 R15 85 H ALNAC 4G  TL -D (F1)</t>
  </si>
  <si>
    <t>RLGGK0AL44AH2</t>
  </si>
  <si>
    <t>195/60 R14 86H Alnac 4G TL-D</t>
  </si>
  <si>
    <t>RLGDU0AL43AH1</t>
  </si>
  <si>
    <t>195/65 R14 89 T AMAZER 3G MAXX TL-D</t>
  </si>
  <si>
    <t>RLGDT0A3M3AT1</t>
  </si>
  <si>
    <t>195/70 R14 91 T AMAZER XL TL -D</t>
  </si>
  <si>
    <t>RLGDO0AXL4AT1</t>
  </si>
  <si>
    <t>195/70 R14 91H ALNAC TL-D</t>
  </si>
  <si>
    <t>RLGDO0ALC3AH1</t>
  </si>
  <si>
    <t>195/70 R14 91 T AMAZER XL -D</t>
  </si>
  <si>
    <t>RTGDO0AXL4AT1</t>
  </si>
  <si>
    <t>195/70 R14 TUBE -D</t>
  </si>
  <si>
    <t>RUGDO0TUB0AD1</t>
  </si>
  <si>
    <t>195/70 R14 TUBE PKD -D</t>
  </si>
  <si>
    <t>RWGDO0TUB0AD1</t>
  </si>
  <si>
    <t>195/70 R14 TUBE(L) -D</t>
  </si>
  <si>
    <t>RYGDO0TUB0AD1</t>
  </si>
  <si>
    <t>165 R14 96 Q 8PR AMAZER XL -D</t>
  </si>
  <si>
    <t>RTJDVDAXL3AQ1</t>
  </si>
  <si>
    <t>175 R14 C 96/94 T 6PR QUANTUM TL -D</t>
  </si>
  <si>
    <t>RLJDKCQTM3AT1</t>
  </si>
  <si>
    <t>175/65 R14 C 90/88 T 6PR QTM PLUS TL-D</t>
  </si>
  <si>
    <t>RLJDGCQTP9AT1</t>
  </si>
  <si>
    <t>185 R14 102/100S 8PR  Altrust TL -D</t>
  </si>
  <si>
    <t>RLJDNDATT3AS1</t>
  </si>
  <si>
    <t>185 R14 C 102/100 R  QUANTUM TL -D</t>
  </si>
  <si>
    <t>RLJDN0QTM4AR1</t>
  </si>
  <si>
    <t>185 R14 C 102/100 R 8PR QUANTUM -D</t>
  </si>
  <si>
    <t>RTJDN0QTM4AR1</t>
  </si>
  <si>
    <t>185 R14 TUBE(L) -D</t>
  </si>
  <si>
    <t>RYJDN0TUB0AD1</t>
  </si>
  <si>
    <t>185 R14 TUBE -D</t>
  </si>
  <si>
    <t>RUJDN0TUB0AD1</t>
  </si>
  <si>
    <t>185 R14 TUBE PKD-D</t>
  </si>
  <si>
    <t>RWJDN0TUB0AD1</t>
  </si>
  <si>
    <t>195 R14 C 106/104 S 8PR QTM PLUS TL-D</t>
  </si>
  <si>
    <t>RLJDPDQTP9AS1</t>
  </si>
  <si>
    <t>195 R14 C 106/104 R QUANTUM TL -D</t>
  </si>
  <si>
    <t>RLJDP0QTM3AR1</t>
  </si>
  <si>
    <t>195 R15 C 8PR 107/105S ALTRUST TL (T1)-D</t>
  </si>
  <si>
    <t>RLJFFDATT3AS2</t>
  </si>
  <si>
    <t>195 R15 C 107/105S  ALTRUST  -D</t>
  </si>
  <si>
    <t>RTGFF0ATT3AS1</t>
  </si>
  <si>
    <t>215 D 14 C TUBE -D</t>
  </si>
  <si>
    <t>RUJ3M0TUB0A01</t>
  </si>
  <si>
    <t>215 D 14 C TUBE PKD -D</t>
  </si>
  <si>
    <t>RWJ3M0TUB0A01</t>
  </si>
  <si>
    <t>5.20-14 TUBE -D</t>
  </si>
  <si>
    <t>RUH5U0TUB0AD1</t>
  </si>
  <si>
    <t>5.20-14 TUBE PKD -D</t>
  </si>
  <si>
    <t>RWH5U0TUB0AD1</t>
  </si>
  <si>
    <t>165/80 R15 86 T AMAZER XL -D</t>
  </si>
  <si>
    <t>RTGFA0AXL4AT1</t>
  </si>
  <si>
    <t>165/80 R15 TUBE -D</t>
  </si>
  <si>
    <t>RUGFA0TUB0AD1</t>
  </si>
  <si>
    <t>165/80 R15 TUBE PKD -D</t>
  </si>
  <si>
    <t>RWGFA0TUB0AD1</t>
  </si>
  <si>
    <t>165/80 R15 TUBE(L) -D</t>
  </si>
  <si>
    <t>RYGFA0TUB0AD1</t>
  </si>
  <si>
    <t>175/65 R15 84H ALNAC 4GS TL-D</t>
  </si>
  <si>
    <t>RLGGQ04GS1AH1</t>
  </si>
  <si>
    <t>185/60 R15 84H  ALNAC 4G  TL -D</t>
  </si>
  <si>
    <t>RLGGN0AL44AH1</t>
  </si>
  <si>
    <t>185/60 R15 84T ALNAC TL(VW)-D</t>
  </si>
  <si>
    <t>RLGGN0ALC3AT2</t>
  </si>
  <si>
    <t>185/60 R15 88T XL AMAZER 4G LIFE TL -D</t>
  </si>
  <si>
    <t>RLGGN04GL3AT1</t>
  </si>
  <si>
    <t>185/65 R15 88 T AMAZER 3G MAXX TL-D</t>
  </si>
  <si>
    <t>RLGGM0A3M3AT1</t>
  </si>
  <si>
    <t>185/65 R15 88T AMAZER 4G LIFE TL-D</t>
  </si>
  <si>
    <t>RLGGM04GL3AT1</t>
  </si>
  <si>
    <t>185/65 R15 88H ALNAC 4G TL -D</t>
  </si>
  <si>
    <t>RLGGM0AL43AH1</t>
  </si>
  <si>
    <t>185/65 R15 88H ALNAC 4GS  (RT) TL -D</t>
  </si>
  <si>
    <t>RLGGM04GS4AH1</t>
  </si>
  <si>
    <t>185/65 R15 88H ALNAC 4GS (RT-RJ92) TL -D</t>
  </si>
  <si>
    <t>RLGGM04GS4AH4</t>
  </si>
  <si>
    <t>185/65 R15 88H ALNAC 4GS TL-D</t>
  </si>
  <si>
    <t>RLGGM04GS1AH1</t>
  </si>
  <si>
    <t>195/60 R15 88 H ALNAC 4G TL-D</t>
  </si>
  <si>
    <t>RLGFB0AL44AH1</t>
  </si>
  <si>
    <t>195/60 R15 88H  ALNAC TL (FIAT)-D</t>
  </si>
  <si>
    <t>RLGFB0ALC4AH1</t>
  </si>
  <si>
    <t>195/60 R15 88H ALNAC 4GS TL-D</t>
  </si>
  <si>
    <t>RLGFB04GS1AH1</t>
  </si>
  <si>
    <t>195/65 R15 91 H ALNAC 4G TL-D</t>
  </si>
  <si>
    <t>RLGFC0AL44AH1</t>
  </si>
  <si>
    <t>195/65 R15 91H ALNAC 4G (QXI) TL-D</t>
  </si>
  <si>
    <t>RLGFC0AL43AH1</t>
  </si>
  <si>
    <t>195/65 R15 91 T AMAZER 3G MAXX TL-D</t>
  </si>
  <si>
    <t>RLGFC0A3M3AT1</t>
  </si>
  <si>
    <t>195/65 R15 91H  ALNAC TL -D</t>
  </si>
  <si>
    <t>RLGFC0ALC4AH2</t>
  </si>
  <si>
    <t>195/65 R15 91H ALNAC 4GS TL-D</t>
  </si>
  <si>
    <t>RLGFC04GS1AH1</t>
  </si>
  <si>
    <t>195 R15 107/105S  ALTRUST  -D</t>
  </si>
  <si>
    <t>RTJFF0ATT3AS1</t>
  </si>
  <si>
    <t>195/65 R15 91V MANCHESTER UNITED TL -D</t>
  </si>
  <si>
    <t>RLGFC0MNU4AV1</t>
  </si>
  <si>
    <t>195/70 R15 92 S AMAZER XL TL -D</t>
  </si>
  <si>
    <t>RLGFD0AXL4AS1</t>
  </si>
  <si>
    <t>195/70 R15 92 S AMAZER XL -D</t>
  </si>
  <si>
    <t>RTGFD0AXL4AS1</t>
  </si>
  <si>
    <t>195/70 R15 TUBE -D</t>
  </si>
  <si>
    <t>RUGFD0TUB0AD1</t>
  </si>
  <si>
    <t>195/80 R15 TUBE -D</t>
  </si>
  <si>
    <t>RUGFF0TUB0AD1</t>
  </si>
  <si>
    <t>195/80 R15 TUBE(L) -D</t>
  </si>
  <si>
    <t>RYGFF0TUB0AD1</t>
  </si>
  <si>
    <t>205/60 R15 91V  ALNAC 4G TL -D</t>
  </si>
  <si>
    <t>RLGFG0AL43AV1</t>
  </si>
  <si>
    <t>205/60 R16  92H  APTERRA CROSS TL -D</t>
  </si>
  <si>
    <t>RLGHR0APC3AH1</t>
  </si>
  <si>
    <t>205/65 R15 94T AMAZER 4G LIFE TL-D</t>
  </si>
  <si>
    <t>RLGFH04GL3AT1</t>
  </si>
  <si>
    <t>205/65 R15 94H Alnac 4G TL-D</t>
  </si>
  <si>
    <t>RLGFH0AL43AH1</t>
  </si>
  <si>
    <t>205/65 R16  95H  APTERRA CROSS TL -D</t>
  </si>
  <si>
    <t>RLGHX0APC3AH1</t>
  </si>
  <si>
    <t>205/65 R15 99S XL APTERRA H/Ls TL-D</t>
  </si>
  <si>
    <t>RLJFH0ALS3AS2</t>
  </si>
  <si>
    <t>205/65 R15 99S XL APTERRA H/Ls-D</t>
  </si>
  <si>
    <t>RTJFH0ALS3AS2</t>
  </si>
  <si>
    <t>205/65 R15 94T APTERRA H/Ls TL-D</t>
  </si>
  <si>
    <t>RLGFH0ALS3AT1</t>
  </si>
  <si>
    <t>205/65 R15 94T APTERRA H/Ls-D</t>
  </si>
  <si>
    <t>RTGFH0ALS3AT1</t>
  </si>
  <si>
    <t>205/65 R15 TUBE -D</t>
  </si>
  <si>
    <t>RUGFH0TUB0AD1</t>
  </si>
  <si>
    <t>205/65 R15 TUBE(L) -D</t>
  </si>
  <si>
    <t>RYGFH0TUB0AD1</t>
  </si>
  <si>
    <t>205/65 R15 TUBE PKD-D</t>
  </si>
  <si>
    <t>RWGFH0TUB0AD1</t>
  </si>
  <si>
    <t>205/70 R15 TUBE -D</t>
  </si>
  <si>
    <t>RUGFJ0TUB0AD1</t>
  </si>
  <si>
    <t>205/70 R15 TUBE PKD -D</t>
  </si>
  <si>
    <t>RWGFJ0TUB0AD1</t>
  </si>
  <si>
    <t>215/60 R16  95H  APTERRA CROSS TL -D</t>
  </si>
  <si>
    <t>RLGHD0APC3AH1</t>
  </si>
  <si>
    <t>215/60 R17  96H  APTERRA CROSS TL -D</t>
  </si>
  <si>
    <t>RLGIW0APC3AH1</t>
  </si>
  <si>
    <t>215/60 R17 96H ALNAC 4G TL - D</t>
  </si>
  <si>
    <t>RLGIW0AL43AH1</t>
  </si>
  <si>
    <t>215/75 R15 100S APTERRA H/T TL-D</t>
  </si>
  <si>
    <t>RLGFR0AHT3AS1</t>
  </si>
  <si>
    <t>215/75 R15 100S APTERRA H/T-D</t>
  </si>
  <si>
    <t>RTGFR0AHT3AS1</t>
  </si>
  <si>
    <t>215/75 R15 100T  APTERRA H/T2 TL  -D</t>
  </si>
  <si>
    <t>RLGFR0AT23AT1</t>
  </si>
  <si>
    <t>215/75 R15  100T  APTERRA HT2(OWL) TL -D</t>
  </si>
  <si>
    <t>RLGFR0ATO3AT1</t>
  </si>
  <si>
    <t>215/75 R15 8PR 115/113S  ALTRUST TL -D</t>
  </si>
  <si>
    <t>RLGFR0ATT3AS1</t>
  </si>
  <si>
    <t>215/75 R15 100 S AMAZER XL -D</t>
  </si>
  <si>
    <t>RTGFR0AXL4AS1</t>
  </si>
  <si>
    <t>215/75 R15 100 S AMAZER XL TL -D</t>
  </si>
  <si>
    <t>RLGFR0AXL4AS1</t>
  </si>
  <si>
    <t>215/75 R15 8PR 115/113S  ALTRUST TT -D</t>
  </si>
  <si>
    <t>RTJFRDATT3AS1</t>
  </si>
  <si>
    <t>215/75 R15 C 115 S 8PR AMAZER XL LT-D</t>
  </si>
  <si>
    <t>RTJFRDAXL3AS1</t>
  </si>
  <si>
    <t>215/75 R15 100 S STORM -D</t>
  </si>
  <si>
    <t>RTGFR0STM4AS1</t>
  </si>
  <si>
    <t>215/75 R15 TUBE -D</t>
  </si>
  <si>
    <t>RUGFR0TUB0AD1</t>
  </si>
  <si>
    <t>215/75 R15 TUBE PKD -D</t>
  </si>
  <si>
    <t>RWGFR0TUB0AD1</t>
  </si>
  <si>
    <t>215/75 R15 TUBE(L) -D</t>
  </si>
  <si>
    <t>RYGFR0TUB0AD1</t>
  </si>
  <si>
    <t>225/70 R15 100S APTERRA A/T TL-D</t>
  </si>
  <si>
    <t>RLGFT0APT3AS1</t>
  </si>
  <si>
    <t>225/70 R15  100T  APTERRA AT2 TL -D(OWL)</t>
  </si>
  <si>
    <t>RLGFT0ATL3AT1</t>
  </si>
  <si>
    <t>235/75 R15 105S APTERRA H/T TL-D</t>
  </si>
  <si>
    <t>RLGFX0AHT3AS1</t>
  </si>
  <si>
    <t>235/75 R15  105T  APTERRA AT2 TL -D(OWL)</t>
  </si>
  <si>
    <t>RLGFX0ATL3AT1</t>
  </si>
  <si>
    <t>235/75 R15 105S APTERRA H/T-D</t>
  </si>
  <si>
    <t>RTGFX0AHT3AS1</t>
  </si>
  <si>
    <t>235/75 R15 TUBE -D</t>
  </si>
  <si>
    <t>RUGFX0TUB0AD1</t>
  </si>
  <si>
    <t>235/75 R15 TUBE(L) -D</t>
  </si>
  <si>
    <t>RYGFX0TUB0AD1</t>
  </si>
  <si>
    <t>255/70 R15 108S APTERRA H/T TL-D</t>
  </si>
  <si>
    <t>RLGGD0AHT3AS1</t>
  </si>
  <si>
    <t>255/70 R15 108T APTERRA H/T TL -D</t>
  </si>
  <si>
    <t>RLGGD0AHT4AT1</t>
  </si>
  <si>
    <t>265/70 R15 112S APTERRA H/T TL-D</t>
  </si>
  <si>
    <t>RLGGL0AHT3AS1</t>
  </si>
  <si>
    <t>265/70 R15 112T APTERRA H/T TL -D</t>
  </si>
  <si>
    <t>RLGGL0AHT4AT1</t>
  </si>
  <si>
    <t>265/70 R15  112T  APTERRA AT2 TL -D(OWL)</t>
  </si>
  <si>
    <t>RLGGL0ATL3AT1</t>
  </si>
  <si>
    <t>195 R15 8PR 107/105S ALTRUST LT TL -D.</t>
  </si>
  <si>
    <t>RLJFFDATT3AS1</t>
  </si>
  <si>
    <t>195 R15 C 107/105 S 8PR QTM PLUS TL-D</t>
  </si>
  <si>
    <t>RLJFFDQTP9AS1</t>
  </si>
  <si>
    <t>31X10.5 R15 109S APTERRA AT TL-D</t>
  </si>
  <si>
    <t>RLJFOCAPT3AS1</t>
  </si>
  <si>
    <t>30x9.50 R15LT 104S 6PR APT AT2 D 3P</t>
  </si>
  <si>
    <t>RLJ5ACAA23AS2</t>
  </si>
  <si>
    <t>31x10.50 R15LT 109S 6PR  APT AT2 D 3P</t>
  </si>
  <si>
    <t>RLJFOCAA23AS2</t>
  </si>
  <si>
    <t>5.90-15 TUBE -D</t>
  </si>
  <si>
    <t>RUH5Y0TUB0AD1</t>
  </si>
  <si>
    <t>185/85 R16 8PR 105/103S  ALTRUST LT TT-D</t>
  </si>
  <si>
    <t>RTQHJDATT3AS1</t>
  </si>
  <si>
    <t>185/55 R16 83H  ALNAC 4G TL -D</t>
  </si>
  <si>
    <t>RLGCH0AL43AH1</t>
  </si>
  <si>
    <t>195/55 R16 87 H ALNAC 4G TL-D</t>
  </si>
  <si>
    <t>RLGH44AL44AH1</t>
  </si>
  <si>
    <t>195/55 R16 87H ALNAC 4G (VW) TL-D</t>
  </si>
  <si>
    <t>RLGH40AL43AH1</t>
  </si>
  <si>
    <t>195/55 R16 87 V ALNAC 4G TL-D</t>
  </si>
  <si>
    <t>RLGH44AL44AV1</t>
  </si>
  <si>
    <t>195/55 R16 87H ALNAC 4G (FT) TL -D</t>
  </si>
  <si>
    <t>RLGH40AL44AH1</t>
  </si>
  <si>
    <t>195/55 R16 87H ALNAC 4G (MS-YRA) TL -D</t>
  </si>
  <si>
    <t>RLGH40AL40AH2</t>
  </si>
  <si>
    <t>195/55 R16 87H ALNAC 4G(MS)TL -D</t>
  </si>
  <si>
    <t>RLGH40AL44AH2</t>
  </si>
  <si>
    <t>195/55 R16 87V ALNAC 4G (HY) TL -D</t>
  </si>
  <si>
    <t>RLGH40AL44AV3</t>
  </si>
  <si>
    <t>195/60 R16 89H ALNAC 4G (QXI) TL-D</t>
  </si>
  <si>
    <t>RLGEB0AL43AH1</t>
  </si>
  <si>
    <t>195/60 R16 89H  MANCHESTER UNITED TL -D</t>
  </si>
  <si>
    <t>RLGEB0MNU3AH1</t>
  </si>
  <si>
    <t>205/55 R16 91 V ALNAC 4G TL-D</t>
  </si>
  <si>
    <t>RLGHA0AL44AV1</t>
  </si>
  <si>
    <t>205/55 R16 91H  ALNAC TL (FIAT) -D</t>
  </si>
  <si>
    <t>RLGHA0ALC4AH1</t>
  </si>
  <si>
    <t>205/55 R16 91 W ASPIRE 4G TL -D</t>
  </si>
  <si>
    <t>RLGHA0AS44AW1</t>
  </si>
  <si>
    <t>205/60 R16 92V ALNAC 4G TL-D</t>
  </si>
  <si>
    <t>RLGHR0AL44AV1</t>
  </si>
  <si>
    <t>205/65 R16  95T  AMAZER 4G LIFE TL -D</t>
  </si>
  <si>
    <t>RLGHX04GL3AT1</t>
  </si>
  <si>
    <t>205/65 R16 95H ALNAC 4G (S201) TL-D</t>
  </si>
  <si>
    <t>RLGHX0AL43AH1</t>
  </si>
  <si>
    <t>205/65 R16 95S APTERRA H/LS(TY)TL -D.</t>
  </si>
  <si>
    <t>RLGHX0ALS4AS1</t>
  </si>
  <si>
    <t>205/65 R16 95S  APTERRA H/LS (645B) TL-D</t>
  </si>
  <si>
    <t>RLGHX0ALS3AS1</t>
  </si>
  <si>
    <t>205/80 R16 C 104/106 S 8PR QUANTUM TL -D</t>
  </si>
  <si>
    <t>RLJHNDQTM3AS1</t>
  </si>
  <si>
    <t>215/55 R16 97 XL W ASPIRE 4G TL -D</t>
  </si>
  <si>
    <t>RLGHC0AS44AW1</t>
  </si>
  <si>
    <t>215/60 R16  95H  MANCHESTER UNITED TL -D</t>
  </si>
  <si>
    <t>RLGHD0MNU3AH1</t>
  </si>
  <si>
    <t>215/60 R16 95H ALNAC 4GS  (MS) TL -D</t>
  </si>
  <si>
    <t>RLGHD04GS0AH2</t>
  </si>
  <si>
    <t>215/60R16 95H TL ALNAC 4GS-MS YBAMC2-C1</t>
  </si>
  <si>
    <t>RLGHD04GS3AH1</t>
  </si>
  <si>
    <t>215/60 R16 99 XL V ALNAC 4G TL-D</t>
  </si>
  <si>
    <t>RLGHD0AL44AV1</t>
  </si>
  <si>
    <t>215/60 R16  95H  APTERRA H/P TL -D</t>
  </si>
  <si>
    <t>RLGHD0AHP0AH1</t>
  </si>
  <si>
    <t>215/60 R16 95H ALNAC 4GS TL-K1-D</t>
  </si>
  <si>
    <t>RLGHD04GS3AH2</t>
  </si>
  <si>
    <t>235/60 R16  100H  APTERRA AT2 TL -D(OWL)</t>
  </si>
  <si>
    <t>RLGHP0ATL3AH1</t>
  </si>
  <si>
    <t>235/60 R16 100H  Apterra H/T2 TL -D</t>
  </si>
  <si>
    <t>RLGHP0AT23AH2</t>
  </si>
  <si>
    <t>235/60 R16 100H  Apterra HT2(OWL) TL -D</t>
  </si>
  <si>
    <t>RLGHP0ATO3AH1</t>
  </si>
  <si>
    <t>215/65 R16 98H APTERRA H/L TL-D</t>
  </si>
  <si>
    <t>RLGHT0AHL3AH1</t>
  </si>
  <si>
    <t>215/65 R16 98H APTERRA H/P (RNHHA) TL-D</t>
  </si>
  <si>
    <t>RLGHT0AHP4AH2</t>
  </si>
  <si>
    <t>215/65 R16 98H APTERRA H/P TL-D</t>
  </si>
  <si>
    <t>RLGHT0AHP4AH1</t>
  </si>
  <si>
    <t>215/65 R16 98T  APTERRA H/LS  (MM) TL-D</t>
  </si>
  <si>
    <t>RLGHT0ALS3AT1</t>
  </si>
  <si>
    <t>215/65 R16  98H  APTERRA CROSS TL -D</t>
  </si>
  <si>
    <t>RLGHT0APC3AH1</t>
  </si>
  <si>
    <t>215/65 R16 98H  APTERRA H/T2 TL  -D</t>
  </si>
  <si>
    <t>RLGHT0AT23AH1</t>
  </si>
  <si>
    <t>215/65 R16  98H  APTERRA HT2(OWL) TL -D</t>
  </si>
  <si>
    <t>RLGHT0ATO3AH1</t>
  </si>
  <si>
    <t>215/60 R17 96H  APTERRA H/P TL -D (R1)</t>
  </si>
  <si>
    <t>RLGIW0AHP3AH3</t>
  </si>
  <si>
    <t>215/70 R16 100H APTERRA H/P TL-D</t>
  </si>
  <si>
    <t>RLGHV0AHP4AH1</t>
  </si>
  <si>
    <t>215/70 R16 100H  APTERRA H/P (U302) TL-D</t>
  </si>
  <si>
    <t>RLGHV0AHP3AH1</t>
  </si>
  <si>
    <t>215/65 R16 98H  APTERRA H/P TL -D (R1)</t>
  </si>
  <si>
    <t>RLGHT0AHP3AH1</t>
  </si>
  <si>
    <t>225/55 R16 95 W ASPIRE 4G TL-D</t>
  </si>
  <si>
    <t>RLGHQ0AS44AW1</t>
  </si>
  <si>
    <t>235/70 R16  106H  APTERRA HT2(OWL) TL -D</t>
  </si>
  <si>
    <t>RLGHM0ATO3AH1</t>
  </si>
  <si>
    <t>235/70 R16 Apterra HT2 (OWL)</t>
  </si>
  <si>
    <t>RLGHM0ATO3AH2</t>
  </si>
  <si>
    <t>245/35 R19  93Y XL ASPIRE 4G TL -D</t>
  </si>
  <si>
    <t>RLGLE0AS43AY1</t>
  </si>
  <si>
    <t>255/35 R18  94Y XL ASPIRE 4G TL -D</t>
  </si>
  <si>
    <t>RLGKD0AS43AY1</t>
  </si>
  <si>
    <t>255/40 R18  99Y XL ASPIRE 4G TL -D</t>
  </si>
  <si>
    <t>RLGKE0AS43AY1</t>
  </si>
  <si>
    <t>255/40 R19  100Y XL ASPIRE 4G TL -D</t>
  </si>
  <si>
    <t>RLGLH0AS43AY1</t>
  </si>
  <si>
    <t>255/45 R20  101Y  ASPIRE 4G TL -D</t>
  </si>
  <si>
    <t>RLGM40AS43AY1</t>
  </si>
  <si>
    <t>255/55 R18  109Y XL ASPIRE 4G TL -D</t>
  </si>
  <si>
    <t>RLGKQ0AS43AY1</t>
  </si>
  <si>
    <t>235/70 R16 106H  APTERRA AT2 TL -D(OWL)</t>
  </si>
  <si>
    <t>RLGHM0ATL3AH1</t>
  </si>
  <si>
    <t>215/75 R16 C 113/111S APTERRA AT TL-D</t>
  </si>
  <si>
    <t>RLJHY0APT4AS1</t>
  </si>
  <si>
    <t>215/75 R16 TUBE (TR15)-D</t>
  </si>
  <si>
    <t>RUGHY0TUB0AD1</t>
  </si>
  <si>
    <t>RYGHY0TUB0AD1</t>
  </si>
  <si>
    <t>235/70 R16 105H APTERRA H/P TL-D</t>
  </si>
  <si>
    <t>RLGHM0AHP4AH1</t>
  </si>
  <si>
    <t>235/70R16 105H Apterra HP TL (T1) Q502-D</t>
  </si>
  <si>
    <t>RLGHM0AHP3AH1</t>
  </si>
  <si>
    <t>235/70 R16 105H  APTERRA H/T2 TL  -D</t>
  </si>
  <si>
    <t>RLGHM0AT23AH1</t>
  </si>
  <si>
    <t>235/70 R16 105H  APTERRA AT2 TL -D(OWL)</t>
  </si>
  <si>
    <t>RLGHM0ATL3AH2</t>
  </si>
  <si>
    <t>235/70 R16  105S  APTERRA H/T TL-D</t>
  </si>
  <si>
    <t>RLGHM0AHT4AS1</t>
  </si>
  <si>
    <t>235/70 R16  105S  APTERRA H/T -D</t>
  </si>
  <si>
    <t>RTGHM0AHT4AS1</t>
  </si>
  <si>
    <t>235/70 R16 C TUBE -D</t>
  </si>
  <si>
    <t>RUJHM0TUB0AD1</t>
  </si>
  <si>
    <t>235/70 R16 C TUBE(L) -D</t>
  </si>
  <si>
    <t>RYJHM0TUB0AD1</t>
  </si>
  <si>
    <t>245/70 R16 111S XL APTERRA H/T TL-D</t>
  </si>
  <si>
    <t>RLGHU0AHT4AS2</t>
  </si>
  <si>
    <t>245/70 R16 111T XL APTERRA H/T2 TL  -D</t>
  </si>
  <si>
    <t>RLGHU0AT23AT1</t>
  </si>
  <si>
    <t>245/70 R16 111T XL APTERRA AT2 TL-D(OWL)</t>
  </si>
  <si>
    <t>RLGHU0ATL3AT2</t>
  </si>
  <si>
    <t>245/75 R16 115T XL APTERRA AT2 TL-D(OWL)</t>
  </si>
  <si>
    <t>RLGJ10ATL3AT1</t>
  </si>
  <si>
    <t>255/65 R16 109S APTERRA A/T TL-D</t>
  </si>
  <si>
    <t>RLGHW0APT3AS1</t>
  </si>
  <si>
    <t>255/65 R16 109S  MANCHESTER UNITED TL-D</t>
  </si>
  <si>
    <t>RLGHW0MNU3AS1</t>
  </si>
  <si>
    <t>265/70 R16 112H APTERRA H/T TL-D</t>
  </si>
  <si>
    <t>RLGHH0AHT4AH1</t>
  </si>
  <si>
    <t>265/70 R16  112T  APTERRA AT2 TL -D(OWL)</t>
  </si>
  <si>
    <t>RLGHH0ATL3AT1</t>
  </si>
  <si>
    <t>275/70 R16 114T APTERRA H/T TL-D</t>
  </si>
  <si>
    <t>RLGH50AHT4AT1</t>
  </si>
  <si>
    <t>205/40 R17 84 W ASPIRE TL-D</t>
  </si>
  <si>
    <t>RLGIN0ASP3AW1</t>
  </si>
  <si>
    <t>205/50 R17 93H  ALNAC 4G (FORD) TL -D</t>
  </si>
  <si>
    <t>RLGIT0AL43AH1</t>
  </si>
  <si>
    <t>205/50 R17 93H XL ALNAC 4G TL  -D</t>
  </si>
  <si>
    <t>RLGIT0AL43AH2</t>
  </si>
  <si>
    <t>215/55 R17 94W ASPIRE 4G (SK) TL -D</t>
  </si>
  <si>
    <t>RLGI40AS40AW2</t>
  </si>
  <si>
    <t>215/40 R17 87 W ASPIRE TL-D</t>
  </si>
  <si>
    <t>RLGIM0ASPAAW1</t>
  </si>
  <si>
    <t>215/45 R17 91 W ASPIRE TL-D</t>
  </si>
  <si>
    <t>RLGIL0ASPAAW1</t>
  </si>
  <si>
    <t>215/55 R17 94H ALNAC 4G (S201) TL-D</t>
  </si>
  <si>
    <t>RLGI40AL43AH1</t>
  </si>
  <si>
    <t>215/60 R17 96H APTERRA H/P (HHA) TL -D</t>
  </si>
  <si>
    <t>RLGIW0AHP3AH1</t>
  </si>
  <si>
    <t>225/45 ZR17 91 W ASPIRE TL -D</t>
  </si>
  <si>
    <t>RLGIA0ASP3AW1</t>
  </si>
  <si>
    <t>225/45 R17 94 XL W ASPIRE 4G TL -D</t>
  </si>
  <si>
    <t>RLGIA0AS44AW1</t>
  </si>
  <si>
    <t>225/50 R17 98 XL W ASPIRE 4G TL -D</t>
  </si>
  <si>
    <t>RLGIU0AS44AW1</t>
  </si>
  <si>
    <t>225/55 R17 101Y XL ASPIRE 4G TL-D</t>
  </si>
  <si>
    <t>RLGIH0A4G4AY1</t>
  </si>
  <si>
    <t>225/60 R17  99H  APTERRA HT2(OWL) TL -D</t>
  </si>
  <si>
    <t>RLGB40ATO3AH1</t>
  </si>
  <si>
    <t>225/60 R17  99H  Apterra H/T2 TL -D</t>
  </si>
  <si>
    <t>RLGB40AT23AH1</t>
  </si>
  <si>
    <t>235/40 R17 94 W ASPIRE TL-D</t>
  </si>
  <si>
    <t>RLGIQ0ASPAAW2</t>
  </si>
  <si>
    <t>235/55 R17 99Y  ASPIRE 4G TL  -D</t>
  </si>
  <si>
    <t>RLGI20AS43AY1</t>
  </si>
  <si>
    <t>235/65 R17 104H  MANCHESTER UNITED TL -D</t>
  </si>
  <si>
    <t>RLGIK0MNU3AH1</t>
  </si>
  <si>
    <t>235/65 R17  104H  APTERRA HT2(OWL) TL -D</t>
  </si>
  <si>
    <t>RLGIK0ATO3AH1</t>
  </si>
  <si>
    <t>235/65 R17 104H  APTERRA AT2 TL -D(OWL)</t>
  </si>
  <si>
    <t>RLGIK0ATL3AH1</t>
  </si>
  <si>
    <t>235/65 R17 104H  APTERRA H/T2 TL  -D</t>
  </si>
  <si>
    <t>RLGIK0AT23AH1</t>
  </si>
  <si>
    <t>235/65 R17 104H APTERRA H/P TL- D</t>
  </si>
  <si>
    <t>RLGIK0AHP4AH1</t>
  </si>
  <si>
    <t>235/65R17 104H Apterra HP TL (T1) Q502-D</t>
  </si>
  <si>
    <t>RLGIK0AHP3AH2</t>
  </si>
  <si>
    <t>235/65 R17 104H  APTERRA HP M&amp;M W105 LRR</t>
  </si>
  <si>
    <t>RLGIK0AHP0AH1</t>
  </si>
  <si>
    <t>235/65 R17 108H XL APTERRA H/P TL-D</t>
  </si>
  <si>
    <t>RLGIK0AHP4AH2</t>
  </si>
  <si>
    <t>235/65 R17 104H APTERRA H/P(MM)TL -D</t>
  </si>
  <si>
    <t>RLGIK0AHP4AH3</t>
  </si>
  <si>
    <t>245/45 R17 99Y XL ASPIRE 4G TL -D</t>
  </si>
  <si>
    <t>RLGIP0AS44AY1</t>
  </si>
  <si>
    <t>255/60 R17 110H XL  APTERRA HT2(OWL) TL</t>
  </si>
  <si>
    <t>RLGIF0ATO3AH2</t>
  </si>
  <si>
    <t>255/60 R17 110H XL APTERRA AT2 TL-D(OWL)</t>
  </si>
  <si>
    <t>RLGIF0ATL3AH2</t>
  </si>
  <si>
    <t>265/65 R17 112H  Apterra HT2(OWL) TL -D</t>
  </si>
  <si>
    <t>RLGIR0ATO3AH1</t>
  </si>
  <si>
    <t>265/65 R17 112H  APTERRA H/T2 TL  -D</t>
  </si>
  <si>
    <t>RLGIR0AT23AH1</t>
  </si>
  <si>
    <t>265/65 R17 112H  APTERRA AT2 TL-D(OWL)</t>
  </si>
  <si>
    <t>RLGIR0ATL3AH1</t>
  </si>
  <si>
    <t>265/65 R17 112S APTERRA H/T TL-D</t>
  </si>
  <si>
    <t>RLGIR0AHT9AS1</t>
  </si>
  <si>
    <t>265/70 R17 115T  APTERRA AT2 TL -D (OWL)</t>
  </si>
  <si>
    <t>RLGIS0ATL3AT1</t>
  </si>
  <si>
    <t>275/65R17 121/118S 10PR LT APT AT2 D3P</t>
  </si>
  <si>
    <t>RLJUBEAA23AS1</t>
  </si>
  <si>
    <t>225/40 R18 92 Y ASPIRE TL-D</t>
  </si>
  <si>
    <t>RLGKA0ASP3AY1</t>
  </si>
  <si>
    <t>225/50 R18 99H XL APTERRA H/P TL -D</t>
  </si>
  <si>
    <t>RLGB70AHP3AH1</t>
  </si>
  <si>
    <t>235/40 R18 91 W  ASPIRE TL-D</t>
  </si>
  <si>
    <t>RLGKP0ASPAAW1</t>
  </si>
  <si>
    <t>235/45 R18  98Y XL ASPIRE 4G TL -D</t>
  </si>
  <si>
    <t>RLGKS0AS43AY1</t>
  </si>
  <si>
    <t>255/45 R18  103Y XL ASPIRE 4G TL -D</t>
  </si>
  <si>
    <t>RLGK90AS43AY1</t>
  </si>
  <si>
    <t>235/60 R18 107V XL APTERRA H/P TL-D</t>
  </si>
  <si>
    <t>RLGKR0AHP4AV2</t>
  </si>
  <si>
    <t>235/60 R18 103H APTERRA H/P(W208) TL-D</t>
  </si>
  <si>
    <t>RLGKR0AHP3AH1</t>
  </si>
  <si>
    <t>235/60 R18 107V XL APTERRA H/T2 TL  -D</t>
  </si>
  <si>
    <t>RLGKR0AT23AV1</t>
  </si>
  <si>
    <t>245/40 R18 97 XL Y ASPIRE 4G TL -D</t>
  </si>
  <si>
    <t>RLGKJ0AS44AY1</t>
  </si>
  <si>
    <t>245/40 R18 93 W ASPIRE TL-D</t>
  </si>
  <si>
    <t>RLGKJ0ASP9AW1</t>
  </si>
  <si>
    <t>245/45 R18 100Y XL ASPIRE 4G TL-D</t>
  </si>
  <si>
    <t>RLGKC0A4G4AY1</t>
  </si>
  <si>
    <t>245/50 R18 104W XL ASPIRE 4G TL  -D</t>
  </si>
  <si>
    <t>RLGKY0AS43AW1</t>
  </si>
  <si>
    <t>255/55 R18 109V XL APTERRA H/P TL-D</t>
  </si>
  <si>
    <t>RLGKQ0AHP4AV2</t>
  </si>
  <si>
    <t>265/60 R18 114H XL  APTERRA HT2(OWL) TL</t>
  </si>
  <si>
    <t>RLGK50ATO3AH2</t>
  </si>
  <si>
    <t>265/60 R18 110H APTERRA AT2 TL -D(OWL)</t>
  </si>
  <si>
    <t>RLGK50ATL3AH1</t>
  </si>
  <si>
    <t>265/60 R18 114H XL APTERRA H/T2 TL  -D</t>
  </si>
  <si>
    <t>RLGK50AT23AH1</t>
  </si>
  <si>
    <t>275/35 R18  95Y  ASPIRE 4G TL -D</t>
  </si>
  <si>
    <t>RLGK30AS43AY1</t>
  </si>
  <si>
    <t>235/35 R19 91Y  XL ASPIRE 4G TL  -D</t>
  </si>
  <si>
    <t>RLGKM0AS43AY1</t>
  </si>
  <si>
    <t>235/35 R19 91 W  ASPIRE TL-D</t>
  </si>
  <si>
    <t>RLGKM0ASPAAW1</t>
  </si>
  <si>
    <t>255/35 R19  96Y XL ASPIRE 4G TL -D</t>
  </si>
  <si>
    <t>RLGLA0AS43AY1</t>
  </si>
  <si>
    <t>245/40 R19  98W XL ASPIRE 4G TL -D</t>
  </si>
  <si>
    <t>RLGLW0AS43AW1</t>
  </si>
  <si>
    <t>275/35 R19  100Y XL ASPIRE 4G TL -D</t>
  </si>
  <si>
    <t>RLGLO0AS43AY1</t>
  </si>
  <si>
    <t>SCV</t>
  </si>
  <si>
    <t>155/80 D12 8PR LOADSTAR SUPER XP - D.</t>
  </si>
  <si>
    <t>RTH1YDLXP1A01</t>
  </si>
  <si>
    <t>165/80 D12 8PR AMAR DELUX -D</t>
  </si>
  <si>
    <t>RTH1XHADX3A01</t>
  </si>
  <si>
    <t>165/80 D12 8PR LOADSTAR SUPER XP-D</t>
  </si>
  <si>
    <t>RTH1XDLXP1A01</t>
  </si>
  <si>
    <t>165/80 D12 TUBE (TR13)(L)-D</t>
  </si>
  <si>
    <t>RYH1X0TUB0AD1</t>
  </si>
  <si>
    <t>165/80 D12 TUBE (TR13)-D</t>
  </si>
  <si>
    <t>RUH1X0TUB0AD1</t>
  </si>
  <si>
    <t>165/80 D13 8PR AMAR DELUXE-D</t>
  </si>
  <si>
    <t>RTH1WDADX3A01</t>
  </si>
  <si>
    <t>165/80 D13 8PR LOADSTAR SUPER XP-D</t>
  </si>
  <si>
    <t>RTH1WDLXP1A01</t>
  </si>
  <si>
    <t>165/80 D13 TUBE (TR13)(L)-D</t>
  </si>
  <si>
    <t>RYH1W0TUB0AD1</t>
  </si>
  <si>
    <t>165/80 D13 TUBE (TR13)-D</t>
  </si>
  <si>
    <t>RUH1W0TUB0AD1</t>
  </si>
  <si>
    <t>5.00-12 8PR CARGOSL -D</t>
  </si>
  <si>
    <t>RTH6JDCSL3A01</t>
  </si>
  <si>
    <t>145 R12 86 Q 8PR AMAZER XL -D</t>
  </si>
  <si>
    <t>RTJACDAXL4AQ1</t>
  </si>
  <si>
    <t>155 R13 C 89/88 R 8PR RANCER LT -D</t>
  </si>
  <si>
    <t>RTJBUDRCR4AR1</t>
  </si>
  <si>
    <t>9.00-16 16PR DHRUV TT FBR -D</t>
  </si>
  <si>
    <t>RTK4AHFBR1A01</t>
  </si>
  <si>
    <t>9.00-16 16PR DHRUV TT (5 Deg.) -D</t>
  </si>
  <si>
    <t>RTK4AHDR51A01</t>
  </si>
  <si>
    <t>9.00-16 18PR DHRUV TT (5 Deg.) -D</t>
  </si>
  <si>
    <t>RTK4AJDR51A01</t>
  </si>
  <si>
    <t>9.00-16 TUBE -D</t>
  </si>
  <si>
    <t>RUK4A0TUB0AL1</t>
  </si>
  <si>
    <t>9.00-16 TUBE (TR 274 A)-D.</t>
  </si>
  <si>
    <t>RUK4A0TUB0AQ1</t>
  </si>
  <si>
    <t>9.00-16 TUBE (TR 274 A)(L) - D</t>
  </si>
  <si>
    <t>RYK4A0TUB0AQ1</t>
  </si>
  <si>
    <t>9.00-16 TUBE PKD -D</t>
  </si>
  <si>
    <t>RWK4A0TUB0AL1</t>
  </si>
  <si>
    <t>9.00-16 TUBE(L) -D</t>
  </si>
  <si>
    <t>RYK4A0TUB0AL1</t>
  </si>
  <si>
    <t xml:space="preserve">Industrial </t>
  </si>
  <si>
    <t>10.00-20 16PR AWE 713  -D</t>
  </si>
  <si>
    <t>RTC1JHAE73A01</t>
  </si>
  <si>
    <t>10-16.5 10PR ASR 624 TL -D</t>
  </si>
  <si>
    <t>RLC3QEA623A01</t>
  </si>
  <si>
    <t>10-16.5 8PR ASR 614 TL-D</t>
  </si>
  <si>
    <t>RLC3QDAR64A01</t>
  </si>
  <si>
    <t>11.00-20 18PR AWE 713  -D</t>
  </si>
  <si>
    <t>RTC1FJAE73A01</t>
  </si>
  <si>
    <t>10.00-20 16PR B IND TERRA CRANE TT -D</t>
  </si>
  <si>
    <t>RTM1JHTCR3A01</t>
  </si>
  <si>
    <t>11.00-20 18PR B IND TERRA CRANE -D</t>
  </si>
  <si>
    <t>RTM1FJTCR3A01</t>
  </si>
  <si>
    <t>12.5/80-18 12PR  AIT 426 TT D</t>
  </si>
  <si>
    <t>RTC1ZFAI41A01</t>
  </si>
  <si>
    <t>12.5/80-18 12PR 142/129 A8 Y LON  -D</t>
  </si>
  <si>
    <t>RTM1ZFLON1A01</t>
  </si>
  <si>
    <t>12.5/80-18 TUBE (TR218 A ) -D</t>
  </si>
  <si>
    <t>RUC1Z0TUB0AP1</t>
  </si>
  <si>
    <t>12.5/80-18 TUBE (TR218 A )(L) -D</t>
  </si>
  <si>
    <t>RYC1Z0TUB0AP1</t>
  </si>
  <si>
    <t>12-16.5 10PR ASR 614 TL-D</t>
  </si>
  <si>
    <t>RLC3REAR64A01</t>
  </si>
  <si>
    <t>12-16.5 12PR ASR 624 TL -D</t>
  </si>
  <si>
    <t>RLC3RFA623A01</t>
  </si>
  <si>
    <t>15.5-25 12PR AWL 812 TL -D.</t>
  </si>
  <si>
    <t>RLC7JF1331A01</t>
  </si>
  <si>
    <t>16.9-28 12PR  AIT 426 TT D</t>
  </si>
  <si>
    <t>RTC4RFAI41A01</t>
  </si>
  <si>
    <t>16.9-28 12PR Y LON -D.</t>
  </si>
  <si>
    <t>RTC4RFLON1A01</t>
  </si>
  <si>
    <t>16.9-28 TUBE (Non-Farm)-D</t>
  </si>
  <si>
    <t>RUC4R0TUB0AP3</t>
  </si>
  <si>
    <t>17.5-25 12PR AWL 812 TL -D</t>
  </si>
  <si>
    <t>RLC7NF1331A01</t>
  </si>
  <si>
    <t>23.1-26 12PR ARC 317 TL-D</t>
  </si>
  <si>
    <t>RLC8NFAR31A02</t>
  </si>
  <si>
    <t>9.00-20 14PR AWE 713  -D</t>
  </si>
  <si>
    <t>RTC1KGAE73A01</t>
  </si>
  <si>
    <t>9.00-16 16PR  AIT-406  -D</t>
  </si>
  <si>
    <t>RTM4AHAI73A01</t>
  </si>
  <si>
    <t>9.00-16 16PR 149A8 TERRA BHL-D</t>
  </si>
  <si>
    <t>RTM4AHBHL1A01</t>
  </si>
  <si>
    <t>21X8-9/6.0 WT STD APOLLO SOLIFT R300</t>
  </si>
  <si>
    <t>RSM2J0SLR1A01</t>
  </si>
  <si>
    <t>250-15/7.0 WT STD APOLLO SOLIFT R300</t>
  </si>
  <si>
    <t>RSM2M0SLR1A01</t>
  </si>
  <si>
    <t>300-15/8.0 WT STD APOLLO SOLIFT R300</t>
  </si>
  <si>
    <t>RSM2N0SLR1A01</t>
  </si>
  <si>
    <t>5.00-8/3.0 WT STD APOLLO SOLIFT R300</t>
  </si>
  <si>
    <t>RSM370SLR1A01</t>
  </si>
  <si>
    <t>6.00-9/4.0 WT STD APOLLO SOLIFT R300</t>
  </si>
  <si>
    <t>RSM470SLR1A01</t>
  </si>
  <si>
    <t>6.50-10/5.0 WT STD APOLLO SOLIFT R300</t>
  </si>
  <si>
    <t>RSM2K0SLR1A01</t>
  </si>
  <si>
    <t>7.00-12/5.0 WT STD APOLLO SOLIFT R300</t>
  </si>
  <si>
    <t>RSM490SLR1A01</t>
  </si>
  <si>
    <t>7.00-15/5.5 WT STD APOLLO SOLIFT R300</t>
  </si>
  <si>
    <t>RSM3E0SLR1A01</t>
  </si>
  <si>
    <t>8.15-15/7.0 WT STD APOLLO SOLIFT R300</t>
  </si>
  <si>
    <t>RSM2L0SLR1A01</t>
  </si>
  <si>
    <t>8.25-15/6.5 WT STD APOLLO SOLIFT R300</t>
  </si>
  <si>
    <t>RSM3H0SLR1A01</t>
  </si>
  <si>
    <t>5.00-8  8 PR Bias Apollo NULIFT -TT</t>
  </si>
  <si>
    <t>RTM37DNUL1A01</t>
  </si>
  <si>
    <t>5.00-8 TUBE  Forklift</t>
  </si>
  <si>
    <t>RUM370TUB0A01</t>
  </si>
  <si>
    <t>5.00-8 FLAP  Forklift</t>
  </si>
  <si>
    <t>RVM370FLP0A01</t>
  </si>
  <si>
    <t>6.00-9   10 PR Bias Apollo NULIFT -TT- D</t>
  </si>
  <si>
    <t>RTM47ENUL1A01</t>
  </si>
  <si>
    <t>6.00-9 TUBE  Forklift</t>
  </si>
  <si>
    <t>RUM470TUB0A01</t>
  </si>
  <si>
    <t>6.00-9 FLAP  Forklift</t>
  </si>
  <si>
    <t>RVM470FLP0A01</t>
  </si>
  <si>
    <t>6.50-10  10 PR Bias Apollo NULIFT -TT- D</t>
  </si>
  <si>
    <t>RTM2KENUL1A01</t>
  </si>
  <si>
    <t>6.50-10 TUBE  Forklift</t>
  </si>
  <si>
    <t>RUM2K0TUB0A01</t>
  </si>
  <si>
    <t>6.50-10 FLAP  Forklift</t>
  </si>
  <si>
    <t>RVM2K0FLP0A01</t>
  </si>
  <si>
    <t>7.00-12  12 PR Bias Apollo NULIFT -TT- D</t>
  </si>
  <si>
    <t>RTM49FNUL1A01</t>
  </si>
  <si>
    <t>7.00-12 TUBE  Forklift</t>
  </si>
  <si>
    <t>RUM490TUB0A01</t>
  </si>
  <si>
    <t>7.00-12 FLAP  Forklift</t>
  </si>
  <si>
    <t>RVM490FLP0A01</t>
  </si>
  <si>
    <t>7.00-12  14 PR Bias Apollo NULIFT -TT- D</t>
  </si>
  <si>
    <t>RTM49GNUL1A01</t>
  </si>
  <si>
    <t>8.15-15 14 PR Bias Apollo NULIFT -TT- D</t>
  </si>
  <si>
    <t>RTM2LGNUL1A01</t>
  </si>
  <si>
    <t>8.15-15 TUBE  Forklift</t>
  </si>
  <si>
    <t>RUM2L0TUB0A01</t>
  </si>
  <si>
    <t>8.15-15 FLAP  Forklift</t>
  </si>
  <si>
    <t>RVM2L0FLP0A01</t>
  </si>
  <si>
    <t>8.25-15  14 PR Bias Apollo NULIFT -TT- D</t>
  </si>
  <si>
    <t>RTM3HGNUL1A01</t>
  </si>
  <si>
    <t>8.25-15 TUBE  Forklift</t>
  </si>
  <si>
    <t>RUM3H0TUB0A01</t>
  </si>
  <si>
    <t>8.25-15 FLAP  Forklift</t>
  </si>
  <si>
    <t>RVM3H0FLP0A01</t>
  </si>
  <si>
    <t>250-15 16 PR Bias Apollo NULIFT -TT- D</t>
  </si>
  <si>
    <t>RTM2MHNUL1A01</t>
  </si>
  <si>
    <t>250-15 TUBE  Forklift</t>
  </si>
  <si>
    <t>RUM2M0TUB0A01</t>
  </si>
  <si>
    <t>250-15 FLAP  Forklift</t>
  </si>
  <si>
    <t>RVM2M0FLP0A01</t>
  </si>
  <si>
    <t>250-15 20 PR Bias Apollo NULIFT -TT- D</t>
  </si>
  <si>
    <t>RTM2MLNUL1A01</t>
  </si>
  <si>
    <t>3.00-15 18 PR Bias Apollo NULIFT -TT- D</t>
  </si>
  <si>
    <t>RTM2NJNUL1A01</t>
  </si>
  <si>
    <t>3.00-15 20 PR Bias Apollo NULIFT -TT- D</t>
  </si>
  <si>
    <t>RTM2NLNUL1A01</t>
  </si>
  <si>
    <t>300-15 TUBE  Forklift</t>
  </si>
  <si>
    <t>RUM2N0TUB0A01</t>
  </si>
  <si>
    <t>300-15 FLAP  Forklift</t>
  </si>
  <si>
    <t>RVM2N0FLP0A01</t>
  </si>
  <si>
    <t>12.5-18 10PR  AMP 918 TL -D</t>
  </si>
  <si>
    <t>RLM2EEA911A01</t>
  </si>
  <si>
    <t>12.5-18 12PR  AMP 918 TL -D</t>
  </si>
  <si>
    <t>RLM2EFA911A01</t>
  </si>
  <si>
    <t>12.5-20 10PR  AMP 918 TL -D</t>
  </si>
  <si>
    <t>RLM2FEA911A01</t>
  </si>
  <si>
    <t>12.5-20 12PR  AMP 918 TL -D</t>
  </si>
  <si>
    <t>RLM2FFA911A01</t>
  </si>
  <si>
    <t>13.00-24 12 PR ARG 217 -D</t>
  </si>
  <si>
    <t>RTM7AFAG71A01</t>
  </si>
  <si>
    <t>13.00-24 12 PR ARG 217 TL-D</t>
  </si>
  <si>
    <t>RLM7AFAG71A01</t>
  </si>
  <si>
    <t>13.00-24 12PR ROADGRADER PREMIUM-D</t>
  </si>
  <si>
    <t>RTM7AFRGP1A01</t>
  </si>
  <si>
    <t>13.00-24 12PR TXG - 1 TL -D</t>
  </si>
  <si>
    <t>RLM7AFTG11A01</t>
  </si>
  <si>
    <t>13.00-24 16PR ARG 217  -D</t>
  </si>
  <si>
    <t>RTM7AHAG71A01</t>
  </si>
  <si>
    <t>13.00-24 TUBE (TR 179 A)(L)-D</t>
  </si>
  <si>
    <t>RYM7A0TUB0AT1</t>
  </si>
  <si>
    <t>13.00-24 TUBE (TR 179 A)-D</t>
  </si>
  <si>
    <t>RUM7A0TUB0AT1</t>
  </si>
  <si>
    <t>13.00-24 TUBE (TR 218 A)-D</t>
  </si>
  <si>
    <t>RUM7A0TUB0AP1</t>
  </si>
  <si>
    <t>14.00-24 12 PR ARG 217 TL-D</t>
  </si>
  <si>
    <t>RLM7BFAG71A01</t>
  </si>
  <si>
    <t>14.00-24 12PR ROADGRADRPRM TL - D</t>
  </si>
  <si>
    <t>RLM7BFRGP1A01</t>
  </si>
  <si>
    <t>14.00-24 12PR TXG - 1 TL -D</t>
  </si>
  <si>
    <t>RLM7BFTG11A01</t>
  </si>
  <si>
    <t>14.00-24 16PR ARG 217 TL -D</t>
  </si>
  <si>
    <t>RLM7BHAG71A01</t>
  </si>
  <si>
    <t>14.00-24 12PR ARG 217 -D</t>
  </si>
  <si>
    <t>RTM7BFAG71A01</t>
  </si>
  <si>
    <t>14.00-24 16PR ARG 217 -D</t>
  </si>
  <si>
    <t>RTM7BHAG71A01</t>
  </si>
  <si>
    <t>14.00-24 16PR G3 ALT 108 -D</t>
  </si>
  <si>
    <t>RTM7BHA081A01</t>
  </si>
  <si>
    <t>14.00-24 20PR ALT 108  -D</t>
  </si>
  <si>
    <t>RTM7BLA081A01</t>
  </si>
  <si>
    <t>14.00-24  TUBE (TR 179 A) -D</t>
  </si>
  <si>
    <t>RUM7B0TUB0AS1</t>
  </si>
  <si>
    <t>16.9-28 12PR 152A8 R-4 TERRA BHL-D</t>
  </si>
  <si>
    <t>RTM4RFBHL1A01</t>
  </si>
  <si>
    <t>11.00-20 18PR 170A2 TERRA ROLLER - D</t>
  </si>
  <si>
    <t>RTM1FJTRL0A01</t>
  </si>
  <si>
    <t>14.00-24 16PR 153A8 G-2 TERRA GT TT -D</t>
  </si>
  <si>
    <t>RTM7BHTGT1A01</t>
  </si>
  <si>
    <t>14.00-25 12PR IND ALT 118 - D</t>
  </si>
  <si>
    <t>RTM7HFAL84A01</t>
  </si>
  <si>
    <t>14.00-25 20PR E3 ALT 118 (N)-D</t>
  </si>
  <si>
    <t>RTM7HLAL84AE2</t>
  </si>
  <si>
    <t>14.00-25 20PR MINE LUG-D</t>
  </si>
  <si>
    <t>RTM7HLMNG8A01</t>
  </si>
  <si>
    <t>14.00-25 24PR E3 ALT 118 TL-D</t>
  </si>
  <si>
    <t>RLM7HNAL84AE1</t>
  </si>
  <si>
    <t>14.00-25 OTR Tube-D</t>
  </si>
  <si>
    <t>RUM7H0MNG0AU1</t>
  </si>
  <si>
    <t>14.00-25 OTR FLAP -D</t>
  </si>
  <si>
    <t>RVM7H0OTR0A01</t>
  </si>
  <si>
    <t>14.00-25 APOLLO HW FLAP - D</t>
  </si>
  <si>
    <t>RVM7H0FLP0A03</t>
  </si>
  <si>
    <t>14.00-25 OTR TUBE(L)-D</t>
  </si>
  <si>
    <t>RYM7H0MNG0AU1</t>
  </si>
  <si>
    <t>14.5-20 12PR  AMP 918 TL -D</t>
  </si>
  <si>
    <t>RLM4XFA911A01</t>
  </si>
  <si>
    <t>17.5-25 20PR Terra L3 TL -D</t>
  </si>
  <si>
    <t>RLM7NLTER1A01</t>
  </si>
  <si>
    <t>17.5-25 20PR 181A2 L-3 TERRA TT -D</t>
  </si>
  <si>
    <t>RTM7NLTER1AA1</t>
  </si>
  <si>
    <t>17.5-25 TRJ-1175 TUBE - D</t>
  </si>
  <si>
    <t>RUM7N0TUB0A01</t>
  </si>
  <si>
    <t>17.5-25 FLAP - D</t>
  </si>
  <si>
    <t>RVM7N0FLP0A01</t>
  </si>
  <si>
    <t>17.5-25 (Loose) FLAP - D</t>
  </si>
  <si>
    <t>RXM7N0FLP0A01</t>
  </si>
  <si>
    <t>17.5-25 TRJ-1175 (Loose) TUBE - D</t>
  </si>
  <si>
    <t>RYM7N0TUB0A01</t>
  </si>
  <si>
    <t>18.00-25 40PR 207A5 IND-5 HarborPro TL-D</t>
  </si>
  <si>
    <t>RLM7RWHAR1A03</t>
  </si>
  <si>
    <t>20.5-25 20PR L3 Terra TL -D</t>
  </si>
  <si>
    <t>RLM7QLTER1A01</t>
  </si>
  <si>
    <t>23.5-25 24PR L3 Terra TL -D</t>
  </si>
  <si>
    <t>RLM8BNTER1A01</t>
  </si>
  <si>
    <t>23.5-25 24PR 196A2 L-3A2 TERRA TT -D</t>
  </si>
  <si>
    <t>RTM8BNTER1AA1</t>
  </si>
  <si>
    <t>23.5-25 20PR 191A2 L-3 TERRA TL-D</t>
  </si>
  <si>
    <t>RLM8BLTER1A01</t>
  </si>
  <si>
    <t>23.1-26  TUBE (TR-218 A) -D</t>
  </si>
  <si>
    <t>RUM8N0TUB0AP1</t>
  </si>
  <si>
    <t>24 V FLAP-D</t>
  </si>
  <si>
    <t>RVMV10FLP0A01</t>
  </si>
  <si>
    <t>Earthmover</t>
  </si>
  <si>
    <t>21.00-35 36PR E4  ALT188-HR TL -D</t>
  </si>
  <si>
    <t>RLM7VU8HR0AF1</t>
  </si>
  <si>
    <t>21.00-35 36PR E4  ALT188-SD TL -D</t>
  </si>
  <si>
    <t>RLM7VU8SD0AF1</t>
  </si>
  <si>
    <t>21.00-35 40PR E4  ALT188-SD TL -D</t>
  </si>
  <si>
    <t>RLM7VW8SD0AF1</t>
  </si>
  <si>
    <t>24.00-35 48PR E4  ALT188-HR TL -D</t>
  </si>
  <si>
    <t>RLM8E18HR0AF1</t>
  </si>
  <si>
    <t>24.00-35 48PR E4  ALT188-SD TL -D</t>
  </si>
  <si>
    <t>RLM8E18SD0AF1</t>
  </si>
  <si>
    <t>24.00-49 48PR E4  ALT188-HR TL -D</t>
  </si>
  <si>
    <t>RLM7X18HR0AF1</t>
  </si>
  <si>
    <t>24.00-49 48PR E4  ALT188-SD TL -D</t>
  </si>
  <si>
    <t>RLM7X18SD0AF1</t>
  </si>
  <si>
    <t>27.00-49 48PR E4  ALT188-HR TL -D</t>
  </si>
  <si>
    <t>RLM8F18HR0AF1</t>
  </si>
  <si>
    <t>27.00-49 48PR E4  ALT188-SD TL -D</t>
  </si>
  <si>
    <t>RLM8F18SD0AF1</t>
  </si>
  <si>
    <t>30.00-51 52PR E4  ALT188-HR TL -D</t>
  </si>
  <si>
    <t>RLM7Z38HR0AF1</t>
  </si>
  <si>
    <t>30.00-51 52PR E4  ALT188-SD TL -D</t>
  </si>
  <si>
    <t>RLM7Z38SD0AF1</t>
  </si>
  <si>
    <t>405/70-20 14PR  AMP 928 TL -D</t>
  </si>
  <si>
    <t>RLM7WGA921A01</t>
  </si>
  <si>
    <t>405/70-20 16PR  AMP 928 TL -D</t>
  </si>
  <si>
    <t>RLM7WHA921A01</t>
  </si>
  <si>
    <t>405/70-24 14PR  AMP 928 TL -D</t>
  </si>
  <si>
    <t>RLM7TGA921A01</t>
  </si>
  <si>
    <t xml:space="preserve">Jeep </t>
  </si>
  <si>
    <t>6.00-16 10PR MAHA TROOPER -D</t>
  </si>
  <si>
    <t>RTP5EEMTR4A01</t>
  </si>
  <si>
    <t>6.00-16 6PR GRIPPER -D</t>
  </si>
  <si>
    <t>RTP5ECGRR3A01</t>
  </si>
  <si>
    <t>6.00-16 6PR HUNTER -D</t>
  </si>
  <si>
    <t>RTP5ECHTR1A01</t>
  </si>
  <si>
    <t>6.00-16 6PR TROOPER -D</t>
  </si>
  <si>
    <t>RTP5ECTRR4A01</t>
  </si>
  <si>
    <t>6.00-16 8PR GRIPPER -D</t>
  </si>
  <si>
    <t>RTP5EDGRR3A01</t>
  </si>
  <si>
    <t>6.00-16 8PR HUNTER -D</t>
  </si>
  <si>
    <t>RTP5EDHTR1A01</t>
  </si>
  <si>
    <t>6.00-16. 8PR PANTHER -D</t>
  </si>
  <si>
    <t>RTP5EDPTR3A01</t>
  </si>
  <si>
    <t>6.00-16 8PR MAHA TROOPER -D</t>
  </si>
  <si>
    <t>RTP5EDMTR4A01</t>
  </si>
  <si>
    <t>6.00-16 8PR TROOPER -D</t>
  </si>
  <si>
    <t>RTP5EDTRR4A01</t>
  </si>
  <si>
    <t>6.00-16 HD TUBE -D</t>
  </si>
  <si>
    <t>RUP5E0TUB0AE1</t>
  </si>
  <si>
    <t>6.00-16 HD TUBE PKD -D</t>
  </si>
  <si>
    <t>RWP5E0TUB0AE1</t>
  </si>
  <si>
    <t>6.00-16 HD TUBE(L) -D</t>
  </si>
  <si>
    <t>RYP5E0TUB0AE1</t>
  </si>
  <si>
    <t>6.40-15 8PR PANTHER -D</t>
  </si>
  <si>
    <t>RTP6BDPTR3A01</t>
  </si>
  <si>
    <t>6.40-15 8PR TROOPER -D</t>
  </si>
  <si>
    <t>RTP6BDTRR4A01</t>
  </si>
  <si>
    <t>6.40-15 TUBE -D</t>
  </si>
  <si>
    <t>RUP6B0TUB0AD1</t>
  </si>
  <si>
    <t>6.40-15 TUBE PKD -D</t>
  </si>
  <si>
    <t>RWP6B0TUB0AD1</t>
  </si>
  <si>
    <t>6.70-15 8PR PANTHER -D</t>
  </si>
  <si>
    <t>RTP6ADPTR3A01</t>
  </si>
  <si>
    <t>6.70-15 TUBE -D</t>
  </si>
  <si>
    <t>RUP6A0TUB0AD1</t>
  </si>
  <si>
    <t>6.70-15 TUBE PKD -D</t>
  </si>
  <si>
    <t>RWP6A0TUB0AD1</t>
  </si>
  <si>
    <t>F 78-15 4PR GRIPPER -D</t>
  </si>
  <si>
    <t>RTP5ZBGRR3A01</t>
  </si>
  <si>
    <t>F78-15 6PR GRIPPER -D</t>
  </si>
  <si>
    <t>RTP5ZCGRR3A01</t>
  </si>
  <si>
    <t>F78-15 8PR ARMOUR -D</t>
  </si>
  <si>
    <t>RTP5ZDARR3A01</t>
  </si>
  <si>
    <t>F78-15 8PR GRIPPER -D</t>
  </si>
  <si>
    <t>RTP5ZDGRR3A01</t>
  </si>
  <si>
    <t>F78-15 8PR PANTHER -D</t>
  </si>
  <si>
    <t>RTP5ZDPTR3A01</t>
  </si>
  <si>
    <t>F78-15 TUBE -D</t>
  </si>
  <si>
    <t>RUP5Z0TUB0AD1</t>
  </si>
  <si>
    <t>F 78-15 TUBE PKD -D</t>
  </si>
  <si>
    <t>RWP5Z0TUB0AD1</t>
  </si>
  <si>
    <t>185/85 R16 105 Q 8PR AMAZER XL TL-D</t>
  </si>
  <si>
    <t>RLQHJDAXL4AQ1</t>
  </si>
  <si>
    <t>185/85 R16 105Q APTERRA H/T-D</t>
  </si>
  <si>
    <t>RTQHJDAHT4AQ1</t>
  </si>
  <si>
    <t>185/85 R16 105 Q 8PR AMAZER XL LT-D</t>
  </si>
  <si>
    <t>RTQHJDAXL4AQ1</t>
  </si>
  <si>
    <t>185/85 R16 TUBE -D</t>
  </si>
  <si>
    <t>RUQHJ0TUB0AE1</t>
  </si>
  <si>
    <t>185/85 R16 TUBE PKD -D</t>
  </si>
  <si>
    <t>RWQHJ0TUB0AE1</t>
  </si>
  <si>
    <t>185/85 R16 TUBE(L) -D</t>
  </si>
  <si>
    <t>RYQHJ0TUB0AE1</t>
  </si>
  <si>
    <t>3 Wheeler</t>
  </si>
  <si>
    <t>3.75-12 4PR 66E  TRISTAR-E  -D</t>
  </si>
  <si>
    <t>RTS0QBTSE2A01</t>
  </si>
  <si>
    <t>3.75-12 4PR 66E  TRISTAR-E (Loose)  -D</t>
  </si>
  <si>
    <t>RTS0QBTSE2A02</t>
  </si>
  <si>
    <t>3.75-12 APOLLO TUBE(A47245) TUBE-D</t>
  </si>
  <si>
    <t>RUS0Q0TUB0A71</t>
  </si>
  <si>
    <t>3.75-12 APOLLO TUBE(A47245) TUBE(PKD) -</t>
  </si>
  <si>
    <t>RWS0Q0TUB0A71</t>
  </si>
  <si>
    <t>4.00-8 760 6PR  TRI STAR R  -D.</t>
  </si>
  <si>
    <t>RTS0ACT3R3A01</t>
  </si>
  <si>
    <t>4.00-8 760 6PR  TRI STAR SL  -D.</t>
  </si>
  <si>
    <t>RTS0ACT3S2A01</t>
  </si>
  <si>
    <t>90/90-12 64B  TRISTAR-E  -D</t>
  </si>
  <si>
    <t>RTS9Z0TSE0A01</t>
  </si>
  <si>
    <t>90/90-12 64B  TRISTAR-E (Loose) - D</t>
  </si>
  <si>
    <t>RTS9Z0TSE0A02</t>
  </si>
  <si>
    <t>90/90-12 APOLLO TUBE(A47245)TUBE-D</t>
  </si>
  <si>
    <t>RUS9Z0TUB0A71</t>
  </si>
  <si>
    <t>90/90-12 APOLLO TUBE(A47245)TUBE(PKD) -</t>
  </si>
  <si>
    <t>RWS9Z0TUB0A71</t>
  </si>
  <si>
    <t>4.50-10 8PR 85E  TRI STAR R  -D</t>
  </si>
  <si>
    <t>RTS0CDT3R3A01</t>
  </si>
  <si>
    <t>4.50-10 850 8PR  TRI STAR L  -D.</t>
  </si>
  <si>
    <t>RTS0CDT3L1A01</t>
  </si>
  <si>
    <t>4.50-10 850 8PR  TRI STAR SL  -D.</t>
  </si>
  <si>
    <t>RTS0CDT3S2A01</t>
  </si>
  <si>
    <t>4.50-10 TUBE PKD -D</t>
  </si>
  <si>
    <t>RWS0C0TUB0A01</t>
  </si>
  <si>
    <t>4.50-10 TUBE -D</t>
  </si>
  <si>
    <t>RUS0C0TUB0A01</t>
  </si>
  <si>
    <t>4.50-10 TUBE(L) -D</t>
  </si>
  <si>
    <t>RYS0C0TUB0A01</t>
  </si>
  <si>
    <t>2 Wheeler</t>
  </si>
  <si>
    <t>2.75-17 4PR 41P  ACTISTEER F1  -D.</t>
  </si>
  <si>
    <t>RTV9KBSF13AP1</t>
  </si>
  <si>
    <t>2.75-17 4PR 41P actiSTEER F1-D</t>
  </si>
  <si>
    <t>RTV9KBSF13A02</t>
  </si>
  <si>
    <t>2.75-17 4PR 41P  ACTIZIP F3  -D</t>
  </si>
  <si>
    <t>RTV9KBZF34AP1</t>
  </si>
  <si>
    <t>2.75-17 4PR 41P  actiSTEER F7 TL -D</t>
  </si>
  <si>
    <t>RLV9KBAF73A01</t>
  </si>
  <si>
    <t>2.75-18 6PR 48P  ACTIGRIP R1 TL -D.</t>
  </si>
  <si>
    <t>RLV9LCGR11AP1</t>
  </si>
  <si>
    <t>2.75-18 4PR 42P actiSTEER F1 (N) -D</t>
  </si>
  <si>
    <t>RTV9LBSF13A01</t>
  </si>
  <si>
    <t>2.75-18 4PR 42P  APOLLO ACTISTEER F1  -D</t>
  </si>
  <si>
    <t>RTV9LBSF13AP1</t>
  </si>
  <si>
    <t>2.75-18 4PR 42P  APOLLO ACTIZIP F2  -D</t>
  </si>
  <si>
    <t>RTV9LBZF24AP1</t>
  </si>
  <si>
    <t>2.75-18 4PR 42P actiSTEER F7 TL -D</t>
  </si>
  <si>
    <t>RLV9LCAF73A01</t>
  </si>
  <si>
    <t>2.75-18 6PR 48P  ACTIGRIP R1  -D</t>
  </si>
  <si>
    <t>RTV9LCGR19AP1</t>
  </si>
  <si>
    <t>2.75-18 6PR 48P ACTIGRIP R1-D</t>
  </si>
  <si>
    <t>RTV9LCGR10A01</t>
  </si>
  <si>
    <t>2.75-18 6PR 48P  ACTIGRIP R2  -D</t>
  </si>
  <si>
    <t>RTV9LCGR29AP1</t>
  </si>
  <si>
    <t>2.75-18 6PR 48P ACTIGRIP R2-D</t>
  </si>
  <si>
    <t>RTV9LCGR20A01</t>
  </si>
  <si>
    <t>2.75-18 6PR 48P  ACTIZIP R3  -D</t>
  </si>
  <si>
    <t>RTV9LCZR34AP1</t>
  </si>
  <si>
    <t>3.00-17 6PR 50P  ACTIGRIP R1  -D</t>
  </si>
  <si>
    <t>RTV0KCGR19AP1</t>
  </si>
  <si>
    <t>3.00-17 6PR 50P ACTIGRIP R1-D</t>
  </si>
  <si>
    <t>RTV0KCGR10A01</t>
  </si>
  <si>
    <t>3.00-17 6PR 50P  APOLLO ACTIGRIP R2  -D</t>
  </si>
  <si>
    <t>RTV0KCGR29AP1</t>
  </si>
  <si>
    <t>3.00-17 6PR 50P ACTIGRIP R2-D</t>
  </si>
  <si>
    <t>RTV0KCGR20A01</t>
  </si>
  <si>
    <t>3.00-17 6PR 50P  actiGRIP R1  TL-D</t>
  </si>
  <si>
    <t>RLV0KCGR10A01</t>
  </si>
  <si>
    <t>3.00-18 6PR 52P  ACTIGRIP R1 TL -D</t>
  </si>
  <si>
    <t>RLV0LCGR11AP1</t>
  </si>
  <si>
    <t>3.00-18 6PR 52P ACTIGRIP R1 TL -(N) - D</t>
  </si>
  <si>
    <t>RLV0LCGR10AP1</t>
  </si>
  <si>
    <t>3.00-18 6PR 52P  ACTIGRIP R1  -D</t>
  </si>
  <si>
    <t>RTV0LCGR19AP1</t>
  </si>
  <si>
    <t>3.00-18 6PR 52P ACTIGRIP R1-D</t>
  </si>
  <si>
    <t>RTV0LCGR10A01</t>
  </si>
  <si>
    <t>3.00-18 6PR 52P  APOLLO ACTIGRIP R2  -D</t>
  </si>
  <si>
    <t>RTV0LCGR29AP1</t>
  </si>
  <si>
    <t>3.00-18 6PR 52P ACTIGRIP R2-D</t>
  </si>
  <si>
    <t>RTV0LCGR20A01</t>
  </si>
  <si>
    <t>3.25-19 4PR 54P  ACTISTEER F1 -D</t>
  </si>
  <si>
    <t>RTV0NBSF13AP1</t>
  </si>
  <si>
    <t>80/100-17   ACTIZIP F2 TL -D</t>
  </si>
  <si>
    <t>RLV9N0ZF23A01</t>
  </si>
  <si>
    <t>80/100-17  ACTIZIP R3 TL -D..</t>
  </si>
  <si>
    <t>RLV9N0ZR31A01</t>
  </si>
  <si>
    <t>80/100-17 53P  actiGRIP R1 TL -D</t>
  </si>
  <si>
    <t>RLV9N0GR10A01</t>
  </si>
  <si>
    <t>80/100-18 54P  ACTIGRIP R1 TL-D</t>
  </si>
  <si>
    <t>RLV9Q0GR11AP1</t>
  </si>
  <si>
    <t>80/100-18  ACTIZIP F2 TL -D.</t>
  </si>
  <si>
    <t>RLV9Q0ZF23A01</t>
  </si>
  <si>
    <t>80/100-18 ACTIZIP R3 TL -D</t>
  </si>
  <si>
    <t>RLV9Q0ZR31A01</t>
  </si>
  <si>
    <t>90/90-17 49P  ACTIZIP F2 TL-D</t>
  </si>
  <si>
    <t>RLV9J0ZF23AP1</t>
  </si>
  <si>
    <t>90/90-18 51P actiGRIP F8 TL-D</t>
  </si>
  <si>
    <t>RLV9S0AF80A01</t>
  </si>
  <si>
    <t>90/90-19 52P ACTIZIP F2 TL-D</t>
  </si>
  <si>
    <t>RLV9S0ZF20A01</t>
  </si>
  <si>
    <t>90/90-19  52P  ACTIZIP F2 -D</t>
  </si>
  <si>
    <t>RTV9I0ZF23AP1</t>
  </si>
  <si>
    <t>90/90-19 52P actiGRIP F6 TL - D</t>
  </si>
  <si>
    <t>RLV9I0AGF0A01</t>
  </si>
  <si>
    <t>90/90-21 54S  actiGRIP F6  -D</t>
  </si>
  <si>
    <t>RTVAM0AGF0A01</t>
  </si>
  <si>
    <t>100/80-17  52P  ACTIZIP F5 TL -D</t>
  </si>
  <si>
    <t>RLV9H0ZF51AP1</t>
  </si>
  <si>
    <t>100/90-17  55P  ACTIGRIP R1 TL-D</t>
  </si>
  <si>
    <t>RLV9O0GR11AP1</t>
  </si>
  <si>
    <t>100/90-17  55P  actiGRIP R1  -D</t>
  </si>
  <si>
    <t>RTV9O0GR10A01</t>
  </si>
  <si>
    <t>100/90-17 55P  ACTIZIP R3 TL -D</t>
  </si>
  <si>
    <t>RLV9O0ZR34AP1</t>
  </si>
  <si>
    <t>100/90-17  55P  actiGRIP R4 TL -D</t>
  </si>
  <si>
    <t>RLV9O0GR40A01</t>
  </si>
  <si>
    <t>100/90-18 56P  ACTIZIP R3 TL -D</t>
  </si>
  <si>
    <t>RLV9P0ZR34AP1</t>
  </si>
  <si>
    <t>100/90-18  56P  actiGRIP R4 TL -D</t>
  </si>
  <si>
    <t>RLV9P0GR40A01</t>
  </si>
  <si>
    <t>100/90-18  56P  actiGRIP R1 TL -D</t>
  </si>
  <si>
    <t>RLV9P0GR10A01</t>
  </si>
  <si>
    <t>3.25-19 6PR 60P  ACTIGRIP R2  -D.</t>
  </si>
  <si>
    <t>RTV0NCGR21AP1</t>
  </si>
  <si>
    <t>3.50-19 6PR 63P  ACTIGRIP R1  -D.</t>
  </si>
  <si>
    <t>RTV9UCGR11AP1</t>
  </si>
  <si>
    <t>110/80-17  ACTIZIP R3 TL -D.</t>
  </si>
  <si>
    <t>RLV9M0ZR31A01</t>
  </si>
  <si>
    <t>110/80 R17 57H Alpha S1 TL-D</t>
  </si>
  <si>
    <t>RL12H0AS10AH1</t>
  </si>
  <si>
    <t>120/80 R17 61H Alpha S1 TL-D</t>
  </si>
  <si>
    <t>RL12I0AS10AH1</t>
  </si>
  <si>
    <t>110/80-17  57P  actiGRIP R4 TL -D</t>
  </si>
  <si>
    <t>RLV9M0GR40A01</t>
  </si>
  <si>
    <t>120/80-16 60P actiGRIP R8 TL-D</t>
  </si>
  <si>
    <t>RLV2G0AR80A01</t>
  </si>
  <si>
    <t>120/80-17 61P actiGRIP R4 TL -D</t>
  </si>
  <si>
    <t>RLV0F0GR41A01</t>
  </si>
  <si>
    <t>110/90-18  61P actiGRIP R4  -D</t>
  </si>
  <si>
    <t>RTV9R0GR41A01</t>
  </si>
  <si>
    <t>110/90-18 61P  ACTIZIP R5  -D</t>
  </si>
  <si>
    <t>RTV9R0ZR51AP1</t>
  </si>
  <si>
    <t>110/90-18 61P ACTIZIP R5 TL-D</t>
  </si>
  <si>
    <t>RLV9R0ZR50A01</t>
  </si>
  <si>
    <t>120/80-18  62P  ACTIGRIP R4  -D</t>
  </si>
  <si>
    <t>RTV9T0GR41AP1</t>
  </si>
  <si>
    <t>120/80-18  62P  ACTIZIP R5  -D</t>
  </si>
  <si>
    <t>RTV9T0ZR51AP1</t>
  </si>
  <si>
    <t>120/80-18 62P actiGRIP R6 TL - D</t>
  </si>
  <si>
    <t>RLV9T0AG60A01</t>
  </si>
  <si>
    <t>120/80-18 62P ACTIGRIP R4 TL-D</t>
  </si>
  <si>
    <t>RLV9T0GR40A01</t>
  </si>
  <si>
    <t>120/90-17 64S  actiGRIP R6  -D</t>
  </si>
  <si>
    <t>RTV0H0AG60A01</t>
  </si>
  <si>
    <t>130/70-17  62P  ACTIZIP R5 TL -D</t>
  </si>
  <si>
    <t>RLV0E0ZR51AP1</t>
  </si>
  <si>
    <t>130/90-15 NA 660  actiZIP R5 TL -D</t>
  </si>
  <si>
    <t>RLV0G0ZR50A01</t>
  </si>
  <si>
    <t>140/70-17  66S  ACTIZIP R5 TL -D</t>
  </si>
  <si>
    <t>RLV9C0ZR51AP1</t>
  </si>
  <si>
    <t>110/70 ZR17 54W  ALPHA H1 TL -D</t>
  </si>
  <si>
    <t>RL1AL0AH10AW1</t>
  </si>
  <si>
    <t>130/70 R17 62H ALPHA S1 TL-D</t>
  </si>
  <si>
    <t>RL10J0AS10AH1</t>
  </si>
  <si>
    <t>140/60 R17 63H ALPHA S1 TL-D</t>
  </si>
  <si>
    <t>RL10O0AS10AH1</t>
  </si>
  <si>
    <t>150/60 ZR17  66W  ALPHA H1 TL -D</t>
  </si>
  <si>
    <t>RL1AK0AH10AW1</t>
  </si>
  <si>
    <t>3.50-10 4PR 51J  actiZIP S6  -D</t>
  </si>
  <si>
    <t>RTU9YBAS60A01</t>
  </si>
  <si>
    <t>3.00-10 4PR 42J  actiZIP S6  -D</t>
  </si>
  <si>
    <t>RTU9WBAS60A01</t>
  </si>
  <si>
    <t>3.50-10 4PR 51J  actiGRIP S3  -D</t>
  </si>
  <si>
    <t>RTU9YBGS30A01</t>
  </si>
  <si>
    <t>2.50-16 6PR 41L  actiGRIP RM  -D</t>
  </si>
  <si>
    <t>RTV9ECARM0A01</t>
  </si>
  <si>
    <t>2.50-16 6PR 41L  actiGRIP RM (Loose) - D</t>
  </si>
  <si>
    <t>RTV9ECARM0A02</t>
  </si>
  <si>
    <t>2.50-16 6PR 41L  actiSTEER FM  -D</t>
  </si>
  <si>
    <t>RTV9ECASF3A01</t>
  </si>
  <si>
    <t>2.50-16 6PR 41L  actiSTEER FM (Loose) -D</t>
  </si>
  <si>
    <t>RTV9ECASF3A02</t>
  </si>
  <si>
    <t>90/100-10  53P  ACTIGRIP S5 TL -D</t>
  </si>
  <si>
    <t>RLU0D0GS51AP1</t>
  </si>
  <si>
    <t>90/100-10 53J  ACTIGRIP S3  -D</t>
  </si>
  <si>
    <t>RTU0D0GS39AJ1</t>
  </si>
  <si>
    <t>90/100-10 53J  APOLLO ACTIGRIP S4  -D</t>
  </si>
  <si>
    <t>RTU0D0GS49AJ1</t>
  </si>
  <si>
    <t>90/100-10 53J  ACTIZIP S1 (TL)-D</t>
  </si>
  <si>
    <t>RLU0D0ZS14AJ1</t>
  </si>
  <si>
    <t>90/100-10 53J  ACTIZIP S2 (TL)- D</t>
  </si>
  <si>
    <t>RLU0D0ZS24AJ1</t>
  </si>
  <si>
    <t>90/90-12 54J  ACTIZIP S2 (TL)-D</t>
  </si>
  <si>
    <t>RLU9Z0ZS24AJ1</t>
  </si>
  <si>
    <t>90/90-12 54J ACTIGRIP S5 TL -D</t>
  </si>
  <si>
    <t>2.50-16 A29145 APOLLO TUBE-D</t>
  </si>
  <si>
    <t>RUV9E0TUB0A81</t>
  </si>
  <si>
    <t>2.50-16 A29145 APOLLO TUBE(PKD) - D</t>
  </si>
  <si>
    <t>RWV9E0TUB0A81</t>
  </si>
  <si>
    <t>2.75-17 APOLLO ACTITUBE  (PKD)- D</t>
  </si>
  <si>
    <t>RWV9K0TUB0A01</t>
  </si>
  <si>
    <t>2.75-17 APOLLO TUBE ACTITUBE -D</t>
  </si>
  <si>
    <t>RUV9K0TUB0A01</t>
  </si>
  <si>
    <t>2.75-18 APOLLO ACTITUBE  -D</t>
  </si>
  <si>
    <t>RUV9L0TUB0A01</t>
  </si>
  <si>
    <t>2.75-18 APOLLO ACTITUBE (PKD) - D</t>
  </si>
  <si>
    <t>RWV9L0TUB0A01</t>
  </si>
  <si>
    <t>3.00-17 APOLLO ACTITUBE  -D</t>
  </si>
  <si>
    <t>RUV0K0TUB0A01</t>
  </si>
  <si>
    <t>3.00-17 APOLLO ACTITUBE (PKD)- D</t>
  </si>
  <si>
    <t>RWV0K0TUB0A01</t>
  </si>
  <si>
    <t>3.00-18 APOLLO ACTITUBE  -D</t>
  </si>
  <si>
    <t>RUV0L0TUB0A01</t>
  </si>
  <si>
    <t>3.00-18 APOLLO ACTITUBE (PKD) - D</t>
  </si>
  <si>
    <t>RWV0L0TUB0A01</t>
  </si>
  <si>
    <t>3.25/3.50-19 Tube  -D</t>
  </si>
  <si>
    <t>RUVAI0TUB0AD1</t>
  </si>
  <si>
    <t>100/90-17 TR29 ACTITUBE-D</t>
  </si>
  <si>
    <t>RUV9O0TUB0AD1</t>
  </si>
  <si>
    <t>120/90-17 ACTITUBE(V1.09.2) -D</t>
  </si>
  <si>
    <t>RUV0H0TUB0A91</t>
  </si>
  <si>
    <t>110/90-18  Tube  -D</t>
  </si>
  <si>
    <t>RUV9R0TUB0AV1</t>
  </si>
  <si>
    <t>120/80-18 Tube  -D</t>
  </si>
  <si>
    <t>RUV9T0TUB0AV1</t>
  </si>
  <si>
    <t>3.00-10 actiZIP  S6 actiTube</t>
  </si>
  <si>
    <t>RUU9W0TUB0A01</t>
  </si>
  <si>
    <t>90/100-10 APOLLO ACTITUBE  -D</t>
  </si>
  <si>
    <t>RUV0D0TUB0A01</t>
  </si>
  <si>
    <t>90/100-10 APOLLO ACTITUBE (PKD) - D</t>
  </si>
  <si>
    <t>RWV0D0TUB0A01</t>
  </si>
  <si>
    <t>3.50-10 90/100-10 A47245 APOLLO TUBE-D</t>
  </si>
  <si>
    <t>RUU9Y0TUB0A71</t>
  </si>
  <si>
    <t>90/90-19 Tube  -D</t>
  </si>
  <si>
    <t>RUV9I0TUB0AV1</t>
  </si>
  <si>
    <t>90/90-21 ACTITUBE (V1.09.29) -D</t>
  </si>
  <si>
    <t>RUVAM0TUB0A91</t>
  </si>
  <si>
    <t>Loose Tube/Flaps</t>
  </si>
  <si>
    <t>10.00/ 295/90 R20 TR78A APOLLO TUBE (L)</t>
  </si>
  <si>
    <t>RYB6R0TUB0AA1</t>
  </si>
  <si>
    <t>10.00-20/ 295/95 D20 TR78A TSP TUBE(L) -</t>
  </si>
  <si>
    <t>RYA1J0TUB0AA1</t>
  </si>
  <si>
    <t>110/90-18  Tube  (L) - D</t>
  </si>
  <si>
    <t>RYV9R0TUB0AV1</t>
  </si>
  <si>
    <t>120/80-18 Tube  (L) - D</t>
  </si>
  <si>
    <t>RYV9T0TUB0AV1</t>
  </si>
  <si>
    <t>13.00-24 TUBE (TR 218 A)(L) - D</t>
  </si>
  <si>
    <t>RYM7A0TUB0AP1</t>
  </si>
  <si>
    <t>14.00-24  TUBE (TR 179 A) (L) - D</t>
  </si>
  <si>
    <t>RYM7B0TUB0AS1</t>
  </si>
  <si>
    <t>14.00-25 TUBE (TR-218A)  (L) - D</t>
  </si>
  <si>
    <t>RYM7H0TUB0AA1</t>
  </si>
  <si>
    <t>145/80 R13 TUBE (L) - D</t>
  </si>
  <si>
    <t>RYGBB0TUB0AD1</t>
  </si>
  <si>
    <t>165/80 R13 TUBE (L) - D</t>
  </si>
  <si>
    <t>RYGBG0TUB0AD1</t>
  </si>
  <si>
    <t>180/85 D12 / 6-12  TUBE (TR-13)   (L) -</t>
  </si>
  <si>
    <t>RYN6H0TUB0AD1</t>
  </si>
  <si>
    <t>185/80 D14 TUBE (TR13)(L) - D</t>
  </si>
  <si>
    <t>RYH1I0TUB0AD1</t>
  </si>
  <si>
    <t>2.50-16 A29145 APOLLO TUBE(L) - D</t>
  </si>
  <si>
    <t>RYV9E0TUB0A81</t>
  </si>
  <si>
    <t>2.75-17 APOLLO TUBE ACTITUBE (L) - D</t>
  </si>
  <si>
    <t>RYV9K0TUB0A01</t>
  </si>
  <si>
    <t>215/80 D14 TUBE (TR13)(L) - D</t>
  </si>
  <si>
    <t>RYHB60TUB0AD1</t>
  </si>
  <si>
    <t>23.1-26  TUBE (TR-218 A) (L) - D</t>
  </si>
  <si>
    <t>RYM8N0TUB0AP1</t>
  </si>
  <si>
    <t>3.00-17 APOLLO ACTITUBE  (L) - D</t>
  </si>
  <si>
    <t>RYV0K0TUB0A01</t>
  </si>
  <si>
    <t>3.00-18 APOLLO ACTITUBE  (L) - D</t>
  </si>
  <si>
    <t>RYV0L0TUB0A01</t>
  </si>
  <si>
    <t>3.25/3.50-19 Tube  (L) - D</t>
  </si>
  <si>
    <t>RYVAI0TUB0AD1</t>
  </si>
  <si>
    <t>3.75-12 APOLLO TUBE(A47245) TUBE(L) - D</t>
  </si>
  <si>
    <t>RYS0Q0TUB0A71</t>
  </si>
  <si>
    <t>420/85 R28 TUBE (L) - D</t>
  </si>
  <si>
    <t>RYDTE0TUB0AP1</t>
  </si>
  <si>
    <t>5-12   TUBE (TR-13) (L) - D</t>
  </si>
  <si>
    <t>RYN6J0TUB0AD1</t>
  </si>
  <si>
    <t>6-14 TF TUBE (TR-13)  (L) - D</t>
  </si>
  <si>
    <t>RYN5H0TUB0AD1</t>
  </si>
  <si>
    <t>7.00 R15 TUBE (L) - D</t>
  </si>
  <si>
    <t>RYFFZ0TUB0AE1</t>
  </si>
  <si>
    <t>7.00 R16 (TR-77A) LTR Tube (L) - D</t>
  </si>
  <si>
    <t>RYFHK0TUB0AC2</t>
  </si>
  <si>
    <t>7.00-15 TUBE (TR-77A) (L) - D</t>
  </si>
  <si>
    <t>RYE3E0TUB0AC1</t>
  </si>
  <si>
    <t>7.00-15 TUBE(TR13)(L) - D</t>
  </si>
  <si>
    <t>RYE3E0TUB0AD1</t>
  </si>
  <si>
    <t>7.50 R16 (TR-77A) LTR Tube (L) - D</t>
  </si>
  <si>
    <t>RYFHL0TUB0AF2</t>
  </si>
  <si>
    <t>7.50-20 TUBE (L) - D</t>
  </si>
  <si>
    <t>RYA1M0TUB0AG1</t>
  </si>
  <si>
    <t>8.25 R16 TUBE (TR77A) LTR Tube (L) - D</t>
  </si>
  <si>
    <t>RYFHS0TUB0AF2</t>
  </si>
  <si>
    <t>8.25 R20 TR-175A  TUBE  (L) - D</t>
  </si>
  <si>
    <t>RYBJ70TUB0AB1</t>
  </si>
  <si>
    <t>8.25-16 TUBE (L) - D</t>
  </si>
  <si>
    <t>RYE3B0TUB0AC1</t>
  </si>
  <si>
    <t>8.3-24  APOLLO TUBE (TR-218 A)(L) - D</t>
  </si>
  <si>
    <t>RYC4H0TUB0AP1</t>
  </si>
  <si>
    <t>90/100-10 APOLLO ACTITUBE  (L) - D</t>
  </si>
  <si>
    <t>RYV0D0TUB0A01</t>
  </si>
  <si>
    <t>90/90-12 APOLLO TUBE(A47245)TUBE(L) - D</t>
  </si>
  <si>
    <t>RYS9Z0TUB0A71</t>
  </si>
  <si>
    <t>90/90-19 Tube  (L) - D</t>
  </si>
  <si>
    <t>RYV9I0TUB0AV1</t>
  </si>
  <si>
    <t>F78-15 TUBE (L) - D</t>
  </si>
  <si>
    <t>RYP5Z0TUB0AD1</t>
  </si>
  <si>
    <t>14.00-25 OTR FLAP (L) - D</t>
  </si>
  <si>
    <t>RXM7H0OTR0A01</t>
  </si>
  <si>
    <t>15 M FLAP (L) - D</t>
  </si>
  <si>
    <t>RXEM50FLP0A01</t>
  </si>
  <si>
    <t>16 N FLAP (NFP)(L) - D</t>
  </si>
  <si>
    <t>RXEN60FLP0A03</t>
  </si>
  <si>
    <t>16 N RADIAL FLAP  (L) - D</t>
  </si>
  <si>
    <t>RXFN50FLP0A01</t>
  </si>
  <si>
    <t>16 N RFP FLAP (L) - D</t>
  </si>
  <si>
    <t>RXEN60RLP0A01</t>
  </si>
  <si>
    <t>20 M FLAP (HW) NFP (L) - D</t>
  </si>
  <si>
    <t>RXAM00FLP0A03</t>
  </si>
  <si>
    <t>20 M RADIAL  FLAP  (L) - D</t>
  </si>
  <si>
    <t>RXBM60FLP0A01</t>
  </si>
  <si>
    <t>20 N  KAIZEN FLAP (NFP)  (L) - D</t>
  </si>
  <si>
    <t>RXAN00KFP0K02</t>
  </si>
  <si>
    <t>20 N  KAIZEN TSP FLAP (NFP)  (L) - D</t>
  </si>
  <si>
    <t>RXAN00KTF0K02</t>
  </si>
  <si>
    <t>20 N  SUPER FLAP (NFP)  (L) - D</t>
  </si>
  <si>
    <t>RXAN00SLP0A02</t>
  </si>
  <si>
    <t>20 N  TSP SPECIAL FLAP (NFP)  (L) - D</t>
  </si>
  <si>
    <t>RXAN00TSS0A02</t>
  </si>
  <si>
    <t>20N RADIAL FLAP(L) - D</t>
  </si>
  <si>
    <t>RXBN10FLP0A01</t>
  </si>
  <si>
    <t>20N REGAL FLAP (L) - D</t>
  </si>
  <si>
    <t>RXBR00FLP0R01</t>
  </si>
  <si>
    <t>20N-20X7.5/7.0 APOLLO NRG RADIAL FLAP(L)</t>
  </si>
  <si>
    <t>RXBN00FLP0A02</t>
  </si>
  <si>
    <t>20 N FLAP (NFP) (L) - D</t>
  </si>
  <si>
    <t>RXAN00FLP0A02</t>
  </si>
  <si>
    <t>20 N KAIZEN TSP FLAP (L) - D</t>
  </si>
  <si>
    <t>RXAN00KTF0K01</t>
  </si>
  <si>
    <t>20 N RADIAL FLAP (LW)(L) - D</t>
  </si>
  <si>
    <t>RXBN10FLP0A03</t>
  </si>
  <si>
    <t>20 N Radial IBA FLAP (L) - D</t>
  </si>
  <si>
    <t>RXBN10FLP0A04</t>
  </si>
  <si>
    <t>RXB0S0FLP0A01</t>
  </si>
  <si>
    <t>20 N TSP SPECIAL FLAP (L) - D</t>
  </si>
  <si>
    <t>RXAN00TSS0A01</t>
  </si>
  <si>
    <t>20 RR  FLAP (NFP) (L) - D</t>
  </si>
  <si>
    <t>RXAR00FLP0A02</t>
  </si>
  <si>
    <t>20 V FLAP (L) - D</t>
  </si>
  <si>
    <t>RXAV00FLP0A01</t>
  </si>
  <si>
    <t>20RR RADIAL FLAP (L) - D</t>
  </si>
  <si>
    <t>RXBR00FLP0A01</t>
  </si>
  <si>
    <t>24 RR  FLAP HW (NFP)  (L) - D</t>
  </si>
  <si>
    <t>RXAR40FLP0A02</t>
  </si>
  <si>
    <t>24 RR FLAP (L) - D</t>
  </si>
  <si>
    <t>RXAR40FLP0A01</t>
  </si>
  <si>
    <t>24RR RADIAL FLAP(L) - D</t>
  </si>
  <si>
    <t>RXBR40FLP0A01</t>
  </si>
  <si>
    <t>15.00-21 TUBE (V-550 DB)(L)-D</t>
  </si>
  <si>
    <t>RYA1C0TUB0AV1</t>
  </si>
  <si>
    <t>APOLLO TYRES LTD.</t>
  </si>
  <si>
    <t>(Commercial Department - Marketing Division)</t>
  </si>
  <si>
    <t>PRICE LIST APPLICABLE FOR TYRES, TUBES AND FLAPS</t>
  </si>
  <si>
    <t>ITCODE</t>
  </si>
  <si>
    <t>NDP</t>
  </si>
  <si>
    <t>PR_DIS</t>
  </si>
  <si>
    <t>I Line</t>
  </si>
  <si>
    <t>NET NDP</t>
  </si>
  <si>
    <t>RLU9Z0GS50A01</t>
  </si>
  <si>
    <t>18.00-25 40PR IND3 HarborPro TL-D</t>
  </si>
  <si>
    <t>18.00-25 40PR IND4 HarborPro TL-D</t>
  </si>
  <si>
    <t>18.00-25 40PR IND5 TERRA LS TL -D</t>
  </si>
  <si>
    <t>RLM7RWHAR1A01</t>
  </si>
  <si>
    <t>RLM7RWHAR1A02</t>
  </si>
  <si>
    <t>RLM7RWTLS1A01</t>
  </si>
  <si>
    <t>14.00-25 12PR 150B E-3 TERRA-D</t>
  </si>
  <si>
    <t>RTM7HFTER1A01</t>
  </si>
  <si>
    <t>14.00-25 20PR 161B E-3 TERRA-D</t>
  </si>
  <si>
    <t>RTM7HLTER1A01</t>
  </si>
  <si>
    <t>23.5-25 20PR L5 AWL 822 TL -D</t>
  </si>
  <si>
    <t>RLM8BLAWL1A01</t>
  </si>
  <si>
    <t>26.5-25 28PR L5 AWL 822 TL -D</t>
  </si>
  <si>
    <t>29.5-25 28PR L5 AWL 822 TL -D</t>
  </si>
  <si>
    <t>RLM8LQAWL1A01</t>
  </si>
  <si>
    <t>RLM8MQAWL1A01</t>
  </si>
  <si>
    <t>12.00-20 18PR CARGOMILER -D</t>
  </si>
  <si>
    <t>RTA1EJCML3A01</t>
  </si>
  <si>
    <t>295/95 D20 152/148J AXVT - D</t>
  </si>
  <si>
    <t>295/95 D20 152/148J XT-100 HD-D</t>
  </si>
  <si>
    <t>RTA3S0AXT3A01</t>
  </si>
  <si>
    <t>RTA3S0XTH1A01</t>
  </si>
  <si>
    <t>14.00-24 Apollo Tube (TR-218 A) - D</t>
  </si>
  <si>
    <t>RUM7B0TUB0A01</t>
  </si>
  <si>
    <t>RLGB40AHP4AH1</t>
  </si>
  <si>
    <t>RLGLX0AT23AH1</t>
  </si>
  <si>
    <t>RLGHP0MNU3AH1</t>
  </si>
  <si>
    <t>RLGHX0AHP3AH1</t>
  </si>
  <si>
    <t>RLGK10AT23AS2</t>
  </si>
  <si>
    <t>225/60 R17  99H Apterra H/P TL-D</t>
  </si>
  <si>
    <t>235/55 R19 105H XL APTERRA H/T2 TL -D</t>
  </si>
  <si>
    <t>235/60 R16 100H Manchester United (HT2)</t>
  </si>
  <si>
    <t>205/65 R16 95H  APTERRA H/P TL  -D</t>
  </si>
  <si>
    <t>255/60 R 18   Apterra HT2 -ISUZU RT69</t>
  </si>
  <si>
    <t>295/95 D20 152/148J ABHIMANYU-D</t>
  </si>
  <si>
    <t>RTA3S0ABH3A01</t>
  </si>
  <si>
    <t>215/75 R15 8PR 115/113S ENDUMAXX LT - D</t>
  </si>
  <si>
    <t>215/75 R15 115/113S EnduMaxx LT TL - D</t>
  </si>
  <si>
    <t>RTFFRDEXT0AS1</t>
  </si>
  <si>
    <t>RLFFRDEXT0AS1</t>
  </si>
  <si>
    <t>185/55 R15 82 H ALNAC 4G TL-D</t>
  </si>
  <si>
    <t>RLGGP0AL44AH1</t>
  </si>
  <si>
    <t>255/65 R16 109T APTERRA H/T TL -D</t>
  </si>
  <si>
    <t>RLGHW0AHT4AT1</t>
  </si>
  <si>
    <t>10-16.5 10PR ASR 614 TL -D</t>
  </si>
  <si>
    <t>RLC3QEAR64A01</t>
  </si>
  <si>
    <t>8.3-36 8PR 113A6 FX515 TL - D</t>
  </si>
  <si>
    <t>8.3-36 8PR 113A6 FX515 - D</t>
  </si>
  <si>
    <t>RLCQ8DFX51A01</t>
  </si>
  <si>
    <t>RTCQ8DFX51A01</t>
  </si>
  <si>
    <t>TT</t>
  </si>
  <si>
    <t>11.00-20 16PR TERRA CRANE – D</t>
  </si>
  <si>
    <t>RTM1FHTCR3A01</t>
  </si>
  <si>
    <t>295/80 R22.5 152/148ENDURACE HA (46) -D</t>
  </si>
  <si>
    <t>RLBJLHEH43AM1</t>
  </si>
  <si>
    <t>215/55R18 95H TL APTERRA CROSS(HY)SU2i-D</t>
  </si>
  <si>
    <t>RLGL20APC3AH1</t>
  </si>
  <si>
    <t>235/50 R18 101W XL ASPIRE 4G PLUS</t>
  </si>
  <si>
    <t>235/50 R18 101Y XL ASPIRE 4G PLUS</t>
  </si>
  <si>
    <t>245/40 R20 99Y XL ASPIRE 4G PLUS</t>
  </si>
  <si>
    <t>245/45 R20 103W XL ASPIRE 4G PLUS</t>
  </si>
  <si>
    <t>245/50 R19 105W XL ASPIRE 4G PLUS</t>
  </si>
  <si>
    <t>255/50 R19 107Y XL ASPIRE 4G PLUS</t>
  </si>
  <si>
    <t>275/40 R20 106Y XL ASPIRE 4G PLUS</t>
  </si>
  <si>
    <t>RLGKX0APG3AW1</t>
  </si>
  <si>
    <t>RLGKX0APG3AY1</t>
  </si>
  <si>
    <t>RLGMC0APG3AY1</t>
  </si>
  <si>
    <t>RLGMD0APG3AW1</t>
  </si>
  <si>
    <t>RLGL70APG3AW1</t>
  </si>
  <si>
    <t>RLGLJ0APG3AY1</t>
  </si>
  <si>
    <t>RLGMU0APG3AY1</t>
  </si>
  <si>
    <t>9.5 R17.5 14PR 129/127L ENDURACE RA TL-D</t>
  </si>
  <si>
    <t>RLWJ4GERA3AL1</t>
  </si>
  <si>
    <t>245/70 R17.5 14PR 136/134M ENDURACE RD-D</t>
  </si>
  <si>
    <t>245/70 R17.5 143/141J  ENDURACE RT TL -D</t>
  </si>
  <si>
    <t>RLWJ9GERD1AM1</t>
  </si>
  <si>
    <t>RLWJ9HERT3AJ1</t>
  </si>
  <si>
    <t>7.50 R16 122/118L  ENDUTRAX MA2   -D</t>
  </si>
  <si>
    <t>7.00 R15 12PR 114/109Q LV ENDUMAXX LT-D</t>
  </si>
  <si>
    <t>7.00 R15 APOLLO TUBE TR77A TL - D</t>
  </si>
  <si>
    <t>RTWHLGMA23AL1</t>
  </si>
  <si>
    <t>RTFFZFEXT3AQ1</t>
  </si>
  <si>
    <t>RUFFZ0TUB0A02</t>
  </si>
  <si>
    <t>RLM8NDARC1A01</t>
  </si>
  <si>
    <t>23.1-26 8PR 154A8  ARC 307 TL -D</t>
  </si>
  <si>
    <t>Dated 30.08.2021</t>
  </si>
  <si>
    <t>Effective 01.09.2021</t>
  </si>
  <si>
    <t>CIR:\PRICE\REPL\05</t>
  </si>
  <si>
    <t>ITEM DESCRIPTION</t>
  </si>
  <si>
    <t>ITEM CODE</t>
  </si>
  <si>
    <t>FRT</t>
  </si>
  <si>
    <t>SPD</t>
  </si>
  <si>
    <t>PLSD</t>
  </si>
  <si>
    <t>TAX_VAL</t>
  </si>
  <si>
    <t>GST</t>
  </si>
  <si>
    <t>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</si>
</sst>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165" fontId="2" fillId="0" borderId="0" xfId="1" applyNumberFormat="1" applyFont="1" applyFill="1" applyAlignment="1">
      <alignment horizontal="left"/>
    </xf>
    <xf numFmtId="0" fontId="0" fillId="0" borderId="0" xfId="0" applyAlignment="1">
      <alignment horizontal="center"/>
    </xf>
    <xf numFmtId="2" fontId="2" fillId="0" borderId="0" xfId="1" applyNumberFormat="1" applyFont="1" applyFill="1" applyAlignment="1">
      <alignment horizontal="center"/>
    </xf>
    <xf numFmtId="0" fontId="0" fillId="0" borderId="0" xfId="0" applyFill="1"/>
    <xf numFmtId="165" fontId="3" fillId="2" borderId="1" xfId="1" applyNumberFormat="1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165" fontId="3" fillId="0" borderId="1" xfId="1" applyNumberFormat="1" applyFont="1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165" fontId="2" fillId="0" borderId="10" xfId="1" applyNumberFormat="1" applyFont="1" applyFill="1" applyBorder="1" applyAlignment="1">
      <alignment horizontal="left"/>
    </xf>
    <xf numFmtId="165" fontId="2" fillId="0" borderId="11" xfId="1" applyNumberFormat="1" applyFont="1" applyFill="1" applyBorder="1" applyAlignment="1">
      <alignment horizontal="center"/>
    </xf>
    <xf numFmtId="43" fontId="2" fillId="0" borderId="11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6" fontId="0" fillId="0" borderId="0" xfId="2" applyNumberFormat="1" applyFont="1"/>
    <xf numFmtId="10" fontId="0" fillId="0" borderId="0" xfId="3" applyNumberFormat="1" applyFont="1"/>
    <xf numFmtId="10" fontId="0" fillId="0" borderId="0" xfId="3" applyNumberFormat="1" applyFont="1" applyFill="1"/>
    <xf numFmtId="166" fontId="0" fillId="0" borderId="2" xfId="0" applyNumberFormat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166" fontId="0" fillId="0" borderId="5" xfId="0" applyNumberFormat="1" applyBorder="1" applyAlignment="1">
      <alignment horizontal="center"/>
    </xf>
    <xf numFmtId="9" fontId="0" fillId="0" borderId="0" xfId="3" applyFont="1"/>
    <xf numFmtId="9" fontId="0" fillId="0" borderId="0" xfId="3" applyFont="1" applyFill="1"/>
    <xf numFmtId="166" fontId="5" fillId="0" borderId="0" xfId="3" applyNumberFormat="1" applyFont="1" applyFill="1"/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/>
    <xf numFmtId="0" fontId="0" fillId="0" borderId="13" xfId="0" applyBorder="1"/>
    <xf numFmtId="166" fontId="0" fillId="0" borderId="13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3" xfId="0" applyFill="1" applyBorder="1"/>
  </cellXfs>
  <cellStyles count="4">
    <cellStyle name="=C:\WINNT\SYSTEM32\COMMAND.COM" xfId="1"/>
    <cellStyle name="Comma" xfId="2" builtinId="3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301"/>
  <sheetViews>
    <sheetView topLeftCell="A1109" workbookViewId="0">
      <selection activeCell="A515" sqref="A515:C917"/>
    </sheetView>
  </sheetViews>
  <sheetFormatPr defaultRowHeight="15"/>
  <cols>
    <col min="1" max="1" width="54.5703125" bestFit="1" customWidth="1"/>
    <col min="2" max="2" width="17.7109375" bestFit="1" customWidth="1"/>
    <col min="3" max="3" width="9.5703125" style="2" bestFit="1" customWidth="1"/>
    <col min="4" max="4" width="18.7109375" style="2" bestFit="1" customWidth="1"/>
    <col min="5" max="5" width="9.5703125" style="22" bestFit="1" customWidth="1"/>
    <col min="6" max="6" width="15.140625" bestFit="1" customWidth="1"/>
    <col min="7" max="7" width="17.7109375" style="35" bestFit="1" customWidth="1"/>
    <col min="8" max="8" width="11.5703125" style="29" bestFit="1" customWidth="1"/>
    <col min="9" max="9" width="12.140625" bestFit="1" customWidth="1"/>
    <col min="10" max="10" width="5.7109375" bestFit="1" customWidth="1"/>
    <col min="11" max="11" width="5.5703125" bestFit="1" customWidth="1"/>
  </cols>
  <sheetData>
    <row r="1" spans="1:9">
      <c r="A1" s="1" t="s">
        <v>2457</v>
      </c>
    </row>
    <row r="2" spans="1:9">
      <c r="A2" s="1" t="s">
        <v>2458</v>
      </c>
    </row>
    <row r="4" spans="1:9">
      <c r="A4" s="1" t="s">
        <v>2553</v>
      </c>
      <c r="B4" s="1" t="s">
        <v>2551</v>
      </c>
      <c r="D4" s="3" t="s">
        <v>2552</v>
      </c>
    </row>
    <row r="5" spans="1:9">
      <c r="A5" s="1" t="s">
        <v>2459</v>
      </c>
    </row>
    <row r="6" spans="1:9" ht="15.75" thickBot="1"/>
    <row r="7" spans="1:9" ht="15.75" thickBot="1">
      <c r="A7" s="18" t="s">
        <v>2463</v>
      </c>
      <c r="B7" s="19" t="s">
        <v>2460</v>
      </c>
      <c r="C7" s="20" t="s">
        <v>2461</v>
      </c>
      <c r="D7" s="21" t="s">
        <v>2462</v>
      </c>
      <c r="E7" s="23" t="s">
        <v>2464</v>
      </c>
    </row>
    <row r="8" spans="1:9" ht="20.25" customHeight="1">
      <c r="A8" s="15" t="s">
        <v>0</v>
      </c>
      <c r="B8" s="16"/>
      <c r="C8" s="17"/>
      <c r="D8" s="17"/>
      <c r="E8" s="24"/>
    </row>
    <row r="9" spans="1:9" s="4" customFormat="1" ht="20.25" customHeight="1">
      <c r="A9" s="8"/>
      <c r="B9" s="9"/>
      <c r="C9" s="10"/>
      <c r="D9" s="10"/>
      <c r="E9" s="25"/>
      <c r="G9" s="36"/>
      <c r="H9" s="30"/>
    </row>
    <row r="10" spans="1:9" ht="15" customHeight="1">
      <c r="A10" s="11" t="s">
        <v>1</v>
      </c>
      <c r="B10" s="6" t="s">
        <v>2</v>
      </c>
      <c r="C10" s="31">
        <v>10868</v>
      </c>
      <c r="D10" s="7">
        <v>279</v>
      </c>
      <c r="E10" s="26">
        <f>C10-D10</f>
        <v>10589</v>
      </c>
      <c r="F10" s="33"/>
      <c r="G10" s="37"/>
      <c r="H10" s="32"/>
      <c r="I10" s="28"/>
    </row>
    <row r="11" spans="1:9" ht="15" customHeight="1">
      <c r="A11" s="11" t="s">
        <v>3</v>
      </c>
      <c r="B11" s="6" t="s">
        <v>4</v>
      </c>
      <c r="C11" s="31">
        <v>10729</v>
      </c>
      <c r="D11" s="7">
        <v>279</v>
      </c>
      <c r="E11" s="26">
        <f t="shared" ref="E11:E74" si="0">C11-D11</f>
        <v>10450</v>
      </c>
      <c r="F11" s="33"/>
      <c r="G11" s="37"/>
      <c r="H11" s="32"/>
      <c r="I11" s="28"/>
    </row>
    <row r="12" spans="1:9" ht="15" customHeight="1">
      <c r="A12" s="11" t="s">
        <v>5</v>
      </c>
      <c r="B12" s="6" t="s">
        <v>6</v>
      </c>
      <c r="C12" s="31">
        <v>11323</v>
      </c>
      <c r="D12" s="7">
        <v>0</v>
      </c>
      <c r="E12" s="26">
        <f t="shared" si="0"/>
        <v>11323</v>
      </c>
      <c r="F12" s="33"/>
      <c r="G12" s="37"/>
      <c r="H12" s="32"/>
      <c r="I12" s="28"/>
    </row>
    <row r="13" spans="1:9" ht="15" customHeight="1">
      <c r="A13" s="11" t="s">
        <v>7</v>
      </c>
      <c r="B13" s="6" t="s">
        <v>8</v>
      </c>
      <c r="C13" s="31">
        <v>11772</v>
      </c>
      <c r="D13" s="7">
        <v>0</v>
      </c>
      <c r="E13" s="26">
        <f t="shared" si="0"/>
        <v>11772</v>
      </c>
      <c r="F13" s="33"/>
      <c r="G13" s="37"/>
      <c r="H13" s="32"/>
      <c r="I13" s="28"/>
    </row>
    <row r="14" spans="1:9" ht="15" customHeight="1">
      <c r="A14" s="11" t="s">
        <v>9</v>
      </c>
      <c r="B14" s="6" t="s">
        <v>10</v>
      </c>
      <c r="C14" s="31">
        <v>10433</v>
      </c>
      <c r="D14" s="7">
        <v>0</v>
      </c>
      <c r="E14" s="26">
        <f t="shared" si="0"/>
        <v>10433</v>
      </c>
      <c r="F14" s="33"/>
      <c r="G14" s="37"/>
      <c r="H14" s="32"/>
      <c r="I14" s="28"/>
    </row>
    <row r="15" spans="1:9" ht="15" customHeight="1">
      <c r="A15" s="11" t="s">
        <v>11</v>
      </c>
      <c r="B15" s="6" t="s">
        <v>12</v>
      </c>
      <c r="C15" s="31">
        <v>12100</v>
      </c>
      <c r="D15" s="7">
        <v>0</v>
      </c>
      <c r="E15" s="26">
        <f t="shared" si="0"/>
        <v>12100</v>
      </c>
      <c r="F15" s="33"/>
      <c r="G15" s="37"/>
      <c r="H15" s="32"/>
      <c r="I15" s="28"/>
    </row>
    <row r="16" spans="1:9" ht="15" customHeight="1">
      <c r="A16" s="11" t="s">
        <v>13</v>
      </c>
      <c r="B16" s="6" t="s">
        <v>14</v>
      </c>
      <c r="C16" s="31">
        <v>12459</v>
      </c>
      <c r="D16" s="7">
        <v>0</v>
      </c>
      <c r="E16" s="26">
        <f t="shared" si="0"/>
        <v>12459</v>
      </c>
      <c r="F16" s="33"/>
      <c r="G16" s="37"/>
      <c r="H16" s="32"/>
      <c r="I16" s="28"/>
    </row>
    <row r="17" spans="1:9" ht="15" customHeight="1">
      <c r="A17" s="11" t="s">
        <v>15</v>
      </c>
      <c r="B17" s="6" t="s">
        <v>16</v>
      </c>
      <c r="C17" s="31">
        <v>12409</v>
      </c>
      <c r="D17" s="7">
        <v>0</v>
      </c>
      <c r="E17" s="26">
        <f t="shared" si="0"/>
        <v>12409</v>
      </c>
      <c r="F17" s="33"/>
      <c r="G17" s="37"/>
      <c r="H17" s="32"/>
      <c r="I17" s="28"/>
    </row>
    <row r="18" spans="1:9" ht="15" customHeight="1">
      <c r="A18" s="11" t="s">
        <v>17</v>
      </c>
      <c r="B18" s="6" t="s">
        <v>18</v>
      </c>
      <c r="C18" s="31">
        <v>11660</v>
      </c>
      <c r="D18" s="7">
        <v>0</v>
      </c>
      <c r="E18" s="26">
        <f t="shared" si="0"/>
        <v>11660</v>
      </c>
      <c r="F18" s="33"/>
      <c r="G18" s="37"/>
      <c r="H18" s="32"/>
      <c r="I18" s="28"/>
    </row>
    <row r="19" spans="1:9" ht="15" customHeight="1">
      <c r="A19" s="11" t="s">
        <v>19</v>
      </c>
      <c r="B19" s="6" t="s">
        <v>20</v>
      </c>
      <c r="C19" s="31">
        <v>12059</v>
      </c>
      <c r="D19" s="7">
        <v>0</v>
      </c>
      <c r="E19" s="26">
        <f t="shared" si="0"/>
        <v>12059</v>
      </c>
      <c r="F19" s="33"/>
      <c r="G19" s="37"/>
      <c r="H19" s="32"/>
      <c r="I19" s="28"/>
    </row>
    <row r="20" spans="1:9" ht="15" customHeight="1">
      <c r="A20" s="11" t="s">
        <v>21</v>
      </c>
      <c r="B20" s="6" t="s">
        <v>22</v>
      </c>
      <c r="C20" s="31">
        <v>12067</v>
      </c>
      <c r="D20" s="7">
        <v>0</v>
      </c>
      <c r="E20" s="26">
        <f t="shared" si="0"/>
        <v>12067</v>
      </c>
      <c r="F20" s="33"/>
      <c r="G20" s="37"/>
      <c r="H20" s="32"/>
      <c r="I20" s="28"/>
    </row>
    <row r="21" spans="1:9" ht="15" customHeight="1">
      <c r="A21" s="11" t="s">
        <v>23</v>
      </c>
      <c r="B21" s="6" t="s">
        <v>24</v>
      </c>
      <c r="C21" s="31">
        <v>12620</v>
      </c>
      <c r="D21" s="7">
        <v>0</v>
      </c>
      <c r="E21" s="26">
        <f t="shared" si="0"/>
        <v>12620</v>
      </c>
      <c r="F21" s="33"/>
      <c r="G21" s="37"/>
      <c r="H21" s="32"/>
      <c r="I21" s="28"/>
    </row>
    <row r="22" spans="1:9" ht="15" customHeight="1">
      <c r="A22" s="11" t="s">
        <v>25</v>
      </c>
      <c r="B22" s="6" t="s">
        <v>26</v>
      </c>
      <c r="C22" s="31">
        <v>11564</v>
      </c>
      <c r="D22" s="7">
        <v>279</v>
      </c>
      <c r="E22" s="26">
        <f t="shared" si="0"/>
        <v>11285</v>
      </c>
      <c r="F22" s="33"/>
      <c r="G22" s="37"/>
      <c r="H22" s="32"/>
      <c r="I22" s="28"/>
    </row>
    <row r="23" spans="1:9" ht="15" customHeight="1">
      <c r="A23" s="11" t="s">
        <v>27</v>
      </c>
      <c r="B23" s="6" t="s">
        <v>28</v>
      </c>
      <c r="C23" s="31">
        <v>11664</v>
      </c>
      <c r="D23" s="7">
        <v>279</v>
      </c>
      <c r="E23" s="26">
        <f t="shared" si="0"/>
        <v>11385</v>
      </c>
      <c r="F23" s="33"/>
      <c r="G23" s="37"/>
      <c r="H23" s="32"/>
      <c r="I23" s="28"/>
    </row>
    <row r="24" spans="1:9" ht="15" customHeight="1">
      <c r="A24" s="11" t="s">
        <v>2484</v>
      </c>
      <c r="B24" s="6" t="s">
        <v>2486</v>
      </c>
      <c r="C24" s="31">
        <v>10800</v>
      </c>
      <c r="D24" s="7">
        <v>0</v>
      </c>
      <c r="E24" s="26">
        <f t="shared" si="0"/>
        <v>10800</v>
      </c>
      <c r="F24" s="33"/>
      <c r="G24" s="37"/>
      <c r="H24" s="32"/>
      <c r="I24" s="28"/>
    </row>
    <row r="25" spans="1:9" ht="15" customHeight="1">
      <c r="A25" s="11" t="s">
        <v>2485</v>
      </c>
      <c r="B25" s="6" t="s">
        <v>2487</v>
      </c>
      <c r="C25" s="31">
        <v>12820</v>
      </c>
      <c r="D25" s="7">
        <v>0</v>
      </c>
      <c r="E25" s="26">
        <f t="shared" si="0"/>
        <v>12820</v>
      </c>
      <c r="F25" s="33"/>
      <c r="G25" s="37"/>
      <c r="H25" s="32"/>
      <c r="I25" s="28"/>
    </row>
    <row r="26" spans="1:9" ht="15" customHeight="1">
      <c r="A26" s="11" t="s">
        <v>2500</v>
      </c>
      <c r="B26" s="6" t="s">
        <v>2501</v>
      </c>
      <c r="C26" s="31">
        <v>11780</v>
      </c>
      <c r="D26" s="7">
        <v>0</v>
      </c>
      <c r="E26" s="26">
        <f t="shared" si="0"/>
        <v>11780</v>
      </c>
      <c r="F26" s="33"/>
      <c r="G26" s="37"/>
      <c r="H26" s="32"/>
      <c r="I26" s="28"/>
    </row>
    <row r="27" spans="1:9" ht="15" customHeight="1">
      <c r="A27" s="11" t="s">
        <v>29</v>
      </c>
      <c r="B27" s="6" t="s">
        <v>30</v>
      </c>
      <c r="C27" s="31">
        <v>10725</v>
      </c>
      <c r="D27" s="7">
        <v>0</v>
      </c>
      <c r="E27" s="26">
        <f t="shared" si="0"/>
        <v>10725</v>
      </c>
      <c r="F27" s="33"/>
      <c r="G27" s="37"/>
      <c r="H27" s="32"/>
      <c r="I27" s="28"/>
    </row>
    <row r="28" spans="1:9" ht="15" customHeight="1">
      <c r="A28" s="11" t="s">
        <v>31</v>
      </c>
      <c r="B28" s="6" t="s">
        <v>32</v>
      </c>
      <c r="C28" s="31">
        <v>11079</v>
      </c>
      <c r="D28" s="7">
        <v>0</v>
      </c>
      <c r="E28" s="26">
        <f t="shared" si="0"/>
        <v>11079</v>
      </c>
      <c r="F28" s="33"/>
      <c r="G28" s="37"/>
      <c r="H28" s="32"/>
      <c r="I28" s="28"/>
    </row>
    <row r="29" spans="1:9" ht="15" customHeight="1">
      <c r="A29" s="11" t="s">
        <v>33</v>
      </c>
      <c r="B29" s="6" t="s">
        <v>34</v>
      </c>
      <c r="C29" s="31">
        <v>11766</v>
      </c>
      <c r="D29" s="7">
        <v>0</v>
      </c>
      <c r="E29" s="26">
        <f t="shared" si="0"/>
        <v>11766</v>
      </c>
      <c r="F29" s="33"/>
      <c r="G29" s="37"/>
      <c r="H29" s="32"/>
      <c r="I29" s="28"/>
    </row>
    <row r="30" spans="1:9" ht="15" customHeight="1">
      <c r="A30" s="11" t="s">
        <v>35</v>
      </c>
      <c r="B30" s="6" t="s">
        <v>36</v>
      </c>
      <c r="C30" s="31">
        <v>10837</v>
      </c>
      <c r="D30" s="7">
        <v>0</v>
      </c>
      <c r="E30" s="26">
        <f t="shared" si="0"/>
        <v>10837</v>
      </c>
      <c r="F30" s="33"/>
      <c r="G30" s="37"/>
      <c r="H30" s="32"/>
      <c r="I30" s="28"/>
    </row>
    <row r="31" spans="1:9" ht="15" customHeight="1">
      <c r="A31" s="11" t="s">
        <v>37</v>
      </c>
      <c r="B31" s="6" t="s">
        <v>38</v>
      </c>
      <c r="C31" s="31">
        <v>11530</v>
      </c>
      <c r="D31" s="7">
        <v>0</v>
      </c>
      <c r="E31" s="26">
        <f t="shared" si="0"/>
        <v>11530</v>
      </c>
      <c r="F31" s="33"/>
      <c r="G31" s="37"/>
      <c r="H31" s="32"/>
      <c r="I31" s="28"/>
    </row>
    <row r="32" spans="1:9" ht="15" customHeight="1">
      <c r="A32" s="11" t="s">
        <v>39</v>
      </c>
      <c r="B32" s="6" t="s">
        <v>40</v>
      </c>
      <c r="C32" s="31">
        <v>12519</v>
      </c>
      <c r="D32" s="7">
        <v>0</v>
      </c>
      <c r="E32" s="26">
        <f t="shared" si="0"/>
        <v>12519</v>
      </c>
      <c r="F32" s="33"/>
      <c r="G32" s="37"/>
      <c r="H32" s="32"/>
      <c r="I32" s="28"/>
    </row>
    <row r="33" spans="1:9" ht="15" customHeight="1">
      <c r="A33" s="11" t="s">
        <v>41</v>
      </c>
      <c r="B33" s="6" t="s">
        <v>42</v>
      </c>
      <c r="C33" s="31">
        <v>12158</v>
      </c>
      <c r="D33" s="7">
        <v>0</v>
      </c>
      <c r="E33" s="26">
        <f t="shared" si="0"/>
        <v>12158</v>
      </c>
      <c r="F33" s="33"/>
      <c r="G33" s="37"/>
      <c r="H33" s="32"/>
      <c r="I33" s="28"/>
    </row>
    <row r="34" spans="1:9" ht="15" customHeight="1">
      <c r="A34" s="11" t="s">
        <v>43</v>
      </c>
      <c r="B34" s="6" t="s">
        <v>44</v>
      </c>
      <c r="C34" s="31">
        <v>12307</v>
      </c>
      <c r="D34" s="7">
        <v>0</v>
      </c>
      <c r="E34" s="26">
        <f t="shared" si="0"/>
        <v>12307</v>
      </c>
      <c r="F34" s="33"/>
      <c r="G34" s="37"/>
      <c r="H34" s="32"/>
      <c r="I34" s="28"/>
    </row>
    <row r="35" spans="1:9" ht="15" customHeight="1">
      <c r="A35" s="11" t="s">
        <v>45</v>
      </c>
      <c r="B35" s="6" t="s">
        <v>46</v>
      </c>
      <c r="C35" s="31">
        <v>11866</v>
      </c>
      <c r="D35" s="7">
        <v>279</v>
      </c>
      <c r="E35" s="26">
        <f t="shared" si="0"/>
        <v>11587</v>
      </c>
      <c r="F35" s="33"/>
      <c r="G35" s="37"/>
      <c r="H35" s="32"/>
      <c r="I35" s="28"/>
    </row>
    <row r="36" spans="1:9" ht="15" customHeight="1">
      <c r="A36" s="11" t="s">
        <v>47</v>
      </c>
      <c r="B36" s="6" t="s">
        <v>48</v>
      </c>
      <c r="C36" s="31">
        <v>13774</v>
      </c>
      <c r="D36" s="7">
        <v>0</v>
      </c>
      <c r="E36" s="26">
        <f t="shared" si="0"/>
        <v>13774</v>
      </c>
      <c r="F36" s="33"/>
      <c r="G36" s="37"/>
      <c r="H36" s="32"/>
      <c r="I36" s="28"/>
    </row>
    <row r="37" spans="1:9" ht="15" customHeight="1">
      <c r="A37" s="11" t="s">
        <v>49</v>
      </c>
      <c r="B37" s="6" t="s">
        <v>50</v>
      </c>
      <c r="C37" s="31">
        <v>13961</v>
      </c>
      <c r="D37" s="7">
        <v>0</v>
      </c>
      <c r="E37" s="26">
        <f t="shared" si="0"/>
        <v>13961</v>
      </c>
      <c r="F37" s="33"/>
      <c r="G37" s="37"/>
      <c r="H37" s="32"/>
      <c r="I37" s="28"/>
    </row>
    <row r="38" spans="1:9">
      <c r="A38" s="11" t="s">
        <v>51</v>
      </c>
      <c r="B38" s="6" t="s">
        <v>52</v>
      </c>
      <c r="C38" s="31">
        <v>1222</v>
      </c>
      <c r="D38" s="7">
        <v>0</v>
      </c>
      <c r="E38" s="26">
        <f t="shared" si="0"/>
        <v>1222</v>
      </c>
      <c r="F38" s="33"/>
      <c r="G38" s="37"/>
      <c r="H38" s="32"/>
      <c r="I38" s="28"/>
    </row>
    <row r="39" spans="1:9">
      <c r="A39" s="11" t="s">
        <v>53</v>
      </c>
      <c r="B39" s="6" t="s">
        <v>54</v>
      </c>
      <c r="C39" s="31">
        <v>1222</v>
      </c>
      <c r="D39" s="7">
        <v>0</v>
      </c>
      <c r="E39" s="26">
        <f t="shared" si="0"/>
        <v>1222</v>
      </c>
      <c r="F39" s="33"/>
      <c r="G39" s="37"/>
      <c r="H39" s="32"/>
      <c r="I39" s="28"/>
    </row>
    <row r="40" spans="1:9">
      <c r="A40" s="11" t="s">
        <v>55</v>
      </c>
      <c r="B40" s="6" t="s">
        <v>56</v>
      </c>
      <c r="C40" s="31">
        <v>1133</v>
      </c>
      <c r="D40" s="7">
        <v>0</v>
      </c>
      <c r="E40" s="26">
        <f t="shared" si="0"/>
        <v>1133</v>
      </c>
      <c r="F40" s="33"/>
      <c r="G40" s="37"/>
      <c r="H40" s="32"/>
      <c r="I40" s="28"/>
    </row>
    <row r="41" spans="1:9">
      <c r="A41" s="11" t="s">
        <v>57</v>
      </c>
      <c r="B41" s="6" t="s">
        <v>58</v>
      </c>
      <c r="C41" s="31">
        <v>1133</v>
      </c>
      <c r="D41" s="7">
        <v>0</v>
      </c>
      <c r="E41" s="26">
        <f t="shared" si="0"/>
        <v>1133</v>
      </c>
      <c r="F41" s="33"/>
      <c r="G41" s="37"/>
      <c r="H41" s="32"/>
      <c r="I41" s="28"/>
    </row>
    <row r="42" spans="1:9">
      <c r="A42" s="11" t="s">
        <v>59</v>
      </c>
      <c r="B42" s="6" t="s">
        <v>60</v>
      </c>
      <c r="C42" s="31">
        <v>1215</v>
      </c>
      <c r="D42" s="7">
        <v>0</v>
      </c>
      <c r="E42" s="26">
        <f t="shared" si="0"/>
        <v>1215</v>
      </c>
      <c r="F42" s="33"/>
      <c r="G42" s="37"/>
      <c r="H42" s="32"/>
      <c r="I42" s="28"/>
    </row>
    <row r="43" spans="1:9">
      <c r="A43" s="11" t="s">
        <v>61</v>
      </c>
      <c r="B43" s="6" t="s">
        <v>62</v>
      </c>
      <c r="C43" s="31">
        <v>1215</v>
      </c>
      <c r="D43" s="7">
        <v>0</v>
      </c>
      <c r="E43" s="26">
        <f t="shared" si="0"/>
        <v>1215</v>
      </c>
      <c r="F43" s="33"/>
      <c r="G43" s="37"/>
      <c r="H43" s="32"/>
      <c r="I43" s="28"/>
    </row>
    <row r="44" spans="1:9">
      <c r="A44" s="11" t="s">
        <v>63</v>
      </c>
      <c r="B44" s="6" t="s">
        <v>64</v>
      </c>
      <c r="C44" s="31">
        <v>936</v>
      </c>
      <c r="D44" s="7">
        <v>0</v>
      </c>
      <c r="E44" s="26">
        <f t="shared" si="0"/>
        <v>936</v>
      </c>
      <c r="F44" s="33"/>
      <c r="G44" s="37"/>
      <c r="H44" s="32"/>
      <c r="I44" s="28"/>
    </row>
    <row r="45" spans="1:9">
      <c r="A45" s="11" t="s">
        <v>65</v>
      </c>
      <c r="B45" s="6" t="s">
        <v>66</v>
      </c>
      <c r="C45" s="31">
        <v>1215</v>
      </c>
      <c r="D45" s="7">
        <v>0</v>
      </c>
      <c r="E45" s="26">
        <f t="shared" si="0"/>
        <v>1215</v>
      </c>
      <c r="F45" s="33"/>
      <c r="G45" s="37"/>
      <c r="H45" s="32"/>
      <c r="I45" s="28"/>
    </row>
    <row r="46" spans="1:9">
      <c r="A46" s="11" t="s">
        <v>67</v>
      </c>
      <c r="B46" s="6" t="s">
        <v>68</v>
      </c>
      <c r="C46" s="31">
        <v>1215</v>
      </c>
      <c r="D46" s="7">
        <v>0</v>
      </c>
      <c r="E46" s="26">
        <f t="shared" si="0"/>
        <v>1215</v>
      </c>
      <c r="F46" s="33"/>
      <c r="G46" s="37"/>
      <c r="H46" s="32"/>
      <c r="I46" s="28"/>
    </row>
    <row r="47" spans="1:9">
      <c r="A47" s="11" t="s">
        <v>69</v>
      </c>
      <c r="B47" s="6" t="s">
        <v>70</v>
      </c>
      <c r="C47" s="31">
        <v>1215</v>
      </c>
      <c r="D47" s="7">
        <v>0</v>
      </c>
      <c r="E47" s="26">
        <f t="shared" si="0"/>
        <v>1215</v>
      </c>
      <c r="F47" s="33"/>
      <c r="G47" s="37"/>
      <c r="H47" s="32"/>
      <c r="I47" s="28"/>
    </row>
    <row r="48" spans="1:9">
      <c r="A48" s="11" t="s">
        <v>71</v>
      </c>
      <c r="B48" s="6" t="s">
        <v>72</v>
      </c>
      <c r="C48" s="31">
        <v>1215</v>
      </c>
      <c r="D48" s="7">
        <v>0</v>
      </c>
      <c r="E48" s="26">
        <f t="shared" si="0"/>
        <v>1215</v>
      </c>
      <c r="F48" s="33"/>
      <c r="G48" s="37"/>
      <c r="H48" s="32"/>
      <c r="I48" s="28"/>
    </row>
    <row r="49" spans="1:9">
      <c r="A49" s="11" t="s">
        <v>73</v>
      </c>
      <c r="B49" s="6" t="s">
        <v>74</v>
      </c>
      <c r="C49" s="31">
        <v>1215</v>
      </c>
      <c r="D49" s="7">
        <v>0</v>
      </c>
      <c r="E49" s="26">
        <f t="shared" si="0"/>
        <v>1215</v>
      </c>
      <c r="F49" s="33"/>
      <c r="G49" s="37"/>
      <c r="H49" s="32"/>
      <c r="I49" s="28"/>
    </row>
    <row r="50" spans="1:9">
      <c r="A50" s="11" t="s">
        <v>75</v>
      </c>
      <c r="B50" s="6" t="s">
        <v>76</v>
      </c>
      <c r="C50" s="31">
        <v>1215</v>
      </c>
      <c r="D50" s="7">
        <v>0</v>
      </c>
      <c r="E50" s="26">
        <f t="shared" si="0"/>
        <v>1215</v>
      </c>
      <c r="F50" s="33"/>
      <c r="G50" s="37"/>
      <c r="H50" s="32"/>
      <c r="I50" s="28"/>
    </row>
    <row r="51" spans="1:9">
      <c r="A51" s="11" t="s">
        <v>77</v>
      </c>
      <c r="B51" s="6" t="s">
        <v>78</v>
      </c>
      <c r="C51" s="31">
        <v>1209</v>
      </c>
      <c r="D51" s="7">
        <v>0</v>
      </c>
      <c r="E51" s="26">
        <f t="shared" si="0"/>
        <v>1209</v>
      </c>
      <c r="F51" s="33"/>
      <c r="G51" s="37"/>
      <c r="H51" s="32"/>
      <c r="I51" s="28"/>
    </row>
    <row r="52" spans="1:9">
      <c r="A52" s="11" t="s">
        <v>79</v>
      </c>
      <c r="B52" s="6" t="s">
        <v>80</v>
      </c>
      <c r="C52" s="31">
        <v>1215</v>
      </c>
      <c r="D52" s="7">
        <v>0</v>
      </c>
      <c r="E52" s="26">
        <f t="shared" si="0"/>
        <v>1215</v>
      </c>
      <c r="F52" s="33"/>
      <c r="G52" s="37"/>
      <c r="H52" s="32"/>
      <c r="I52" s="28"/>
    </row>
    <row r="53" spans="1:9" ht="15" customHeight="1">
      <c r="A53" s="11" t="s">
        <v>81</v>
      </c>
      <c r="B53" s="6" t="s">
        <v>82</v>
      </c>
      <c r="C53" s="31">
        <v>11493</v>
      </c>
      <c r="D53" s="7">
        <v>0</v>
      </c>
      <c r="E53" s="26">
        <f t="shared" si="0"/>
        <v>11493</v>
      </c>
      <c r="F53" s="33"/>
      <c r="G53" s="37"/>
      <c r="H53" s="32"/>
      <c r="I53" s="28"/>
    </row>
    <row r="54" spans="1:9" ht="15" customHeight="1">
      <c r="A54" s="11" t="s">
        <v>83</v>
      </c>
      <c r="B54" s="6" t="s">
        <v>84</v>
      </c>
      <c r="C54" s="31">
        <v>12325</v>
      </c>
      <c r="D54" s="7">
        <v>0</v>
      </c>
      <c r="E54" s="26">
        <f t="shared" si="0"/>
        <v>12325</v>
      </c>
      <c r="F54" s="33"/>
      <c r="G54" s="37"/>
      <c r="H54" s="32"/>
      <c r="I54" s="28"/>
    </row>
    <row r="55" spans="1:9" ht="15" customHeight="1">
      <c r="A55" s="11" t="s">
        <v>85</v>
      </c>
      <c r="B55" s="6" t="s">
        <v>86</v>
      </c>
      <c r="C55" s="31">
        <v>13464</v>
      </c>
      <c r="D55" s="7">
        <v>0</v>
      </c>
      <c r="E55" s="26">
        <f t="shared" si="0"/>
        <v>13464</v>
      </c>
      <c r="F55" s="33"/>
      <c r="G55" s="37"/>
      <c r="H55" s="32"/>
      <c r="I55" s="28"/>
    </row>
    <row r="56" spans="1:9" ht="15" customHeight="1">
      <c r="A56" s="11" t="s">
        <v>87</v>
      </c>
      <c r="B56" s="6" t="s">
        <v>88</v>
      </c>
      <c r="C56" s="31">
        <v>13014</v>
      </c>
      <c r="D56" s="7">
        <v>0</v>
      </c>
      <c r="E56" s="26">
        <f t="shared" si="0"/>
        <v>13014</v>
      </c>
      <c r="F56" s="33"/>
      <c r="G56" s="37"/>
      <c r="H56" s="32"/>
      <c r="I56" s="28"/>
    </row>
    <row r="57" spans="1:9" ht="15" customHeight="1">
      <c r="A57" s="11" t="s">
        <v>89</v>
      </c>
      <c r="B57" s="6" t="s">
        <v>90</v>
      </c>
      <c r="C57" s="31">
        <v>14140</v>
      </c>
      <c r="D57" s="7">
        <v>0</v>
      </c>
      <c r="E57" s="26">
        <f t="shared" si="0"/>
        <v>14140</v>
      </c>
      <c r="F57" s="33"/>
      <c r="G57" s="37"/>
      <c r="H57" s="32"/>
      <c r="I57" s="28"/>
    </row>
    <row r="58" spans="1:9" ht="15" customHeight="1">
      <c r="A58" s="11" t="s">
        <v>91</v>
      </c>
      <c r="B58" s="6" t="s">
        <v>92</v>
      </c>
      <c r="C58" s="31">
        <v>16162</v>
      </c>
      <c r="D58" s="7">
        <v>0</v>
      </c>
      <c r="E58" s="26">
        <f t="shared" si="0"/>
        <v>16162</v>
      </c>
      <c r="F58" s="33"/>
      <c r="G58" s="37"/>
      <c r="H58" s="32"/>
      <c r="I58" s="28"/>
    </row>
    <row r="59" spans="1:9" ht="15" customHeight="1">
      <c r="A59" s="11" t="s">
        <v>93</v>
      </c>
      <c r="B59" s="6" t="s">
        <v>94</v>
      </c>
      <c r="C59" s="31">
        <v>13024</v>
      </c>
      <c r="D59" s="7">
        <v>0</v>
      </c>
      <c r="E59" s="26">
        <f t="shared" si="0"/>
        <v>13024</v>
      </c>
      <c r="F59" s="33"/>
      <c r="G59" s="37"/>
      <c r="H59" s="32"/>
      <c r="I59" s="28"/>
    </row>
    <row r="60" spans="1:9" ht="15" customHeight="1">
      <c r="A60" s="11" t="s">
        <v>95</v>
      </c>
      <c r="B60" s="6" t="s">
        <v>96</v>
      </c>
      <c r="C60" s="31">
        <v>16212</v>
      </c>
      <c r="D60" s="7">
        <v>0</v>
      </c>
      <c r="E60" s="26">
        <f t="shared" si="0"/>
        <v>16212</v>
      </c>
      <c r="F60" s="33"/>
      <c r="G60" s="37"/>
      <c r="H60" s="32"/>
      <c r="I60" s="28"/>
    </row>
    <row r="61" spans="1:9" ht="15" customHeight="1">
      <c r="A61" s="11" t="s">
        <v>97</v>
      </c>
      <c r="B61" s="6" t="s">
        <v>98</v>
      </c>
      <c r="C61" s="31">
        <v>14510</v>
      </c>
      <c r="D61" s="7">
        <v>0</v>
      </c>
      <c r="E61" s="26">
        <f t="shared" si="0"/>
        <v>14510</v>
      </c>
      <c r="F61" s="33"/>
      <c r="G61" s="37"/>
      <c r="H61" s="32"/>
      <c r="I61" s="28"/>
    </row>
    <row r="62" spans="1:9">
      <c r="A62" s="11" t="s">
        <v>99</v>
      </c>
      <c r="B62" s="6" t="s">
        <v>100</v>
      </c>
      <c r="C62" s="31">
        <v>1491</v>
      </c>
      <c r="D62" s="7">
        <v>0</v>
      </c>
      <c r="E62" s="26">
        <f t="shared" si="0"/>
        <v>1491</v>
      </c>
      <c r="F62" s="33"/>
      <c r="G62" s="37"/>
      <c r="H62" s="32"/>
      <c r="I62" s="28"/>
    </row>
    <row r="63" spans="1:9">
      <c r="A63" s="11" t="s">
        <v>101</v>
      </c>
      <c r="B63" s="6" t="s">
        <v>102</v>
      </c>
      <c r="C63" s="31">
        <v>1491</v>
      </c>
      <c r="D63" s="7">
        <v>0</v>
      </c>
      <c r="E63" s="26">
        <f t="shared" si="0"/>
        <v>1491</v>
      </c>
      <c r="F63" s="33"/>
      <c r="G63" s="37"/>
      <c r="H63" s="32"/>
      <c r="I63" s="28"/>
    </row>
    <row r="64" spans="1:9">
      <c r="A64" s="11" t="s">
        <v>103</v>
      </c>
      <c r="B64" s="6" t="s">
        <v>104</v>
      </c>
      <c r="C64" s="31">
        <v>322</v>
      </c>
      <c r="D64" s="7">
        <v>0</v>
      </c>
      <c r="E64" s="26">
        <f t="shared" si="0"/>
        <v>322</v>
      </c>
      <c r="F64" s="33"/>
      <c r="G64" s="37"/>
      <c r="H64" s="32"/>
      <c r="I64" s="28"/>
    </row>
    <row r="65" spans="1:9" ht="15" customHeight="1">
      <c r="A65" s="11" t="s">
        <v>105</v>
      </c>
      <c r="B65" s="6" t="s">
        <v>106</v>
      </c>
      <c r="C65" s="31">
        <v>18459</v>
      </c>
      <c r="D65" s="7">
        <v>0</v>
      </c>
      <c r="E65" s="26">
        <f t="shared" si="0"/>
        <v>18459</v>
      </c>
      <c r="F65" s="33"/>
      <c r="G65" s="37"/>
      <c r="H65" s="32"/>
      <c r="I65" s="28"/>
    </row>
    <row r="66" spans="1:9" ht="15" customHeight="1">
      <c r="A66" s="11" t="s">
        <v>107</v>
      </c>
      <c r="B66" s="6" t="s">
        <v>108</v>
      </c>
      <c r="C66" s="31">
        <v>17973</v>
      </c>
      <c r="D66" s="7">
        <v>0</v>
      </c>
      <c r="E66" s="26">
        <f t="shared" si="0"/>
        <v>17973</v>
      </c>
      <c r="F66" s="33"/>
      <c r="G66" s="37"/>
      <c r="H66" s="32"/>
      <c r="I66" s="28"/>
    </row>
    <row r="67" spans="1:9" ht="15" customHeight="1">
      <c r="A67" s="11" t="s">
        <v>109</v>
      </c>
      <c r="B67" s="6" t="s">
        <v>110</v>
      </c>
      <c r="C67" s="31">
        <v>18470</v>
      </c>
      <c r="D67" s="7">
        <v>0</v>
      </c>
      <c r="E67" s="26">
        <f t="shared" si="0"/>
        <v>18470</v>
      </c>
      <c r="F67" s="33"/>
      <c r="G67" s="37"/>
      <c r="H67" s="32"/>
      <c r="I67" s="28"/>
    </row>
    <row r="68" spans="1:9" ht="15" customHeight="1">
      <c r="A68" s="11" t="s">
        <v>111</v>
      </c>
      <c r="B68" s="6" t="s">
        <v>112</v>
      </c>
      <c r="C68" s="31">
        <v>16664</v>
      </c>
      <c r="D68" s="7">
        <v>0</v>
      </c>
      <c r="E68" s="26">
        <f t="shared" si="0"/>
        <v>16664</v>
      </c>
      <c r="F68" s="33"/>
      <c r="G68" s="37"/>
      <c r="H68" s="32"/>
      <c r="I68" s="28"/>
    </row>
    <row r="69" spans="1:9" ht="15" customHeight="1">
      <c r="A69" s="11" t="s">
        <v>113</v>
      </c>
      <c r="B69" s="6" t="s">
        <v>114</v>
      </c>
      <c r="C69" s="31">
        <v>16674</v>
      </c>
      <c r="D69" s="7">
        <v>0</v>
      </c>
      <c r="E69" s="26">
        <f t="shared" si="0"/>
        <v>16674</v>
      </c>
      <c r="F69" s="33"/>
      <c r="G69" s="37"/>
      <c r="H69" s="32"/>
      <c r="I69" s="28"/>
    </row>
    <row r="70" spans="1:9" ht="15" customHeight="1">
      <c r="A70" s="11" t="s">
        <v>2482</v>
      </c>
      <c r="B70" s="6" t="s">
        <v>2483</v>
      </c>
      <c r="C70" s="31">
        <v>17292</v>
      </c>
      <c r="D70" s="7">
        <v>0</v>
      </c>
      <c r="E70" s="26">
        <f t="shared" si="0"/>
        <v>17292</v>
      </c>
      <c r="F70" s="33"/>
      <c r="G70" s="37"/>
      <c r="H70" s="32"/>
      <c r="I70" s="28"/>
    </row>
    <row r="71" spans="1:9">
      <c r="A71" s="11" t="s">
        <v>115</v>
      </c>
      <c r="B71" s="6" t="s">
        <v>116</v>
      </c>
      <c r="C71" s="31">
        <v>1598</v>
      </c>
      <c r="D71" s="7">
        <v>0</v>
      </c>
      <c r="E71" s="26">
        <f t="shared" si="0"/>
        <v>1598</v>
      </c>
      <c r="F71" s="33"/>
      <c r="G71" s="37"/>
      <c r="H71" s="32"/>
      <c r="I71" s="28"/>
    </row>
    <row r="72" spans="1:9">
      <c r="A72" s="11" t="s">
        <v>117</v>
      </c>
      <c r="B72" s="6" t="s">
        <v>118</v>
      </c>
      <c r="C72" s="31">
        <v>1604</v>
      </c>
      <c r="D72" s="7">
        <v>0</v>
      </c>
      <c r="E72" s="26">
        <f t="shared" si="0"/>
        <v>1604</v>
      </c>
      <c r="F72" s="33"/>
      <c r="G72" s="37"/>
      <c r="H72" s="32"/>
      <c r="I72" s="28"/>
    </row>
    <row r="73" spans="1:9">
      <c r="A73" s="11" t="s">
        <v>119</v>
      </c>
      <c r="B73" s="6" t="s">
        <v>120</v>
      </c>
      <c r="C73" s="31">
        <v>1598</v>
      </c>
      <c r="D73" s="7">
        <v>0</v>
      </c>
      <c r="E73" s="26">
        <f t="shared" si="0"/>
        <v>1598</v>
      </c>
      <c r="F73" s="33"/>
      <c r="G73" s="37"/>
      <c r="H73" s="32"/>
      <c r="I73" s="28"/>
    </row>
    <row r="74" spans="1:9" ht="15" customHeight="1">
      <c r="A74" s="11" t="s">
        <v>121</v>
      </c>
      <c r="B74" s="6" t="s">
        <v>122</v>
      </c>
      <c r="C74" s="31">
        <v>19574</v>
      </c>
      <c r="D74" s="7">
        <v>0</v>
      </c>
      <c r="E74" s="26">
        <f t="shared" si="0"/>
        <v>19574</v>
      </c>
      <c r="F74" s="33"/>
      <c r="G74" s="37"/>
      <c r="H74" s="32"/>
      <c r="I74" s="28"/>
    </row>
    <row r="75" spans="1:9">
      <c r="A75" s="11" t="s">
        <v>123</v>
      </c>
      <c r="B75" s="6" t="s">
        <v>124</v>
      </c>
      <c r="C75" s="31">
        <v>450</v>
      </c>
      <c r="D75" s="7">
        <v>0</v>
      </c>
      <c r="E75" s="26">
        <f t="shared" ref="E75:E138" si="1">C75-D75</f>
        <v>450</v>
      </c>
      <c r="F75" s="33"/>
      <c r="G75" s="37"/>
      <c r="H75" s="32"/>
      <c r="I75" s="28"/>
    </row>
    <row r="76" spans="1:9">
      <c r="A76" s="11" t="s">
        <v>125</v>
      </c>
      <c r="B76" s="6" t="s">
        <v>126</v>
      </c>
      <c r="C76" s="31">
        <v>1722</v>
      </c>
      <c r="D76" s="7">
        <v>0</v>
      </c>
      <c r="E76" s="26">
        <f t="shared" si="1"/>
        <v>1722</v>
      </c>
      <c r="F76" s="33"/>
      <c r="G76" s="37"/>
      <c r="H76" s="32"/>
      <c r="I76" s="28"/>
    </row>
    <row r="77" spans="1:9">
      <c r="A77" s="11" t="s">
        <v>127</v>
      </c>
      <c r="B77" s="6" t="s">
        <v>128</v>
      </c>
      <c r="C77" s="31">
        <v>1727</v>
      </c>
      <c r="D77" s="7">
        <v>0</v>
      </c>
      <c r="E77" s="26">
        <f t="shared" si="1"/>
        <v>1727</v>
      </c>
      <c r="F77" s="33"/>
      <c r="G77" s="37"/>
      <c r="H77" s="32"/>
      <c r="I77" s="28"/>
    </row>
    <row r="78" spans="1:9">
      <c r="A78" s="11" t="s">
        <v>129</v>
      </c>
      <c r="B78" s="6" t="s">
        <v>130</v>
      </c>
      <c r="C78" s="31">
        <v>1722</v>
      </c>
      <c r="D78" s="7">
        <v>0</v>
      </c>
      <c r="E78" s="26">
        <f t="shared" si="1"/>
        <v>1722</v>
      </c>
      <c r="F78" s="33"/>
      <c r="G78" s="37"/>
      <c r="H78" s="32"/>
      <c r="I78" s="28"/>
    </row>
    <row r="79" spans="1:9" ht="15" customHeight="1">
      <c r="A79" s="11" t="s">
        <v>131</v>
      </c>
      <c r="B79" s="6" t="s">
        <v>132</v>
      </c>
      <c r="C79" s="31">
        <v>29563</v>
      </c>
      <c r="D79" s="7">
        <v>0</v>
      </c>
      <c r="E79" s="26">
        <f t="shared" si="1"/>
        <v>29563</v>
      </c>
      <c r="F79" s="33"/>
      <c r="G79" s="37"/>
      <c r="H79" s="32"/>
      <c r="I79" s="28"/>
    </row>
    <row r="80" spans="1:9" ht="15" customHeight="1">
      <c r="A80" s="11" t="s">
        <v>133</v>
      </c>
      <c r="B80" s="6" t="s">
        <v>134</v>
      </c>
      <c r="C80" s="31">
        <v>29547</v>
      </c>
      <c r="D80" s="7">
        <v>0</v>
      </c>
      <c r="E80" s="26">
        <f t="shared" si="1"/>
        <v>29547</v>
      </c>
      <c r="F80" s="33"/>
      <c r="G80" s="37"/>
      <c r="H80" s="32"/>
      <c r="I80" s="28"/>
    </row>
    <row r="81" spans="1:9">
      <c r="A81" s="11" t="s">
        <v>135</v>
      </c>
      <c r="B81" s="6" t="s">
        <v>136</v>
      </c>
      <c r="C81" s="31">
        <v>2552</v>
      </c>
      <c r="D81" s="7">
        <v>0</v>
      </c>
      <c r="E81" s="26">
        <f t="shared" si="1"/>
        <v>2552</v>
      </c>
      <c r="F81" s="33"/>
      <c r="G81" s="37"/>
      <c r="H81" s="32"/>
      <c r="I81" s="28"/>
    </row>
    <row r="82" spans="1:9">
      <c r="A82" s="11" t="s">
        <v>137</v>
      </c>
      <c r="B82" s="6" t="s">
        <v>138</v>
      </c>
      <c r="C82" s="31">
        <v>2552</v>
      </c>
      <c r="D82" s="7">
        <v>0</v>
      </c>
      <c r="E82" s="26">
        <f t="shared" si="1"/>
        <v>2552</v>
      </c>
      <c r="F82" s="33"/>
      <c r="G82" s="37"/>
      <c r="H82" s="32"/>
      <c r="I82" s="28"/>
    </row>
    <row r="83" spans="1:9">
      <c r="A83" s="11" t="s">
        <v>139</v>
      </c>
      <c r="B83" s="6" t="s">
        <v>140</v>
      </c>
      <c r="C83" s="31">
        <v>2552</v>
      </c>
      <c r="D83" s="7">
        <v>0</v>
      </c>
      <c r="E83" s="26">
        <f t="shared" si="1"/>
        <v>2552</v>
      </c>
      <c r="F83" s="33"/>
      <c r="G83" s="37"/>
      <c r="H83" s="32"/>
      <c r="I83" s="28"/>
    </row>
    <row r="84" spans="1:9">
      <c r="A84" s="11" t="s">
        <v>141</v>
      </c>
      <c r="B84" s="6" t="s">
        <v>142</v>
      </c>
      <c r="C84" s="31">
        <v>2552</v>
      </c>
      <c r="D84" s="7">
        <v>0</v>
      </c>
      <c r="E84" s="26">
        <f t="shared" si="1"/>
        <v>2552</v>
      </c>
      <c r="F84" s="33"/>
      <c r="G84" s="37"/>
      <c r="H84" s="32"/>
      <c r="I84" s="28"/>
    </row>
    <row r="85" spans="1:9" ht="15" customHeight="1">
      <c r="A85" s="11" t="s">
        <v>143</v>
      </c>
      <c r="B85" s="6" t="s">
        <v>144</v>
      </c>
      <c r="C85" s="31">
        <v>34034</v>
      </c>
      <c r="D85" s="7">
        <v>0</v>
      </c>
      <c r="E85" s="26">
        <f t="shared" si="1"/>
        <v>34034</v>
      </c>
      <c r="F85" s="33"/>
      <c r="G85" s="37"/>
      <c r="H85" s="32"/>
      <c r="I85" s="28"/>
    </row>
    <row r="86" spans="1:9" ht="15" customHeight="1">
      <c r="A86" s="11" t="s">
        <v>145</v>
      </c>
      <c r="B86" s="6" t="s">
        <v>146</v>
      </c>
      <c r="C86" s="31">
        <v>33910</v>
      </c>
      <c r="D86" s="7">
        <v>0</v>
      </c>
      <c r="E86" s="26">
        <f t="shared" si="1"/>
        <v>33910</v>
      </c>
      <c r="F86" s="33"/>
      <c r="G86" s="37"/>
      <c r="H86" s="32"/>
      <c r="I86" s="28"/>
    </row>
    <row r="87" spans="1:9">
      <c r="A87" s="11" t="s">
        <v>147</v>
      </c>
      <c r="B87" s="6" t="s">
        <v>148</v>
      </c>
      <c r="C87" s="31">
        <v>3480</v>
      </c>
      <c r="D87" s="7">
        <v>0</v>
      </c>
      <c r="E87" s="26">
        <f t="shared" si="1"/>
        <v>3480</v>
      </c>
      <c r="F87" s="33"/>
      <c r="G87" s="37"/>
      <c r="H87" s="32"/>
      <c r="I87" s="28"/>
    </row>
    <row r="88" spans="1:9">
      <c r="A88" s="11" t="s">
        <v>149</v>
      </c>
      <c r="B88" s="6" t="s">
        <v>150</v>
      </c>
      <c r="C88" s="31">
        <v>231</v>
      </c>
      <c r="D88" s="7">
        <v>0</v>
      </c>
      <c r="E88" s="26">
        <f t="shared" si="1"/>
        <v>231</v>
      </c>
      <c r="F88" s="33"/>
      <c r="G88" s="37"/>
      <c r="H88" s="32"/>
      <c r="I88" s="28"/>
    </row>
    <row r="89" spans="1:9">
      <c r="A89" s="11" t="s">
        <v>151</v>
      </c>
      <c r="B89" s="6" t="s">
        <v>152</v>
      </c>
      <c r="C89" s="31">
        <v>226</v>
      </c>
      <c r="D89" s="7">
        <v>0</v>
      </c>
      <c r="E89" s="26">
        <f t="shared" si="1"/>
        <v>226</v>
      </c>
      <c r="F89" s="33"/>
      <c r="G89" s="37"/>
      <c r="H89" s="32"/>
      <c r="I89" s="28"/>
    </row>
    <row r="90" spans="1:9">
      <c r="A90" s="11" t="s">
        <v>153</v>
      </c>
      <c r="B90" s="6" t="s">
        <v>154</v>
      </c>
      <c r="C90" s="31">
        <v>318</v>
      </c>
      <c r="D90" s="7">
        <v>0</v>
      </c>
      <c r="E90" s="26">
        <f t="shared" si="1"/>
        <v>318</v>
      </c>
      <c r="F90" s="33"/>
      <c r="G90" s="37"/>
      <c r="H90" s="32"/>
      <c r="I90" s="28"/>
    </row>
    <row r="91" spans="1:9">
      <c r="A91" s="11" t="s">
        <v>155</v>
      </c>
      <c r="B91" s="6" t="s">
        <v>156</v>
      </c>
      <c r="C91" s="31">
        <v>318</v>
      </c>
      <c r="D91" s="7">
        <v>0</v>
      </c>
      <c r="E91" s="26">
        <f t="shared" si="1"/>
        <v>318</v>
      </c>
      <c r="F91" s="33"/>
      <c r="G91" s="37"/>
      <c r="H91" s="32"/>
      <c r="I91" s="28"/>
    </row>
    <row r="92" spans="1:9">
      <c r="A92" s="11" t="s">
        <v>157</v>
      </c>
      <c r="B92" s="6" t="s">
        <v>158</v>
      </c>
      <c r="C92" s="31">
        <v>323</v>
      </c>
      <c r="D92" s="7">
        <v>0</v>
      </c>
      <c r="E92" s="26">
        <f t="shared" si="1"/>
        <v>323</v>
      </c>
      <c r="F92" s="33"/>
      <c r="G92" s="37"/>
      <c r="H92" s="32"/>
      <c r="I92" s="28"/>
    </row>
    <row r="93" spans="1:9">
      <c r="A93" s="11" t="s">
        <v>159</v>
      </c>
      <c r="B93" s="6" t="s">
        <v>160</v>
      </c>
      <c r="C93" s="31">
        <v>371</v>
      </c>
      <c r="D93" s="7">
        <v>0</v>
      </c>
      <c r="E93" s="26">
        <f t="shared" si="1"/>
        <v>371</v>
      </c>
      <c r="F93" s="33"/>
      <c r="G93" s="37"/>
      <c r="H93" s="32"/>
      <c r="I93" s="28"/>
    </row>
    <row r="94" spans="1:9">
      <c r="A94" s="11" t="s">
        <v>161</v>
      </c>
      <c r="B94" s="6" t="s">
        <v>162</v>
      </c>
      <c r="C94" s="31">
        <v>368</v>
      </c>
      <c r="D94" s="7">
        <v>0</v>
      </c>
      <c r="E94" s="26">
        <f t="shared" si="1"/>
        <v>368</v>
      </c>
      <c r="F94" s="33"/>
      <c r="G94" s="37"/>
      <c r="H94" s="32"/>
      <c r="I94" s="28"/>
    </row>
    <row r="95" spans="1:9">
      <c r="A95" s="11" t="s">
        <v>163</v>
      </c>
      <c r="B95" s="6" t="s">
        <v>164</v>
      </c>
      <c r="C95" s="31">
        <v>323</v>
      </c>
      <c r="D95" s="7">
        <v>0</v>
      </c>
      <c r="E95" s="26">
        <f t="shared" si="1"/>
        <v>323</v>
      </c>
      <c r="F95" s="33"/>
      <c r="G95" s="37"/>
      <c r="H95" s="32"/>
      <c r="I95" s="28"/>
    </row>
    <row r="96" spans="1:9">
      <c r="A96" s="11" t="s">
        <v>165</v>
      </c>
      <c r="B96" s="6" t="s">
        <v>166</v>
      </c>
      <c r="C96" s="31">
        <v>366</v>
      </c>
      <c r="D96" s="7">
        <v>0</v>
      </c>
      <c r="E96" s="26">
        <f t="shared" si="1"/>
        <v>366</v>
      </c>
      <c r="F96" s="33"/>
      <c r="G96" s="37"/>
      <c r="H96" s="32"/>
      <c r="I96" s="28"/>
    </row>
    <row r="97" spans="1:9">
      <c r="A97" s="11" t="s">
        <v>167</v>
      </c>
      <c r="B97" s="6" t="s">
        <v>168</v>
      </c>
      <c r="C97" s="31">
        <v>371</v>
      </c>
      <c r="D97" s="7">
        <v>0</v>
      </c>
      <c r="E97" s="26">
        <f t="shared" si="1"/>
        <v>371</v>
      </c>
      <c r="F97" s="33"/>
      <c r="G97" s="37"/>
      <c r="H97" s="32"/>
      <c r="I97" s="28"/>
    </row>
    <row r="98" spans="1:9">
      <c r="A98" s="11" t="s">
        <v>169</v>
      </c>
      <c r="B98" s="6" t="s">
        <v>170</v>
      </c>
      <c r="C98" s="31">
        <v>368</v>
      </c>
      <c r="D98" s="7">
        <v>0</v>
      </c>
      <c r="E98" s="26">
        <f t="shared" si="1"/>
        <v>368</v>
      </c>
      <c r="F98" s="33"/>
      <c r="G98" s="37"/>
      <c r="H98" s="32"/>
      <c r="I98" s="28"/>
    </row>
    <row r="99" spans="1:9">
      <c r="A99" s="11" t="s">
        <v>171</v>
      </c>
      <c r="B99" s="6" t="s">
        <v>172</v>
      </c>
      <c r="C99" s="31">
        <v>322</v>
      </c>
      <c r="D99" s="7">
        <v>0</v>
      </c>
      <c r="E99" s="26">
        <f t="shared" si="1"/>
        <v>322</v>
      </c>
      <c r="F99" s="33"/>
      <c r="G99" s="37"/>
      <c r="H99" s="32"/>
      <c r="I99" s="28"/>
    </row>
    <row r="100" spans="1:9">
      <c r="A100" s="11" t="s">
        <v>173</v>
      </c>
      <c r="B100" s="6" t="s">
        <v>174</v>
      </c>
      <c r="C100" s="31">
        <v>693</v>
      </c>
      <c r="D100" s="7">
        <v>0</v>
      </c>
      <c r="E100" s="26">
        <f t="shared" si="1"/>
        <v>693</v>
      </c>
      <c r="F100" s="33"/>
      <c r="G100" s="37"/>
      <c r="H100" s="32"/>
      <c r="I100" s="28"/>
    </row>
    <row r="101" spans="1:9">
      <c r="A101" s="11" t="s">
        <v>175</v>
      </c>
      <c r="B101" s="6" t="s">
        <v>176</v>
      </c>
      <c r="C101" s="31">
        <v>323</v>
      </c>
      <c r="D101" s="7">
        <v>0</v>
      </c>
      <c r="E101" s="26">
        <f t="shared" si="1"/>
        <v>323</v>
      </c>
      <c r="F101" s="33"/>
      <c r="G101" s="37"/>
      <c r="H101" s="32"/>
      <c r="I101" s="28"/>
    </row>
    <row r="102" spans="1:9">
      <c r="A102" s="11" t="s">
        <v>177</v>
      </c>
      <c r="B102" s="6" t="s">
        <v>178</v>
      </c>
      <c r="C102" s="31">
        <v>323</v>
      </c>
      <c r="D102" s="7">
        <v>0</v>
      </c>
      <c r="E102" s="26">
        <f t="shared" si="1"/>
        <v>323</v>
      </c>
      <c r="F102" s="33"/>
      <c r="G102" s="37"/>
      <c r="H102" s="32"/>
      <c r="I102" s="28"/>
    </row>
    <row r="103" spans="1:9">
      <c r="A103" s="11" t="s">
        <v>179</v>
      </c>
      <c r="B103" s="6" t="s">
        <v>180</v>
      </c>
      <c r="C103" s="31">
        <v>338</v>
      </c>
      <c r="D103" s="7">
        <v>0</v>
      </c>
      <c r="E103" s="26">
        <f t="shared" si="1"/>
        <v>338</v>
      </c>
      <c r="F103" s="33"/>
      <c r="G103" s="37"/>
      <c r="H103" s="32"/>
      <c r="I103" s="28"/>
    </row>
    <row r="104" spans="1:9">
      <c r="A104" s="11" t="s">
        <v>181</v>
      </c>
      <c r="B104" s="6" t="s">
        <v>182</v>
      </c>
      <c r="C104" s="31">
        <v>360</v>
      </c>
      <c r="D104" s="7">
        <v>0</v>
      </c>
      <c r="E104" s="26">
        <f t="shared" si="1"/>
        <v>360</v>
      </c>
      <c r="F104" s="33"/>
      <c r="G104" s="37"/>
      <c r="H104" s="32"/>
      <c r="I104" s="28"/>
    </row>
    <row r="105" spans="1:9">
      <c r="A105" s="11" t="s">
        <v>183</v>
      </c>
      <c r="B105" s="6" t="s">
        <v>184</v>
      </c>
      <c r="C105" s="31">
        <v>356</v>
      </c>
      <c r="D105" s="7">
        <v>0</v>
      </c>
      <c r="E105" s="26">
        <f t="shared" si="1"/>
        <v>356</v>
      </c>
      <c r="F105" s="33"/>
      <c r="G105" s="37"/>
      <c r="H105" s="32"/>
      <c r="I105" s="28"/>
    </row>
    <row r="106" spans="1:9">
      <c r="A106" s="11" t="s">
        <v>185</v>
      </c>
      <c r="B106" s="6" t="s">
        <v>186</v>
      </c>
      <c r="C106" s="31">
        <v>367</v>
      </c>
      <c r="D106" s="7">
        <v>0</v>
      </c>
      <c r="E106" s="26">
        <f t="shared" si="1"/>
        <v>367</v>
      </c>
      <c r="F106" s="33"/>
      <c r="G106" s="37"/>
      <c r="H106" s="32"/>
      <c r="I106" s="28"/>
    </row>
    <row r="107" spans="1:9">
      <c r="A107" s="11" t="s">
        <v>187</v>
      </c>
      <c r="B107" s="6" t="s">
        <v>188</v>
      </c>
      <c r="C107" s="31">
        <v>450</v>
      </c>
      <c r="D107" s="7">
        <v>0</v>
      </c>
      <c r="E107" s="26">
        <f t="shared" si="1"/>
        <v>450</v>
      </c>
      <c r="F107" s="33"/>
      <c r="G107" s="37"/>
      <c r="H107" s="32"/>
      <c r="I107" s="28"/>
    </row>
    <row r="108" spans="1:9" ht="15" customHeight="1">
      <c r="A108" s="11" t="s">
        <v>189</v>
      </c>
      <c r="B108" s="6" t="s">
        <v>190</v>
      </c>
      <c r="C108" s="31">
        <v>15038</v>
      </c>
      <c r="D108" s="7">
        <v>0</v>
      </c>
      <c r="E108" s="26">
        <f t="shared" si="1"/>
        <v>15038</v>
      </c>
      <c r="F108" s="33"/>
      <c r="G108" s="37"/>
      <c r="H108" s="32"/>
      <c r="I108" s="28"/>
    </row>
    <row r="109" spans="1:9">
      <c r="A109" s="11" t="s">
        <v>191</v>
      </c>
      <c r="B109" s="6" t="s">
        <v>192</v>
      </c>
      <c r="C109" s="31">
        <v>1769</v>
      </c>
      <c r="D109" s="7">
        <v>0</v>
      </c>
      <c r="E109" s="26">
        <f t="shared" si="1"/>
        <v>1769</v>
      </c>
      <c r="F109" s="33"/>
      <c r="G109" s="37"/>
      <c r="H109" s="32"/>
      <c r="I109" s="28"/>
    </row>
    <row r="110" spans="1:9" ht="15" customHeight="1">
      <c r="A110" s="11" t="s">
        <v>193</v>
      </c>
      <c r="B110" s="6" t="s">
        <v>194</v>
      </c>
      <c r="C110" s="31">
        <v>7002</v>
      </c>
      <c r="D110" s="7">
        <v>0</v>
      </c>
      <c r="E110" s="26">
        <f t="shared" si="1"/>
        <v>7002</v>
      </c>
      <c r="F110" s="33"/>
      <c r="G110" s="37"/>
      <c r="H110" s="32"/>
      <c r="I110" s="28"/>
    </row>
    <row r="111" spans="1:9" ht="15" customHeight="1">
      <c r="A111" s="11" t="s">
        <v>195</v>
      </c>
      <c r="B111" s="6" t="s">
        <v>196</v>
      </c>
      <c r="C111" s="31">
        <v>7551</v>
      </c>
      <c r="D111" s="7">
        <v>0</v>
      </c>
      <c r="E111" s="26">
        <f t="shared" si="1"/>
        <v>7551</v>
      </c>
      <c r="F111" s="33"/>
      <c r="G111" s="37"/>
      <c r="H111" s="32"/>
      <c r="I111" s="28"/>
    </row>
    <row r="112" spans="1:9">
      <c r="A112" s="11" t="s">
        <v>197</v>
      </c>
      <c r="B112" s="6" t="s">
        <v>198</v>
      </c>
      <c r="C112" s="31">
        <v>765</v>
      </c>
      <c r="D112" s="7">
        <v>0</v>
      </c>
      <c r="E112" s="26">
        <f t="shared" si="1"/>
        <v>765</v>
      </c>
      <c r="F112" s="33"/>
      <c r="G112" s="37"/>
      <c r="H112" s="32"/>
      <c r="I112" s="28"/>
    </row>
    <row r="113" spans="1:9">
      <c r="A113" s="11" t="s">
        <v>199</v>
      </c>
      <c r="B113" s="6" t="s">
        <v>200</v>
      </c>
      <c r="C113" s="31">
        <v>236</v>
      </c>
      <c r="D113" s="7">
        <v>0</v>
      </c>
      <c r="E113" s="26">
        <f t="shared" si="1"/>
        <v>236</v>
      </c>
      <c r="F113" s="33"/>
      <c r="G113" s="37"/>
      <c r="H113" s="32"/>
      <c r="I113" s="28"/>
    </row>
    <row r="114" spans="1:9" ht="15" customHeight="1">
      <c r="A114" s="11" t="s">
        <v>201</v>
      </c>
      <c r="B114" s="6" t="s">
        <v>202</v>
      </c>
      <c r="C114" s="31">
        <v>7873</v>
      </c>
      <c r="D114" s="7">
        <v>0</v>
      </c>
      <c r="E114" s="26">
        <f t="shared" si="1"/>
        <v>7873</v>
      </c>
      <c r="F114" s="33"/>
      <c r="G114" s="37"/>
      <c r="H114" s="32"/>
      <c r="I114" s="28"/>
    </row>
    <row r="115" spans="1:9" ht="15" customHeight="1">
      <c r="A115" s="11" t="s">
        <v>203</v>
      </c>
      <c r="B115" s="6" t="s">
        <v>204</v>
      </c>
      <c r="C115" s="31">
        <v>8337</v>
      </c>
      <c r="D115" s="7">
        <v>0</v>
      </c>
      <c r="E115" s="26">
        <f t="shared" si="1"/>
        <v>8337</v>
      </c>
      <c r="F115" s="33"/>
      <c r="G115" s="37"/>
      <c r="H115" s="32"/>
      <c r="I115" s="28"/>
    </row>
    <row r="116" spans="1:9" ht="15" customHeight="1">
      <c r="A116" s="11" t="s">
        <v>205</v>
      </c>
      <c r="B116" s="6" t="s">
        <v>206</v>
      </c>
      <c r="C116" s="31">
        <v>9960</v>
      </c>
      <c r="D116" s="7">
        <v>0</v>
      </c>
      <c r="E116" s="26">
        <f t="shared" si="1"/>
        <v>9960</v>
      </c>
      <c r="F116" s="33"/>
      <c r="G116" s="37"/>
      <c r="H116" s="32"/>
      <c r="I116" s="28"/>
    </row>
    <row r="117" spans="1:9" ht="15" customHeight="1">
      <c r="A117" s="11" t="s">
        <v>207</v>
      </c>
      <c r="B117" s="6" t="s">
        <v>208</v>
      </c>
      <c r="C117" s="31">
        <v>10116</v>
      </c>
      <c r="D117" s="7">
        <v>0</v>
      </c>
      <c r="E117" s="26">
        <f t="shared" si="1"/>
        <v>10116</v>
      </c>
      <c r="F117" s="33"/>
      <c r="G117" s="37"/>
      <c r="H117" s="32"/>
      <c r="I117" s="28"/>
    </row>
    <row r="118" spans="1:9" ht="15" customHeight="1">
      <c r="A118" s="11" t="s">
        <v>209</v>
      </c>
      <c r="B118" s="6" t="s">
        <v>210</v>
      </c>
      <c r="C118" s="31">
        <v>8417</v>
      </c>
      <c r="D118" s="7">
        <v>0</v>
      </c>
      <c r="E118" s="26">
        <f t="shared" si="1"/>
        <v>8417</v>
      </c>
      <c r="F118" s="33"/>
      <c r="G118" s="37"/>
      <c r="H118" s="32"/>
      <c r="I118" s="28"/>
    </row>
    <row r="119" spans="1:9" ht="15" customHeight="1">
      <c r="A119" s="11" t="s">
        <v>211</v>
      </c>
      <c r="B119" s="6" t="s">
        <v>212</v>
      </c>
      <c r="C119" s="31">
        <v>10426</v>
      </c>
      <c r="D119" s="7">
        <v>0</v>
      </c>
      <c r="E119" s="26">
        <f t="shared" si="1"/>
        <v>10426</v>
      </c>
      <c r="F119" s="33"/>
      <c r="G119" s="37"/>
      <c r="H119" s="32"/>
      <c r="I119" s="28"/>
    </row>
    <row r="120" spans="1:9" ht="15" customHeight="1">
      <c r="A120" s="11" t="s">
        <v>213</v>
      </c>
      <c r="B120" s="6" t="s">
        <v>214</v>
      </c>
      <c r="C120" s="31">
        <v>8537</v>
      </c>
      <c r="D120" s="7">
        <v>0</v>
      </c>
      <c r="E120" s="26">
        <f t="shared" si="1"/>
        <v>8537</v>
      </c>
      <c r="F120" s="33"/>
      <c r="G120" s="37"/>
      <c r="H120" s="32"/>
      <c r="I120" s="28"/>
    </row>
    <row r="121" spans="1:9" ht="15" customHeight="1">
      <c r="A121" s="11" t="s">
        <v>215</v>
      </c>
      <c r="B121" s="6" t="s">
        <v>216</v>
      </c>
      <c r="C121" s="31">
        <v>10240</v>
      </c>
      <c r="D121" s="7">
        <v>0</v>
      </c>
      <c r="E121" s="26">
        <f t="shared" si="1"/>
        <v>10240</v>
      </c>
      <c r="F121" s="33"/>
      <c r="G121" s="37"/>
      <c r="H121" s="32"/>
      <c r="I121" s="28"/>
    </row>
    <row r="122" spans="1:9">
      <c r="A122" s="11" t="s">
        <v>217</v>
      </c>
      <c r="B122" s="6" t="s">
        <v>218</v>
      </c>
      <c r="C122" s="31">
        <v>231</v>
      </c>
      <c r="D122" s="7">
        <v>0</v>
      </c>
      <c r="E122" s="26">
        <f t="shared" si="1"/>
        <v>231</v>
      </c>
      <c r="F122" s="33"/>
      <c r="G122" s="37"/>
      <c r="H122" s="32"/>
      <c r="I122" s="28"/>
    </row>
    <row r="123" spans="1:9">
      <c r="A123" s="11" t="s">
        <v>219</v>
      </c>
      <c r="B123" s="6" t="s">
        <v>220</v>
      </c>
      <c r="C123" s="31">
        <v>778</v>
      </c>
      <c r="D123" s="7">
        <v>0</v>
      </c>
      <c r="E123" s="26">
        <f t="shared" si="1"/>
        <v>778</v>
      </c>
      <c r="F123" s="33"/>
      <c r="G123" s="37"/>
      <c r="H123" s="32"/>
      <c r="I123" s="28"/>
    </row>
    <row r="124" spans="1:9">
      <c r="A124" s="11" t="s">
        <v>221</v>
      </c>
      <c r="B124" s="6" t="s">
        <v>222</v>
      </c>
      <c r="C124" s="31">
        <v>778</v>
      </c>
      <c r="D124" s="7">
        <v>0</v>
      </c>
      <c r="E124" s="26">
        <f t="shared" si="1"/>
        <v>778</v>
      </c>
      <c r="F124" s="33"/>
      <c r="G124" s="37"/>
      <c r="H124" s="32"/>
      <c r="I124" s="28"/>
    </row>
    <row r="125" spans="1:9">
      <c r="A125" s="11" t="s">
        <v>223</v>
      </c>
      <c r="B125" s="6" t="s">
        <v>224</v>
      </c>
      <c r="C125" s="31">
        <v>646</v>
      </c>
      <c r="D125" s="7">
        <v>0</v>
      </c>
      <c r="E125" s="26">
        <f t="shared" si="1"/>
        <v>646</v>
      </c>
      <c r="F125" s="33"/>
      <c r="G125" s="37"/>
      <c r="H125" s="32"/>
      <c r="I125" s="28"/>
    </row>
    <row r="126" spans="1:9">
      <c r="A126" s="11" t="s">
        <v>225</v>
      </c>
      <c r="B126" s="6" t="s">
        <v>226</v>
      </c>
      <c r="C126" s="31">
        <v>646</v>
      </c>
      <c r="D126" s="7">
        <v>0</v>
      </c>
      <c r="E126" s="26">
        <f t="shared" si="1"/>
        <v>646</v>
      </c>
      <c r="F126" s="33"/>
      <c r="G126" s="37"/>
      <c r="H126" s="32"/>
      <c r="I126" s="28"/>
    </row>
    <row r="127" spans="1:9">
      <c r="A127" s="11" t="s">
        <v>227</v>
      </c>
      <c r="B127" s="6" t="s">
        <v>228</v>
      </c>
      <c r="C127" s="31">
        <v>641</v>
      </c>
      <c r="D127" s="7">
        <v>0</v>
      </c>
      <c r="E127" s="26">
        <f t="shared" si="1"/>
        <v>641</v>
      </c>
      <c r="F127" s="33"/>
      <c r="G127" s="37"/>
      <c r="H127" s="32"/>
      <c r="I127" s="28"/>
    </row>
    <row r="128" spans="1:9" ht="15" customHeight="1">
      <c r="A128" s="11" t="s">
        <v>229</v>
      </c>
      <c r="B128" s="6" t="s">
        <v>230</v>
      </c>
      <c r="C128" s="31">
        <v>10788</v>
      </c>
      <c r="D128" s="7">
        <v>0</v>
      </c>
      <c r="E128" s="26">
        <f t="shared" si="1"/>
        <v>10788</v>
      </c>
      <c r="F128" s="33"/>
      <c r="G128" s="37"/>
      <c r="H128" s="32"/>
      <c r="I128" s="28"/>
    </row>
    <row r="129" spans="1:9" ht="15" customHeight="1">
      <c r="A129" s="11" t="s">
        <v>231</v>
      </c>
      <c r="B129" s="6" t="s">
        <v>232</v>
      </c>
      <c r="C129" s="31">
        <v>9525</v>
      </c>
      <c r="D129" s="7">
        <v>0</v>
      </c>
      <c r="E129" s="26">
        <f t="shared" si="1"/>
        <v>9525</v>
      </c>
      <c r="F129" s="33"/>
      <c r="G129" s="37"/>
      <c r="H129" s="32"/>
      <c r="I129" s="28"/>
    </row>
    <row r="130" spans="1:9" ht="15" customHeight="1">
      <c r="A130" s="11" t="s">
        <v>233</v>
      </c>
      <c r="B130" s="6" t="s">
        <v>234</v>
      </c>
      <c r="C130" s="31">
        <v>9524</v>
      </c>
      <c r="D130" s="7">
        <v>0</v>
      </c>
      <c r="E130" s="26">
        <f t="shared" si="1"/>
        <v>9524</v>
      </c>
      <c r="F130" s="33"/>
      <c r="G130" s="37"/>
      <c r="H130" s="32"/>
      <c r="I130" s="28"/>
    </row>
    <row r="131" spans="1:9" ht="15" customHeight="1">
      <c r="A131" s="11" t="s">
        <v>235</v>
      </c>
      <c r="B131" s="6" t="s">
        <v>236</v>
      </c>
      <c r="C131" s="31">
        <v>10147</v>
      </c>
      <c r="D131" s="7">
        <v>0</v>
      </c>
      <c r="E131" s="26">
        <f t="shared" si="1"/>
        <v>10147</v>
      </c>
      <c r="F131" s="33"/>
      <c r="G131" s="37"/>
      <c r="H131" s="32"/>
      <c r="I131" s="28"/>
    </row>
    <row r="132" spans="1:9" ht="15" customHeight="1">
      <c r="A132" s="11" t="s">
        <v>237</v>
      </c>
      <c r="B132" s="6" t="s">
        <v>238</v>
      </c>
      <c r="C132" s="31">
        <v>10819</v>
      </c>
      <c r="D132" s="7">
        <v>0</v>
      </c>
      <c r="E132" s="26">
        <f t="shared" si="1"/>
        <v>10819</v>
      </c>
      <c r="F132" s="33"/>
      <c r="G132" s="37"/>
      <c r="H132" s="32"/>
      <c r="I132" s="28"/>
    </row>
    <row r="133" spans="1:9" ht="15" customHeight="1">
      <c r="A133" s="11" t="s">
        <v>239</v>
      </c>
      <c r="B133" s="6" t="s">
        <v>240</v>
      </c>
      <c r="C133" s="31">
        <v>9725</v>
      </c>
      <c r="D133" s="7">
        <v>0</v>
      </c>
      <c r="E133" s="26">
        <f t="shared" si="1"/>
        <v>9725</v>
      </c>
      <c r="F133" s="33"/>
      <c r="G133" s="37"/>
      <c r="H133" s="32"/>
      <c r="I133" s="28"/>
    </row>
    <row r="134" spans="1:9" ht="15" customHeight="1">
      <c r="A134" s="11" t="s">
        <v>241</v>
      </c>
      <c r="B134" s="6" t="s">
        <v>242</v>
      </c>
      <c r="C134" s="31">
        <v>10667</v>
      </c>
      <c r="D134" s="7">
        <v>0</v>
      </c>
      <c r="E134" s="26">
        <f t="shared" si="1"/>
        <v>10667</v>
      </c>
      <c r="F134" s="33"/>
      <c r="G134" s="37"/>
      <c r="H134" s="32"/>
      <c r="I134" s="28"/>
    </row>
    <row r="135" spans="1:9" ht="15" customHeight="1">
      <c r="A135" s="11" t="s">
        <v>243</v>
      </c>
      <c r="B135" s="6" t="s">
        <v>244</v>
      </c>
      <c r="C135" s="31">
        <v>10960</v>
      </c>
      <c r="D135" s="7">
        <v>0</v>
      </c>
      <c r="E135" s="26">
        <f t="shared" si="1"/>
        <v>10960</v>
      </c>
      <c r="F135" s="33"/>
      <c r="G135" s="37"/>
      <c r="H135" s="32"/>
      <c r="I135" s="28"/>
    </row>
    <row r="136" spans="1:9" ht="15" customHeight="1">
      <c r="A136" s="11" t="s">
        <v>245</v>
      </c>
      <c r="B136" s="6" t="s">
        <v>246</v>
      </c>
      <c r="C136" s="31">
        <v>10069</v>
      </c>
      <c r="D136" s="7">
        <v>0</v>
      </c>
      <c r="E136" s="26">
        <f t="shared" si="1"/>
        <v>10069</v>
      </c>
      <c r="F136" s="33"/>
      <c r="G136" s="37"/>
      <c r="H136" s="32"/>
      <c r="I136" s="28"/>
    </row>
    <row r="137" spans="1:9" ht="15" customHeight="1">
      <c r="A137" s="11" t="s">
        <v>247</v>
      </c>
      <c r="B137" s="6" t="s">
        <v>248</v>
      </c>
      <c r="C137" s="31">
        <v>12921</v>
      </c>
      <c r="D137" s="7">
        <v>0</v>
      </c>
      <c r="E137" s="26">
        <f t="shared" si="1"/>
        <v>12921</v>
      </c>
      <c r="F137" s="33"/>
      <c r="G137" s="37"/>
      <c r="H137" s="32"/>
      <c r="I137" s="28"/>
    </row>
    <row r="138" spans="1:9">
      <c r="A138" s="11" t="s">
        <v>249</v>
      </c>
      <c r="B138" s="6" t="s">
        <v>250</v>
      </c>
      <c r="C138" s="31">
        <v>1005</v>
      </c>
      <c r="D138" s="7">
        <v>0</v>
      </c>
      <c r="E138" s="26">
        <f t="shared" si="1"/>
        <v>1005</v>
      </c>
      <c r="F138" s="33"/>
      <c r="G138" s="37"/>
      <c r="H138" s="32"/>
      <c r="I138" s="28"/>
    </row>
    <row r="139" spans="1:9">
      <c r="A139" s="11" t="s">
        <v>251</v>
      </c>
      <c r="B139" s="6" t="s">
        <v>252</v>
      </c>
      <c r="C139" s="31">
        <v>758</v>
      </c>
      <c r="D139" s="7">
        <v>0</v>
      </c>
      <c r="E139" s="26">
        <f t="shared" ref="E139:E202" si="2">C139-D139</f>
        <v>758</v>
      </c>
      <c r="F139" s="33"/>
      <c r="G139" s="37"/>
      <c r="H139" s="32"/>
      <c r="I139" s="28"/>
    </row>
    <row r="140" spans="1:9">
      <c r="A140" s="11" t="s">
        <v>253</v>
      </c>
      <c r="B140" s="6" t="s">
        <v>254</v>
      </c>
      <c r="C140" s="31">
        <v>758</v>
      </c>
      <c r="D140" s="7">
        <v>0</v>
      </c>
      <c r="E140" s="26">
        <f t="shared" si="2"/>
        <v>758</v>
      </c>
      <c r="F140" s="33"/>
      <c r="G140" s="37"/>
      <c r="H140" s="32"/>
      <c r="I140" s="28"/>
    </row>
    <row r="141" spans="1:9">
      <c r="A141" s="11" t="s">
        <v>255</v>
      </c>
      <c r="B141" s="6" t="s">
        <v>256</v>
      </c>
      <c r="C141" s="31">
        <v>752</v>
      </c>
      <c r="D141" s="7">
        <v>0</v>
      </c>
      <c r="E141" s="26">
        <f t="shared" si="2"/>
        <v>752</v>
      </c>
      <c r="F141" s="33"/>
      <c r="G141" s="37"/>
      <c r="H141" s="32"/>
      <c r="I141" s="28"/>
    </row>
    <row r="142" spans="1:9">
      <c r="A142" s="11" t="s">
        <v>257</v>
      </c>
      <c r="B142" s="6" t="s">
        <v>258</v>
      </c>
      <c r="C142" s="31">
        <v>17574</v>
      </c>
      <c r="D142" s="7">
        <v>200</v>
      </c>
      <c r="E142" s="26">
        <f t="shared" si="2"/>
        <v>17374</v>
      </c>
      <c r="F142" s="33"/>
      <c r="G142" s="37"/>
      <c r="H142" s="32"/>
      <c r="I142" s="28"/>
    </row>
    <row r="143" spans="1:9">
      <c r="A143" s="11" t="s">
        <v>259</v>
      </c>
      <c r="B143" s="6" t="s">
        <v>260</v>
      </c>
      <c r="C143" s="31">
        <v>17331</v>
      </c>
      <c r="D143" s="7">
        <v>0</v>
      </c>
      <c r="E143" s="26">
        <f t="shared" si="2"/>
        <v>17331</v>
      </c>
      <c r="F143" s="33"/>
      <c r="G143" s="37"/>
      <c r="H143" s="32"/>
      <c r="I143" s="28"/>
    </row>
    <row r="144" spans="1:9">
      <c r="A144" s="11" t="s">
        <v>261</v>
      </c>
      <c r="B144" s="6" t="s">
        <v>262</v>
      </c>
      <c r="C144" s="31">
        <v>17381</v>
      </c>
      <c r="D144" s="7">
        <v>0</v>
      </c>
      <c r="E144" s="26">
        <f t="shared" si="2"/>
        <v>17381</v>
      </c>
      <c r="F144" s="33"/>
      <c r="G144" s="37"/>
      <c r="H144" s="32"/>
      <c r="I144" s="28"/>
    </row>
    <row r="145" spans="1:9">
      <c r="A145" s="11" t="s">
        <v>263</v>
      </c>
      <c r="B145" s="6" t="s">
        <v>264</v>
      </c>
      <c r="C145" s="31">
        <v>16699</v>
      </c>
      <c r="D145" s="7">
        <v>0</v>
      </c>
      <c r="E145" s="26">
        <f t="shared" si="2"/>
        <v>16699</v>
      </c>
      <c r="F145" s="33"/>
      <c r="G145" s="37"/>
      <c r="H145" s="32"/>
      <c r="I145" s="28"/>
    </row>
    <row r="146" spans="1:9">
      <c r="A146" s="11" t="s">
        <v>265</v>
      </c>
      <c r="B146" s="6" t="s">
        <v>266</v>
      </c>
      <c r="C146" s="31">
        <v>17786</v>
      </c>
      <c r="D146" s="7">
        <v>0</v>
      </c>
      <c r="E146" s="26">
        <f t="shared" si="2"/>
        <v>17786</v>
      </c>
      <c r="F146" s="33"/>
      <c r="G146" s="37"/>
      <c r="H146" s="32"/>
      <c r="I146" s="28"/>
    </row>
    <row r="147" spans="1:9">
      <c r="A147" s="11" t="s">
        <v>267</v>
      </c>
      <c r="B147" s="6" t="s">
        <v>268</v>
      </c>
      <c r="C147" s="31">
        <v>16141</v>
      </c>
      <c r="D147" s="7">
        <v>0</v>
      </c>
      <c r="E147" s="26">
        <f t="shared" si="2"/>
        <v>16141</v>
      </c>
      <c r="F147" s="33"/>
      <c r="G147" s="37"/>
      <c r="H147" s="32"/>
      <c r="I147" s="28"/>
    </row>
    <row r="148" spans="1:9">
      <c r="A148" s="11" t="s">
        <v>269</v>
      </c>
      <c r="B148" s="6" t="s">
        <v>270</v>
      </c>
      <c r="C148" s="31">
        <v>16890</v>
      </c>
      <c r="D148" s="7">
        <v>0</v>
      </c>
      <c r="E148" s="26">
        <f t="shared" si="2"/>
        <v>16890</v>
      </c>
      <c r="F148" s="33"/>
      <c r="G148" s="37"/>
      <c r="H148" s="32"/>
      <c r="I148" s="28"/>
    </row>
    <row r="149" spans="1:9">
      <c r="A149" s="11" t="s">
        <v>271</v>
      </c>
      <c r="B149" s="6" t="s">
        <v>272</v>
      </c>
      <c r="C149" s="31">
        <v>16657</v>
      </c>
      <c r="D149" s="7">
        <v>0</v>
      </c>
      <c r="E149" s="26">
        <f t="shared" si="2"/>
        <v>16657</v>
      </c>
      <c r="F149" s="33"/>
      <c r="G149" s="37"/>
      <c r="H149" s="32"/>
      <c r="I149" s="28"/>
    </row>
    <row r="150" spans="1:9">
      <c r="A150" s="11" t="s">
        <v>273</v>
      </c>
      <c r="B150" s="6" t="s">
        <v>274</v>
      </c>
      <c r="C150" s="31">
        <v>16990</v>
      </c>
      <c r="D150" s="7">
        <v>0</v>
      </c>
      <c r="E150" s="26">
        <f t="shared" si="2"/>
        <v>16990</v>
      </c>
      <c r="F150" s="33"/>
      <c r="G150" s="37"/>
      <c r="H150" s="32"/>
      <c r="I150" s="28"/>
    </row>
    <row r="151" spans="1:9">
      <c r="A151" s="11" t="s">
        <v>275</v>
      </c>
      <c r="B151" s="6" t="s">
        <v>276</v>
      </c>
      <c r="C151" s="31">
        <v>1175</v>
      </c>
      <c r="D151" s="7">
        <v>0</v>
      </c>
      <c r="E151" s="26">
        <f t="shared" si="2"/>
        <v>1175</v>
      </c>
      <c r="F151" s="33"/>
      <c r="G151" s="37"/>
      <c r="H151" s="32"/>
      <c r="I151" s="28"/>
    </row>
    <row r="152" spans="1:9">
      <c r="A152" s="11" t="s">
        <v>277</v>
      </c>
      <c r="B152" s="6" t="s">
        <v>278</v>
      </c>
      <c r="C152" s="31">
        <v>14075</v>
      </c>
      <c r="D152" s="7">
        <v>0</v>
      </c>
      <c r="E152" s="26">
        <f t="shared" si="2"/>
        <v>14075</v>
      </c>
      <c r="F152" s="33"/>
      <c r="G152" s="37"/>
      <c r="H152" s="32"/>
      <c r="I152" s="28"/>
    </row>
    <row r="153" spans="1:9">
      <c r="A153" s="11" t="s">
        <v>279</v>
      </c>
      <c r="B153" s="6" t="s">
        <v>280</v>
      </c>
      <c r="C153" s="31">
        <v>14315</v>
      </c>
      <c r="D153" s="7">
        <v>0</v>
      </c>
      <c r="E153" s="26">
        <f t="shared" si="2"/>
        <v>14315</v>
      </c>
      <c r="F153" s="33"/>
      <c r="G153" s="37"/>
      <c r="H153" s="32"/>
      <c r="I153" s="28"/>
    </row>
    <row r="154" spans="1:9">
      <c r="A154" s="11" t="s">
        <v>281</v>
      </c>
      <c r="B154" s="6" t="s">
        <v>282</v>
      </c>
      <c r="C154" s="31">
        <v>14825</v>
      </c>
      <c r="D154" s="7">
        <v>0</v>
      </c>
      <c r="E154" s="26">
        <f t="shared" si="2"/>
        <v>14825</v>
      </c>
      <c r="F154" s="33"/>
      <c r="G154" s="37"/>
      <c r="H154" s="32"/>
      <c r="I154" s="28"/>
    </row>
    <row r="155" spans="1:9">
      <c r="A155" s="11" t="s">
        <v>283</v>
      </c>
      <c r="B155" s="6" t="s">
        <v>284</v>
      </c>
      <c r="C155" s="31">
        <v>16041</v>
      </c>
      <c r="D155" s="7">
        <v>0</v>
      </c>
      <c r="E155" s="26">
        <f t="shared" si="2"/>
        <v>16041</v>
      </c>
      <c r="F155" s="33"/>
      <c r="G155" s="37"/>
      <c r="H155" s="32"/>
      <c r="I155" s="28"/>
    </row>
    <row r="156" spans="1:9">
      <c r="A156" s="11" t="s">
        <v>285</v>
      </c>
      <c r="B156" s="6" t="s">
        <v>286</v>
      </c>
      <c r="C156" s="31">
        <v>16649</v>
      </c>
      <c r="D156" s="7">
        <v>0</v>
      </c>
      <c r="E156" s="26">
        <f t="shared" si="2"/>
        <v>16649</v>
      </c>
      <c r="F156" s="33"/>
      <c r="G156" s="37"/>
      <c r="H156" s="32"/>
      <c r="I156" s="28"/>
    </row>
    <row r="157" spans="1:9">
      <c r="A157" s="11" t="s">
        <v>287</v>
      </c>
      <c r="B157" s="6" t="s">
        <v>288</v>
      </c>
      <c r="C157" s="31">
        <v>17736</v>
      </c>
      <c r="D157" s="7">
        <v>0</v>
      </c>
      <c r="E157" s="26">
        <f t="shared" si="2"/>
        <v>17736</v>
      </c>
      <c r="F157" s="33"/>
      <c r="G157" s="37"/>
      <c r="H157" s="32"/>
      <c r="I157" s="28"/>
    </row>
    <row r="158" spans="1:9">
      <c r="A158" s="11" t="s">
        <v>289</v>
      </c>
      <c r="B158" s="6" t="s">
        <v>290</v>
      </c>
      <c r="C158" s="31">
        <v>17302</v>
      </c>
      <c r="D158" s="7">
        <v>200</v>
      </c>
      <c r="E158" s="26">
        <f t="shared" si="2"/>
        <v>17102</v>
      </c>
      <c r="F158" s="33"/>
      <c r="G158" s="37"/>
      <c r="H158" s="32"/>
      <c r="I158" s="28"/>
    </row>
    <row r="159" spans="1:9">
      <c r="A159" s="11" t="s">
        <v>291</v>
      </c>
      <c r="B159" s="6" t="s">
        <v>292</v>
      </c>
      <c r="C159" s="31">
        <v>17773</v>
      </c>
      <c r="D159" s="7">
        <v>200</v>
      </c>
      <c r="E159" s="26">
        <f t="shared" si="2"/>
        <v>17573</v>
      </c>
      <c r="F159" s="33"/>
      <c r="G159" s="37"/>
      <c r="H159" s="32"/>
      <c r="I159" s="28"/>
    </row>
    <row r="160" spans="1:9">
      <c r="A160" s="11" t="s">
        <v>293</v>
      </c>
      <c r="B160" s="6" t="s">
        <v>294</v>
      </c>
      <c r="C160" s="31">
        <v>16597</v>
      </c>
      <c r="D160" s="7">
        <v>370</v>
      </c>
      <c r="E160" s="26">
        <f t="shared" si="2"/>
        <v>16227</v>
      </c>
      <c r="F160" s="33"/>
      <c r="G160" s="37"/>
      <c r="H160" s="32"/>
      <c r="I160" s="28"/>
    </row>
    <row r="161" spans="1:9">
      <c r="A161" s="11" t="s">
        <v>295</v>
      </c>
      <c r="B161" s="6" t="s">
        <v>296</v>
      </c>
      <c r="C161" s="31">
        <v>16600</v>
      </c>
      <c r="D161" s="7">
        <v>0</v>
      </c>
      <c r="E161" s="26">
        <f t="shared" si="2"/>
        <v>16600</v>
      </c>
      <c r="F161" s="33"/>
      <c r="G161" s="37"/>
      <c r="H161" s="32"/>
      <c r="I161" s="28"/>
    </row>
    <row r="162" spans="1:9">
      <c r="A162" s="11" t="s">
        <v>297</v>
      </c>
      <c r="B162" s="6" t="s">
        <v>298</v>
      </c>
      <c r="C162" s="31">
        <v>1275</v>
      </c>
      <c r="D162" s="7">
        <v>0</v>
      </c>
      <c r="E162" s="26">
        <f t="shared" si="2"/>
        <v>1275</v>
      </c>
      <c r="F162" s="33"/>
      <c r="G162" s="37"/>
      <c r="H162" s="32"/>
      <c r="I162" s="28"/>
    </row>
    <row r="163" spans="1:9">
      <c r="A163" s="11" t="s">
        <v>299</v>
      </c>
      <c r="B163" s="6" t="s">
        <v>300</v>
      </c>
      <c r="C163" s="31">
        <v>1275</v>
      </c>
      <c r="D163" s="7">
        <v>0</v>
      </c>
      <c r="E163" s="26">
        <f t="shared" si="2"/>
        <v>1275</v>
      </c>
      <c r="F163" s="33"/>
      <c r="G163" s="37"/>
      <c r="H163" s="32"/>
      <c r="I163" s="28"/>
    </row>
    <row r="164" spans="1:9">
      <c r="A164" s="11" t="s">
        <v>301</v>
      </c>
      <c r="B164" s="6" t="s">
        <v>302</v>
      </c>
      <c r="C164" s="31">
        <v>1275</v>
      </c>
      <c r="D164" s="7">
        <v>0</v>
      </c>
      <c r="E164" s="26">
        <f t="shared" si="2"/>
        <v>1275</v>
      </c>
      <c r="F164" s="33"/>
      <c r="G164" s="37"/>
      <c r="H164" s="32"/>
      <c r="I164" s="28"/>
    </row>
    <row r="165" spans="1:9">
      <c r="A165" s="11" t="s">
        <v>303</v>
      </c>
      <c r="B165" s="6" t="s">
        <v>304</v>
      </c>
      <c r="C165" s="31">
        <v>1133</v>
      </c>
      <c r="D165" s="7">
        <v>0</v>
      </c>
      <c r="E165" s="26">
        <f t="shared" si="2"/>
        <v>1133</v>
      </c>
      <c r="F165" s="33"/>
      <c r="G165" s="37"/>
      <c r="H165" s="32"/>
      <c r="I165" s="28"/>
    </row>
    <row r="166" spans="1:9">
      <c r="A166" s="11" t="s">
        <v>305</v>
      </c>
      <c r="B166" s="6" t="s">
        <v>306</v>
      </c>
      <c r="C166" s="31">
        <v>1128</v>
      </c>
      <c r="D166" s="7">
        <v>0</v>
      </c>
      <c r="E166" s="26">
        <f t="shared" si="2"/>
        <v>1128</v>
      </c>
      <c r="F166" s="33"/>
      <c r="G166" s="37"/>
      <c r="H166" s="32"/>
      <c r="I166" s="28"/>
    </row>
    <row r="167" spans="1:9">
      <c r="A167" s="11" t="s">
        <v>307</v>
      </c>
      <c r="B167" s="6" t="s">
        <v>308</v>
      </c>
      <c r="C167" s="31">
        <v>1133</v>
      </c>
      <c r="D167" s="7">
        <v>0</v>
      </c>
      <c r="E167" s="26">
        <f t="shared" si="2"/>
        <v>1133</v>
      </c>
      <c r="F167" s="33"/>
      <c r="G167" s="37"/>
      <c r="H167" s="32"/>
      <c r="I167" s="28"/>
    </row>
    <row r="168" spans="1:9">
      <c r="A168" s="11" t="s">
        <v>309</v>
      </c>
      <c r="B168" s="6" t="s">
        <v>310</v>
      </c>
      <c r="C168" s="31">
        <v>1133</v>
      </c>
      <c r="D168" s="7">
        <v>0</v>
      </c>
      <c r="E168" s="26">
        <f t="shared" si="2"/>
        <v>1133</v>
      </c>
      <c r="F168" s="33"/>
      <c r="G168" s="37"/>
      <c r="H168" s="32"/>
      <c r="I168" s="28"/>
    </row>
    <row r="169" spans="1:9">
      <c r="A169" s="11" t="s">
        <v>311</v>
      </c>
      <c r="B169" s="6" t="s">
        <v>312</v>
      </c>
      <c r="C169" s="31">
        <v>1175</v>
      </c>
      <c r="D169" s="7">
        <v>0</v>
      </c>
      <c r="E169" s="26">
        <f t="shared" si="2"/>
        <v>1175</v>
      </c>
      <c r="F169" s="33"/>
      <c r="G169" s="37"/>
      <c r="H169" s="32"/>
      <c r="I169" s="28"/>
    </row>
    <row r="170" spans="1:9">
      <c r="A170" s="11" t="s">
        <v>313</v>
      </c>
      <c r="B170" s="6" t="s">
        <v>314</v>
      </c>
      <c r="C170" s="31">
        <v>1098</v>
      </c>
      <c r="D170" s="7">
        <v>0</v>
      </c>
      <c r="E170" s="26">
        <f t="shared" si="2"/>
        <v>1098</v>
      </c>
      <c r="F170" s="33"/>
      <c r="G170" s="37"/>
      <c r="H170" s="32"/>
      <c r="I170" s="28"/>
    </row>
    <row r="171" spans="1:9">
      <c r="A171" s="11" t="s">
        <v>315</v>
      </c>
      <c r="B171" s="6" t="s">
        <v>316</v>
      </c>
      <c r="C171" s="31">
        <v>1098</v>
      </c>
      <c r="D171" s="7">
        <v>0</v>
      </c>
      <c r="E171" s="26">
        <f t="shared" si="2"/>
        <v>1098</v>
      </c>
      <c r="F171" s="33"/>
      <c r="G171" s="37"/>
      <c r="H171" s="32"/>
      <c r="I171" s="28"/>
    </row>
    <row r="172" spans="1:9">
      <c r="A172" s="11" t="s">
        <v>317</v>
      </c>
      <c r="B172" s="6" t="s">
        <v>318</v>
      </c>
      <c r="C172" s="31">
        <v>15791</v>
      </c>
      <c r="D172" s="7">
        <v>0</v>
      </c>
      <c r="E172" s="26">
        <f t="shared" si="2"/>
        <v>15791</v>
      </c>
      <c r="F172" s="33"/>
      <c r="G172" s="37"/>
      <c r="H172" s="32"/>
      <c r="I172" s="28"/>
    </row>
    <row r="173" spans="1:9">
      <c r="A173" s="11" t="s">
        <v>319</v>
      </c>
      <c r="B173" s="6" t="s">
        <v>320</v>
      </c>
      <c r="C173" s="31">
        <v>16026</v>
      </c>
      <c r="D173" s="7">
        <v>0</v>
      </c>
      <c r="E173" s="26">
        <f t="shared" si="2"/>
        <v>16026</v>
      </c>
      <c r="F173" s="33"/>
      <c r="G173" s="37"/>
      <c r="H173" s="32"/>
      <c r="I173" s="28"/>
    </row>
    <row r="174" spans="1:9">
      <c r="A174" s="11" t="s">
        <v>321</v>
      </c>
      <c r="B174" s="6" t="s">
        <v>322</v>
      </c>
      <c r="C174" s="31">
        <v>17901</v>
      </c>
      <c r="D174" s="7">
        <v>350</v>
      </c>
      <c r="E174" s="26">
        <f t="shared" si="2"/>
        <v>17551</v>
      </c>
      <c r="F174" s="33"/>
      <c r="G174" s="37"/>
      <c r="H174" s="32"/>
      <c r="I174" s="28"/>
    </row>
    <row r="175" spans="1:9">
      <c r="A175" s="11" t="s">
        <v>323</v>
      </c>
      <c r="B175" s="6" t="s">
        <v>324</v>
      </c>
      <c r="C175" s="31">
        <v>17731</v>
      </c>
      <c r="D175" s="7">
        <v>350</v>
      </c>
      <c r="E175" s="26">
        <f t="shared" si="2"/>
        <v>17381</v>
      </c>
      <c r="F175" s="33"/>
      <c r="G175" s="37"/>
      <c r="H175" s="32"/>
      <c r="I175" s="28"/>
    </row>
    <row r="176" spans="1:9">
      <c r="A176" s="11" t="s">
        <v>325</v>
      </c>
      <c r="B176" s="6" t="s">
        <v>326</v>
      </c>
      <c r="C176" s="31">
        <v>15020</v>
      </c>
      <c r="D176" s="7">
        <v>350</v>
      </c>
      <c r="E176" s="26">
        <f t="shared" si="2"/>
        <v>14670</v>
      </c>
      <c r="F176" s="33"/>
      <c r="G176" s="37"/>
      <c r="H176" s="32"/>
      <c r="I176" s="28"/>
    </row>
    <row r="177" spans="1:9">
      <c r="A177" s="11" t="s">
        <v>327</v>
      </c>
      <c r="B177" s="6" t="s">
        <v>328</v>
      </c>
      <c r="C177" s="31">
        <v>15352</v>
      </c>
      <c r="D177" s="7">
        <v>350</v>
      </c>
      <c r="E177" s="26">
        <f t="shared" si="2"/>
        <v>15002</v>
      </c>
      <c r="F177" s="33"/>
      <c r="G177" s="37"/>
      <c r="H177" s="32"/>
      <c r="I177" s="28"/>
    </row>
    <row r="178" spans="1:9">
      <c r="A178" s="11" t="s">
        <v>329</v>
      </c>
      <c r="B178" s="6" t="s">
        <v>330</v>
      </c>
      <c r="C178" s="31">
        <v>15625</v>
      </c>
      <c r="D178" s="7">
        <v>150</v>
      </c>
      <c r="E178" s="26">
        <f t="shared" si="2"/>
        <v>15475</v>
      </c>
      <c r="F178" s="33"/>
      <c r="G178" s="37"/>
      <c r="H178" s="32"/>
      <c r="I178" s="28"/>
    </row>
    <row r="179" spans="1:9">
      <c r="A179" s="11" t="s">
        <v>331</v>
      </c>
      <c r="B179" s="6" t="s">
        <v>332</v>
      </c>
      <c r="C179" s="31">
        <v>15936</v>
      </c>
      <c r="D179" s="7">
        <v>150</v>
      </c>
      <c r="E179" s="26">
        <f t="shared" si="2"/>
        <v>15786</v>
      </c>
      <c r="F179" s="33"/>
      <c r="G179" s="37"/>
      <c r="H179" s="32"/>
      <c r="I179" s="28"/>
    </row>
    <row r="180" spans="1:9">
      <c r="A180" s="11" t="s">
        <v>333</v>
      </c>
      <c r="B180" s="6" t="s">
        <v>334</v>
      </c>
      <c r="C180" s="31">
        <v>16063</v>
      </c>
      <c r="D180" s="7">
        <v>200</v>
      </c>
      <c r="E180" s="26">
        <f t="shared" si="2"/>
        <v>15863</v>
      </c>
      <c r="F180" s="33"/>
      <c r="G180" s="37"/>
      <c r="H180" s="32"/>
      <c r="I180" s="28"/>
    </row>
    <row r="181" spans="1:9">
      <c r="A181" s="11" t="s">
        <v>335</v>
      </c>
      <c r="B181" s="6" t="s">
        <v>336</v>
      </c>
      <c r="C181" s="31">
        <v>18609</v>
      </c>
      <c r="D181" s="7">
        <v>0</v>
      </c>
      <c r="E181" s="26">
        <f t="shared" si="2"/>
        <v>18609</v>
      </c>
      <c r="F181" s="33"/>
      <c r="G181" s="37"/>
      <c r="H181" s="32"/>
      <c r="I181" s="28"/>
    </row>
    <row r="182" spans="1:9">
      <c r="A182" s="11" t="s">
        <v>337</v>
      </c>
      <c r="B182" s="6" t="s">
        <v>338</v>
      </c>
      <c r="C182" s="31">
        <v>18260</v>
      </c>
      <c r="D182" s="7">
        <v>0</v>
      </c>
      <c r="E182" s="26">
        <f t="shared" si="2"/>
        <v>18260</v>
      </c>
      <c r="F182" s="33"/>
      <c r="G182" s="37"/>
      <c r="H182" s="32"/>
      <c r="I182" s="28"/>
    </row>
    <row r="183" spans="1:9">
      <c r="A183" s="11" t="s">
        <v>339</v>
      </c>
      <c r="B183" s="6" t="s">
        <v>340</v>
      </c>
      <c r="C183" s="31">
        <v>17230</v>
      </c>
      <c r="D183" s="7">
        <v>0</v>
      </c>
      <c r="E183" s="26">
        <f t="shared" si="2"/>
        <v>17230</v>
      </c>
      <c r="F183" s="33"/>
      <c r="G183" s="37"/>
      <c r="H183" s="32"/>
      <c r="I183" s="28"/>
    </row>
    <row r="184" spans="1:9">
      <c r="A184" s="11" t="s">
        <v>341</v>
      </c>
      <c r="B184" s="6" t="s">
        <v>342</v>
      </c>
      <c r="C184" s="31">
        <v>17107</v>
      </c>
      <c r="D184" s="7">
        <v>0</v>
      </c>
      <c r="E184" s="26">
        <f t="shared" si="2"/>
        <v>17107</v>
      </c>
      <c r="F184" s="33"/>
      <c r="G184" s="37"/>
      <c r="H184" s="32"/>
      <c r="I184" s="28"/>
    </row>
    <row r="185" spans="1:9">
      <c r="A185" s="11" t="s">
        <v>343</v>
      </c>
      <c r="B185" s="6" t="s">
        <v>344</v>
      </c>
      <c r="C185" s="31">
        <v>17992</v>
      </c>
      <c r="D185" s="7">
        <v>0</v>
      </c>
      <c r="E185" s="26">
        <f t="shared" si="2"/>
        <v>17992</v>
      </c>
      <c r="F185" s="33"/>
      <c r="G185" s="37"/>
      <c r="H185" s="32"/>
      <c r="I185" s="28"/>
    </row>
    <row r="186" spans="1:9">
      <c r="A186" s="11" t="s">
        <v>345</v>
      </c>
      <c r="B186" s="6" t="s">
        <v>346</v>
      </c>
      <c r="C186" s="31">
        <v>1304</v>
      </c>
      <c r="D186" s="7">
        <v>0</v>
      </c>
      <c r="E186" s="26">
        <f t="shared" si="2"/>
        <v>1304</v>
      </c>
      <c r="F186" s="33"/>
      <c r="G186" s="37"/>
      <c r="H186" s="32"/>
      <c r="I186" s="28"/>
    </row>
    <row r="187" spans="1:9">
      <c r="A187" s="11" t="s">
        <v>345</v>
      </c>
      <c r="B187" s="6" t="s">
        <v>347</v>
      </c>
      <c r="C187" s="31">
        <v>1304</v>
      </c>
      <c r="D187" s="7">
        <v>0</v>
      </c>
      <c r="E187" s="26">
        <f t="shared" si="2"/>
        <v>1304</v>
      </c>
      <c r="F187" s="33"/>
      <c r="G187" s="37"/>
      <c r="H187" s="32"/>
      <c r="I187" s="28"/>
    </row>
    <row r="188" spans="1:9">
      <c r="A188" s="11" t="s">
        <v>348</v>
      </c>
      <c r="B188" s="6" t="s">
        <v>349</v>
      </c>
      <c r="C188" s="31">
        <v>1304</v>
      </c>
      <c r="D188" s="7">
        <v>0</v>
      </c>
      <c r="E188" s="26">
        <f t="shared" si="2"/>
        <v>1304</v>
      </c>
      <c r="F188" s="33"/>
      <c r="G188" s="37"/>
      <c r="H188" s="32"/>
      <c r="I188" s="28"/>
    </row>
    <row r="189" spans="1:9">
      <c r="A189" s="11" t="s">
        <v>350</v>
      </c>
      <c r="B189" s="6" t="s">
        <v>351</v>
      </c>
      <c r="C189" s="31">
        <v>15961</v>
      </c>
      <c r="D189" s="7">
        <v>0</v>
      </c>
      <c r="E189" s="26">
        <f t="shared" si="2"/>
        <v>15961</v>
      </c>
      <c r="F189" s="33"/>
      <c r="G189" s="37"/>
      <c r="H189" s="32"/>
      <c r="I189" s="28"/>
    </row>
    <row r="190" spans="1:9">
      <c r="A190" s="11" t="s">
        <v>352</v>
      </c>
      <c r="B190" s="6" t="s">
        <v>353</v>
      </c>
      <c r="C190" s="31">
        <v>17943</v>
      </c>
      <c r="D190" s="7">
        <v>0</v>
      </c>
      <c r="E190" s="26">
        <f t="shared" si="2"/>
        <v>17943</v>
      </c>
      <c r="F190" s="33"/>
      <c r="G190" s="37"/>
      <c r="H190" s="32"/>
      <c r="I190" s="28"/>
    </row>
    <row r="191" spans="1:9">
      <c r="A191" s="11" t="s">
        <v>354</v>
      </c>
      <c r="B191" s="6" t="s">
        <v>355</v>
      </c>
      <c r="C191" s="31">
        <v>21190</v>
      </c>
      <c r="D191" s="7">
        <v>0</v>
      </c>
      <c r="E191" s="26">
        <f t="shared" si="2"/>
        <v>21190</v>
      </c>
      <c r="F191" s="33"/>
      <c r="G191" s="37"/>
      <c r="H191" s="32"/>
      <c r="I191" s="28"/>
    </row>
    <row r="192" spans="1:9">
      <c r="A192" s="11" t="s">
        <v>356</v>
      </c>
      <c r="B192" s="6" t="s">
        <v>357</v>
      </c>
      <c r="C192" s="31">
        <v>22060</v>
      </c>
      <c r="D192" s="7">
        <v>0</v>
      </c>
      <c r="E192" s="26">
        <f t="shared" si="2"/>
        <v>22060</v>
      </c>
      <c r="F192" s="33"/>
      <c r="G192" s="37"/>
      <c r="H192" s="32"/>
      <c r="I192" s="28"/>
    </row>
    <row r="193" spans="1:9">
      <c r="A193" s="11" t="s">
        <v>358</v>
      </c>
      <c r="B193" s="6" t="s">
        <v>359</v>
      </c>
      <c r="C193" s="31">
        <v>20246</v>
      </c>
      <c r="D193" s="7">
        <v>0</v>
      </c>
      <c r="E193" s="26">
        <f t="shared" si="2"/>
        <v>20246</v>
      </c>
      <c r="F193" s="33"/>
      <c r="G193" s="37"/>
      <c r="H193" s="32"/>
      <c r="I193" s="28"/>
    </row>
    <row r="194" spans="1:9">
      <c r="A194" s="11" t="s">
        <v>360</v>
      </c>
      <c r="B194" s="6" t="s">
        <v>361</v>
      </c>
      <c r="C194" s="31">
        <v>20996</v>
      </c>
      <c r="D194" s="7">
        <v>0</v>
      </c>
      <c r="E194" s="26">
        <f t="shared" si="2"/>
        <v>20996</v>
      </c>
      <c r="F194" s="33"/>
      <c r="G194" s="37"/>
      <c r="H194" s="32"/>
      <c r="I194" s="28"/>
    </row>
    <row r="195" spans="1:9">
      <c r="A195" s="11" t="s">
        <v>362</v>
      </c>
      <c r="B195" s="6" t="s">
        <v>363</v>
      </c>
      <c r="C195" s="31">
        <v>342</v>
      </c>
      <c r="D195" s="7">
        <v>0</v>
      </c>
      <c r="E195" s="26">
        <f t="shared" si="2"/>
        <v>342</v>
      </c>
      <c r="F195" s="33"/>
      <c r="G195" s="37"/>
      <c r="H195" s="32"/>
      <c r="I195" s="28"/>
    </row>
    <row r="196" spans="1:9">
      <c r="A196" s="11" t="s">
        <v>364</v>
      </c>
      <c r="B196" s="6" t="s">
        <v>365</v>
      </c>
      <c r="C196" s="31">
        <v>342</v>
      </c>
      <c r="D196" s="7">
        <v>0</v>
      </c>
      <c r="E196" s="26">
        <f t="shared" si="2"/>
        <v>342</v>
      </c>
      <c r="F196" s="33"/>
      <c r="G196" s="37"/>
      <c r="H196" s="32"/>
      <c r="I196" s="28"/>
    </row>
    <row r="197" spans="1:9">
      <c r="A197" s="11" t="s">
        <v>366</v>
      </c>
      <c r="B197" s="6" t="s">
        <v>367</v>
      </c>
      <c r="C197" s="31">
        <v>342</v>
      </c>
      <c r="D197" s="7">
        <v>0</v>
      </c>
      <c r="E197" s="26">
        <f t="shared" si="2"/>
        <v>342</v>
      </c>
      <c r="F197" s="33"/>
      <c r="G197" s="37"/>
      <c r="H197" s="32"/>
      <c r="I197" s="28"/>
    </row>
    <row r="198" spans="1:9">
      <c r="A198" s="11" t="s">
        <v>368</v>
      </c>
      <c r="B198" s="6" t="s">
        <v>369</v>
      </c>
      <c r="C198" s="31">
        <v>342</v>
      </c>
      <c r="D198" s="7">
        <v>0</v>
      </c>
      <c r="E198" s="26">
        <f t="shared" si="2"/>
        <v>342</v>
      </c>
      <c r="F198" s="33"/>
      <c r="G198" s="37"/>
      <c r="H198" s="32"/>
      <c r="I198" s="28"/>
    </row>
    <row r="199" spans="1:9">
      <c r="A199" s="11" t="s">
        <v>370</v>
      </c>
      <c r="B199" s="6" t="s">
        <v>371</v>
      </c>
      <c r="C199" s="31">
        <v>366</v>
      </c>
      <c r="D199" s="7">
        <v>0</v>
      </c>
      <c r="E199" s="26">
        <f t="shared" si="2"/>
        <v>366</v>
      </c>
      <c r="F199" s="33"/>
      <c r="G199" s="37"/>
      <c r="H199" s="32"/>
      <c r="I199" s="28"/>
    </row>
    <row r="200" spans="1:9">
      <c r="A200" s="11" t="s">
        <v>372</v>
      </c>
      <c r="B200" s="6" t="s">
        <v>373</v>
      </c>
      <c r="C200" s="31">
        <v>342</v>
      </c>
      <c r="D200" s="7">
        <v>0</v>
      </c>
      <c r="E200" s="26">
        <f t="shared" si="2"/>
        <v>342</v>
      </c>
      <c r="F200" s="33"/>
      <c r="G200" s="37"/>
      <c r="H200" s="32"/>
      <c r="I200" s="28"/>
    </row>
    <row r="201" spans="1:9">
      <c r="A201" s="11" t="s">
        <v>374</v>
      </c>
      <c r="B201" s="6" t="s">
        <v>375</v>
      </c>
      <c r="C201" s="31">
        <v>350</v>
      </c>
      <c r="D201" s="7">
        <v>0</v>
      </c>
      <c r="E201" s="26">
        <f t="shared" si="2"/>
        <v>350</v>
      </c>
      <c r="F201" s="33"/>
      <c r="G201" s="37"/>
      <c r="H201" s="32"/>
      <c r="I201" s="28"/>
    </row>
    <row r="202" spans="1:9">
      <c r="A202" s="11" t="s">
        <v>376</v>
      </c>
      <c r="B202" s="6" t="s">
        <v>377</v>
      </c>
      <c r="C202" s="31">
        <v>16668</v>
      </c>
      <c r="D202" s="7">
        <v>0</v>
      </c>
      <c r="E202" s="26">
        <f t="shared" si="2"/>
        <v>16668</v>
      </c>
      <c r="F202" s="33"/>
      <c r="G202" s="37"/>
      <c r="H202" s="32"/>
      <c r="I202" s="28"/>
    </row>
    <row r="203" spans="1:9">
      <c r="A203" s="11" t="s">
        <v>378</v>
      </c>
      <c r="B203" s="6" t="s">
        <v>379</v>
      </c>
      <c r="C203" s="31">
        <v>18535</v>
      </c>
      <c r="D203" s="7">
        <v>1000</v>
      </c>
      <c r="E203" s="26">
        <f t="shared" ref="E203:E232" si="3">C203-D203</f>
        <v>17535</v>
      </c>
      <c r="F203" s="33"/>
      <c r="G203" s="37"/>
      <c r="H203" s="32"/>
      <c r="I203" s="28"/>
    </row>
    <row r="204" spans="1:9">
      <c r="A204" s="11" t="s">
        <v>380</v>
      </c>
      <c r="B204" s="6" t="s">
        <v>381</v>
      </c>
      <c r="C204" s="31">
        <v>18809</v>
      </c>
      <c r="D204" s="7">
        <v>1000</v>
      </c>
      <c r="E204" s="26">
        <f t="shared" si="3"/>
        <v>17809</v>
      </c>
      <c r="F204" s="33"/>
      <c r="G204" s="37"/>
      <c r="H204" s="32"/>
      <c r="I204" s="28"/>
    </row>
    <row r="205" spans="1:9">
      <c r="A205" s="11" t="s">
        <v>2519</v>
      </c>
      <c r="B205" s="6" t="s">
        <v>2520</v>
      </c>
      <c r="C205" s="31">
        <v>19398</v>
      </c>
      <c r="D205" s="7">
        <v>0</v>
      </c>
      <c r="E205" s="26">
        <f t="shared" si="3"/>
        <v>19398</v>
      </c>
      <c r="F205" s="33"/>
      <c r="G205" s="37"/>
      <c r="H205" s="32"/>
      <c r="I205" s="28"/>
    </row>
    <row r="206" spans="1:9">
      <c r="A206" s="11" t="s">
        <v>382</v>
      </c>
      <c r="B206" s="6" t="s">
        <v>383</v>
      </c>
      <c r="C206" s="31">
        <v>18726</v>
      </c>
      <c r="D206" s="7">
        <v>150</v>
      </c>
      <c r="E206" s="26">
        <f t="shared" si="3"/>
        <v>18576</v>
      </c>
      <c r="F206" s="33"/>
      <c r="G206" s="37"/>
      <c r="H206" s="32"/>
      <c r="I206" s="28"/>
    </row>
    <row r="207" spans="1:9">
      <c r="A207" s="11" t="s">
        <v>384</v>
      </c>
      <c r="B207" s="6" t="s">
        <v>385</v>
      </c>
      <c r="C207" s="31">
        <v>18551</v>
      </c>
      <c r="D207" s="7">
        <v>150</v>
      </c>
      <c r="E207" s="26">
        <f t="shared" si="3"/>
        <v>18401</v>
      </c>
      <c r="F207" s="33"/>
      <c r="G207" s="37"/>
      <c r="H207" s="32"/>
      <c r="I207" s="28"/>
    </row>
    <row r="208" spans="1:9">
      <c r="A208" s="11" t="s">
        <v>386</v>
      </c>
      <c r="B208" s="6" t="s">
        <v>387</v>
      </c>
      <c r="C208" s="31">
        <v>18351</v>
      </c>
      <c r="D208" s="7">
        <v>150</v>
      </c>
      <c r="E208" s="26">
        <f t="shared" si="3"/>
        <v>18201</v>
      </c>
      <c r="F208" s="33"/>
      <c r="G208" s="37"/>
      <c r="H208" s="32"/>
      <c r="I208" s="28"/>
    </row>
    <row r="209" spans="1:9">
      <c r="A209" s="11" t="s">
        <v>388</v>
      </c>
      <c r="B209" s="6" t="s">
        <v>389</v>
      </c>
      <c r="C209" s="31">
        <v>19231</v>
      </c>
      <c r="D209" s="7">
        <v>1000</v>
      </c>
      <c r="E209" s="26">
        <f t="shared" si="3"/>
        <v>18231</v>
      </c>
      <c r="F209" s="33"/>
      <c r="G209" s="37"/>
      <c r="H209" s="32"/>
      <c r="I209" s="28"/>
    </row>
    <row r="210" spans="1:9">
      <c r="A210" s="11" t="s">
        <v>390</v>
      </c>
      <c r="B210" s="6" t="s">
        <v>391</v>
      </c>
      <c r="C210" s="31">
        <v>19033</v>
      </c>
      <c r="D210" s="7">
        <v>1000</v>
      </c>
      <c r="E210" s="26">
        <f t="shared" si="3"/>
        <v>18033</v>
      </c>
      <c r="F210" s="33"/>
      <c r="G210" s="37"/>
      <c r="H210" s="32"/>
      <c r="I210" s="28"/>
    </row>
    <row r="211" spans="1:9">
      <c r="A211" s="11" t="s">
        <v>392</v>
      </c>
      <c r="B211" s="6" t="s">
        <v>393</v>
      </c>
      <c r="C211" s="31">
        <v>17553</v>
      </c>
      <c r="D211" s="7">
        <v>0</v>
      </c>
      <c r="E211" s="26">
        <f t="shared" si="3"/>
        <v>17553</v>
      </c>
      <c r="F211" s="33"/>
      <c r="G211" s="37"/>
      <c r="H211" s="32"/>
      <c r="I211" s="28"/>
    </row>
    <row r="212" spans="1:9">
      <c r="A212" s="11" t="s">
        <v>394</v>
      </c>
      <c r="B212" s="6" t="s">
        <v>395</v>
      </c>
      <c r="C212" s="31">
        <v>18421</v>
      </c>
      <c r="D212" s="7">
        <v>0</v>
      </c>
      <c r="E212" s="26">
        <f t="shared" si="3"/>
        <v>18421</v>
      </c>
      <c r="F212" s="33"/>
      <c r="G212" s="37"/>
      <c r="H212" s="32"/>
      <c r="I212" s="28"/>
    </row>
    <row r="213" spans="1:9">
      <c r="A213" s="11" t="s">
        <v>396</v>
      </c>
      <c r="B213" s="6" t="s">
        <v>397</v>
      </c>
      <c r="C213" s="31">
        <v>21676</v>
      </c>
      <c r="D213" s="7">
        <v>0</v>
      </c>
      <c r="E213" s="26">
        <f t="shared" si="3"/>
        <v>21676</v>
      </c>
      <c r="F213" s="33"/>
      <c r="G213" s="37"/>
      <c r="H213" s="32"/>
      <c r="I213" s="28"/>
    </row>
    <row r="214" spans="1:9">
      <c r="A214" s="11" t="s">
        <v>398</v>
      </c>
      <c r="B214" s="6" t="s">
        <v>399</v>
      </c>
      <c r="C214" s="31">
        <v>21676</v>
      </c>
      <c r="D214" s="7">
        <v>0</v>
      </c>
      <c r="E214" s="26">
        <f t="shared" si="3"/>
        <v>21676</v>
      </c>
      <c r="F214" s="33"/>
      <c r="G214" s="37"/>
      <c r="H214" s="32"/>
      <c r="I214" s="28"/>
    </row>
    <row r="215" spans="1:9">
      <c r="A215" s="11" t="s">
        <v>400</v>
      </c>
      <c r="B215" s="6" t="s">
        <v>401</v>
      </c>
      <c r="C215" s="31">
        <v>22219</v>
      </c>
      <c r="D215" s="7">
        <v>0</v>
      </c>
      <c r="E215" s="26">
        <f t="shared" si="3"/>
        <v>22219</v>
      </c>
      <c r="F215" s="33"/>
      <c r="G215" s="37"/>
      <c r="H215" s="32"/>
      <c r="I215" s="28"/>
    </row>
    <row r="216" spans="1:9">
      <c r="A216" s="11" t="s">
        <v>402</v>
      </c>
      <c r="B216" s="6" t="s">
        <v>403</v>
      </c>
      <c r="C216" s="31">
        <v>22219</v>
      </c>
      <c r="D216" s="7">
        <v>0</v>
      </c>
      <c r="E216" s="26">
        <f t="shared" si="3"/>
        <v>22219</v>
      </c>
      <c r="F216" s="33"/>
      <c r="G216" s="37"/>
      <c r="H216" s="32"/>
      <c r="I216" s="28"/>
    </row>
    <row r="217" spans="1:9">
      <c r="A217" s="11" t="s">
        <v>404</v>
      </c>
      <c r="B217" s="6" t="s">
        <v>405</v>
      </c>
      <c r="C217" s="31">
        <v>21424</v>
      </c>
      <c r="D217" s="7">
        <v>0</v>
      </c>
      <c r="E217" s="26">
        <f t="shared" si="3"/>
        <v>21424</v>
      </c>
      <c r="F217" s="33"/>
      <c r="G217" s="37"/>
      <c r="H217" s="32"/>
      <c r="I217" s="28"/>
    </row>
    <row r="218" spans="1:9">
      <c r="A218" s="11" t="s">
        <v>406</v>
      </c>
      <c r="B218" s="6" t="s">
        <v>407</v>
      </c>
      <c r="C218" s="31">
        <v>21424</v>
      </c>
      <c r="D218" s="7">
        <v>0</v>
      </c>
      <c r="E218" s="26">
        <f t="shared" si="3"/>
        <v>21424</v>
      </c>
      <c r="F218" s="33"/>
      <c r="G218" s="37"/>
      <c r="H218" s="32"/>
      <c r="I218" s="28"/>
    </row>
    <row r="219" spans="1:9">
      <c r="A219" s="11" t="s">
        <v>408</v>
      </c>
      <c r="B219" s="6" t="s">
        <v>409</v>
      </c>
      <c r="C219" s="31">
        <v>22495</v>
      </c>
      <c r="D219" s="7">
        <v>0</v>
      </c>
      <c r="E219" s="26">
        <f t="shared" si="3"/>
        <v>22495</v>
      </c>
      <c r="F219" s="33"/>
      <c r="G219" s="37"/>
      <c r="H219" s="32"/>
      <c r="I219" s="28"/>
    </row>
    <row r="220" spans="1:9">
      <c r="A220" s="11" t="s">
        <v>410</v>
      </c>
      <c r="B220" s="6" t="s">
        <v>411</v>
      </c>
      <c r="C220" s="31">
        <v>21960</v>
      </c>
      <c r="D220" s="7">
        <v>0</v>
      </c>
      <c r="E220" s="26">
        <f t="shared" si="3"/>
        <v>21960</v>
      </c>
      <c r="F220" s="33"/>
      <c r="G220" s="37"/>
      <c r="H220" s="32"/>
      <c r="I220" s="28"/>
    </row>
    <row r="221" spans="1:9">
      <c r="A221" s="11" t="s">
        <v>412</v>
      </c>
      <c r="B221" s="6" t="s">
        <v>413</v>
      </c>
      <c r="C221" s="31">
        <v>23031</v>
      </c>
      <c r="D221" s="7">
        <v>0</v>
      </c>
      <c r="E221" s="26">
        <f t="shared" si="3"/>
        <v>23031</v>
      </c>
      <c r="F221" s="33"/>
      <c r="G221" s="37"/>
      <c r="H221" s="32"/>
      <c r="I221" s="28"/>
    </row>
    <row r="222" spans="1:9">
      <c r="A222" s="11" t="s">
        <v>414</v>
      </c>
      <c r="B222" s="6" t="s">
        <v>415</v>
      </c>
      <c r="C222" s="31">
        <v>23846</v>
      </c>
      <c r="D222" s="7">
        <v>150</v>
      </c>
      <c r="E222" s="26">
        <f t="shared" si="3"/>
        <v>23696</v>
      </c>
      <c r="F222" s="33"/>
      <c r="G222" s="37"/>
      <c r="H222" s="32"/>
      <c r="I222" s="28"/>
    </row>
    <row r="223" spans="1:9">
      <c r="A223" s="11" t="s">
        <v>416</v>
      </c>
      <c r="B223" s="6" t="s">
        <v>417</v>
      </c>
      <c r="C223" s="31">
        <v>23846</v>
      </c>
      <c r="D223" s="7">
        <v>150</v>
      </c>
      <c r="E223" s="26">
        <f t="shared" si="3"/>
        <v>23696</v>
      </c>
      <c r="F223" s="33"/>
      <c r="G223" s="37"/>
      <c r="H223" s="32"/>
      <c r="I223" s="28"/>
    </row>
    <row r="224" spans="1:9">
      <c r="A224" s="11" t="s">
        <v>418</v>
      </c>
      <c r="B224" s="6" t="s">
        <v>419</v>
      </c>
      <c r="C224" s="31">
        <v>13695</v>
      </c>
      <c r="D224" s="7">
        <v>0</v>
      </c>
      <c r="E224" s="26">
        <f t="shared" si="3"/>
        <v>13695</v>
      </c>
      <c r="F224" s="33"/>
      <c r="G224" s="37"/>
      <c r="H224" s="32"/>
      <c r="I224" s="28"/>
    </row>
    <row r="225" spans="1:9">
      <c r="A225" s="11" t="s">
        <v>420</v>
      </c>
      <c r="B225" s="6" t="s">
        <v>421</v>
      </c>
      <c r="C225" s="31">
        <v>13126</v>
      </c>
      <c r="D225" s="7">
        <v>0</v>
      </c>
      <c r="E225" s="26">
        <f t="shared" si="3"/>
        <v>13126</v>
      </c>
      <c r="F225" s="33"/>
      <c r="G225" s="37"/>
      <c r="H225" s="32"/>
      <c r="I225" s="28"/>
    </row>
    <row r="226" spans="1:9">
      <c r="A226" s="11" t="s">
        <v>422</v>
      </c>
      <c r="B226" s="6" t="s">
        <v>423</v>
      </c>
      <c r="C226" s="31">
        <v>12925</v>
      </c>
      <c r="D226" s="7">
        <v>0</v>
      </c>
      <c r="E226" s="26">
        <f t="shared" si="3"/>
        <v>12925</v>
      </c>
      <c r="F226" s="33"/>
      <c r="G226" s="37"/>
      <c r="H226" s="32"/>
      <c r="I226" s="28"/>
    </row>
    <row r="227" spans="1:9">
      <c r="A227" s="11" t="s">
        <v>424</v>
      </c>
      <c r="B227" s="6" t="s">
        <v>425</v>
      </c>
      <c r="C227" s="31">
        <v>1044</v>
      </c>
      <c r="D227" s="7">
        <v>0</v>
      </c>
      <c r="E227" s="26">
        <f t="shared" si="3"/>
        <v>1044</v>
      </c>
      <c r="F227" s="33"/>
      <c r="G227" s="37"/>
      <c r="H227" s="32"/>
      <c r="I227" s="28"/>
    </row>
    <row r="228" spans="1:9">
      <c r="A228" s="11" t="s">
        <v>426</v>
      </c>
      <c r="B228" s="6" t="s">
        <v>427</v>
      </c>
      <c r="C228" s="31">
        <v>1044</v>
      </c>
      <c r="D228" s="7">
        <v>0</v>
      </c>
      <c r="E228" s="26">
        <f t="shared" si="3"/>
        <v>1044</v>
      </c>
      <c r="F228" s="33"/>
      <c r="G228" s="37"/>
      <c r="H228" s="32"/>
      <c r="I228" s="28"/>
    </row>
    <row r="229" spans="1:9">
      <c r="A229" s="11" t="s">
        <v>428</v>
      </c>
      <c r="B229" s="6" t="s">
        <v>429</v>
      </c>
      <c r="C229" s="31">
        <v>12175</v>
      </c>
      <c r="D229" s="7">
        <v>0</v>
      </c>
      <c r="E229" s="26">
        <f t="shared" si="3"/>
        <v>12175</v>
      </c>
      <c r="F229" s="33"/>
      <c r="G229" s="37"/>
      <c r="H229" s="32"/>
      <c r="I229" s="28"/>
    </row>
    <row r="230" spans="1:9">
      <c r="A230" s="11" t="s">
        <v>430</v>
      </c>
      <c r="B230" s="6" t="s">
        <v>431</v>
      </c>
      <c r="C230" s="31">
        <v>11535</v>
      </c>
      <c r="D230" s="7">
        <v>0</v>
      </c>
      <c r="E230" s="26">
        <f t="shared" si="3"/>
        <v>11535</v>
      </c>
      <c r="F230" s="33"/>
      <c r="G230" s="37"/>
      <c r="H230" s="32"/>
      <c r="I230" s="28"/>
    </row>
    <row r="231" spans="1:9">
      <c r="A231" s="11" t="s">
        <v>432</v>
      </c>
      <c r="B231" s="6" t="s">
        <v>433</v>
      </c>
      <c r="C231" s="31">
        <v>750</v>
      </c>
      <c r="D231" s="7">
        <v>0</v>
      </c>
      <c r="E231" s="26">
        <f t="shared" si="3"/>
        <v>750</v>
      </c>
      <c r="F231" s="33"/>
      <c r="G231" s="37"/>
      <c r="H231" s="32"/>
      <c r="I231" s="28"/>
    </row>
    <row r="232" spans="1:9">
      <c r="A232" s="11" t="s">
        <v>434</v>
      </c>
      <c r="B232" s="6" t="s">
        <v>435</v>
      </c>
      <c r="C232" s="31">
        <v>280</v>
      </c>
      <c r="D232" s="7">
        <v>0</v>
      </c>
      <c r="E232" s="26">
        <f t="shared" si="3"/>
        <v>280</v>
      </c>
      <c r="F232" s="33"/>
      <c r="G232" s="37"/>
      <c r="H232" s="32"/>
      <c r="I232" s="28"/>
    </row>
    <row r="233" spans="1:9" ht="20.25" customHeight="1">
      <c r="A233" s="5" t="s">
        <v>436</v>
      </c>
      <c r="B233" s="6"/>
      <c r="C233" s="7"/>
      <c r="D233" s="7"/>
      <c r="E233" s="26"/>
      <c r="F233" s="33"/>
      <c r="G233" s="37"/>
    </row>
    <row r="234" spans="1:9" s="4" customFormat="1" ht="20.25" customHeight="1">
      <c r="A234" s="8"/>
      <c r="B234" s="9"/>
      <c r="C234" s="10"/>
      <c r="D234" s="10"/>
      <c r="E234" s="25"/>
      <c r="F234" s="33"/>
      <c r="G234" s="37"/>
      <c r="H234" s="30"/>
    </row>
    <row r="235" spans="1:9" ht="15" customHeight="1">
      <c r="A235" s="11" t="s">
        <v>437</v>
      </c>
      <c r="B235" s="6" t="s">
        <v>438</v>
      </c>
      <c r="C235" s="31">
        <v>9540</v>
      </c>
      <c r="D235" s="7">
        <v>0</v>
      </c>
      <c r="E235" s="26">
        <f t="shared" ref="E235:E298" si="4">C235-D235</f>
        <v>9540</v>
      </c>
      <c r="F235" s="33"/>
      <c r="G235" s="37"/>
      <c r="H235" s="32"/>
      <c r="I235" s="28"/>
    </row>
    <row r="236" spans="1:9" ht="15" customHeight="1">
      <c r="A236" s="11" t="s">
        <v>439</v>
      </c>
      <c r="B236" s="6" t="s">
        <v>440</v>
      </c>
      <c r="C236" s="31">
        <v>10950</v>
      </c>
      <c r="D236" s="7">
        <v>0</v>
      </c>
      <c r="E236" s="26">
        <f t="shared" si="4"/>
        <v>10950</v>
      </c>
      <c r="F236" s="33"/>
      <c r="G236" s="37"/>
      <c r="H236" s="32"/>
      <c r="I236" s="28"/>
    </row>
    <row r="237" spans="1:9" ht="15" customHeight="1">
      <c r="A237" s="11" t="s">
        <v>441</v>
      </c>
      <c r="B237" s="6" t="s">
        <v>442</v>
      </c>
      <c r="C237" s="31">
        <v>1311</v>
      </c>
      <c r="D237" s="7">
        <v>0</v>
      </c>
      <c r="E237" s="26">
        <f t="shared" si="4"/>
        <v>1311</v>
      </c>
      <c r="F237" s="33"/>
      <c r="G237" s="37"/>
      <c r="H237" s="32"/>
      <c r="I237" s="28"/>
    </row>
    <row r="238" spans="1:9" ht="15" customHeight="1">
      <c r="A238" s="11" t="s">
        <v>443</v>
      </c>
      <c r="B238" s="6" t="s">
        <v>444</v>
      </c>
      <c r="C238" s="31">
        <v>1311</v>
      </c>
      <c r="D238" s="7">
        <v>0</v>
      </c>
      <c r="E238" s="26">
        <f t="shared" si="4"/>
        <v>1311</v>
      </c>
      <c r="F238" s="33"/>
      <c r="G238" s="37"/>
      <c r="H238" s="32"/>
      <c r="I238" s="28"/>
    </row>
    <row r="239" spans="1:9" ht="15" customHeight="1">
      <c r="A239" s="11" t="s">
        <v>445</v>
      </c>
      <c r="B239" s="6" t="s">
        <v>446</v>
      </c>
      <c r="C239" s="31">
        <v>13740</v>
      </c>
      <c r="D239" s="7">
        <v>0</v>
      </c>
      <c r="E239" s="26">
        <f t="shared" si="4"/>
        <v>13740</v>
      </c>
      <c r="F239" s="33"/>
      <c r="G239" s="37"/>
      <c r="H239" s="32"/>
      <c r="I239" s="28"/>
    </row>
    <row r="240" spans="1:9" ht="15" customHeight="1">
      <c r="A240" s="11" t="s">
        <v>447</v>
      </c>
      <c r="B240" s="6" t="s">
        <v>448</v>
      </c>
      <c r="C240" s="31">
        <v>14370</v>
      </c>
      <c r="D240" s="7">
        <v>0</v>
      </c>
      <c r="E240" s="26">
        <f t="shared" si="4"/>
        <v>14370</v>
      </c>
      <c r="F240" s="33"/>
      <c r="G240" s="37"/>
      <c r="H240" s="32"/>
      <c r="I240" s="28"/>
    </row>
    <row r="241" spans="1:9" ht="15" customHeight="1">
      <c r="A241" s="11" t="s">
        <v>449</v>
      </c>
      <c r="B241" s="6" t="s">
        <v>450</v>
      </c>
      <c r="C241" s="31">
        <v>14090</v>
      </c>
      <c r="D241" s="7">
        <v>0</v>
      </c>
      <c r="E241" s="26">
        <f t="shared" si="4"/>
        <v>14090</v>
      </c>
      <c r="F241" s="33"/>
      <c r="G241" s="37"/>
      <c r="H241" s="32"/>
      <c r="I241" s="28"/>
    </row>
    <row r="242" spans="1:9" ht="15" customHeight="1">
      <c r="A242" s="11" t="s">
        <v>451</v>
      </c>
      <c r="B242" s="6" t="s">
        <v>452</v>
      </c>
      <c r="C242" s="31">
        <v>14470</v>
      </c>
      <c r="D242" s="7">
        <v>0</v>
      </c>
      <c r="E242" s="26">
        <f t="shared" si="4"/>
        <v>14470</v>
      </c>
      <c r="F242" s="33"/>
      <c r="G242" s="37"/>
      <c r="H242" s="32"/>
      <c r="I242" s="28"/>
    </row>
    <row r="243" spans="1:9" ht="15" customHeight="1">
      <c r="A243" s="11" t="s">
        <v>453</v>
      </c>
      <c r="B243" s="6" t="s">
        <v>454</v>
      </c>
      <c r="C243" s="31">
        <v>1274</v>
      </c>
      <c r="D243" s="7">
        <v>0</v>
      </c>
      <c r="E243" s="26">
        <f t="shared" si="4"/>
        <v>1274</v>
      </c>
      <c r="F243" s="33"/>
      <c r="G243" s="37"/>
      <c r="H243" s="32"/>
      <c r="I243" s="28"/>
    </row>
    <row r="244" spans="1:9" ht="15" customHeight="1">
      <c r="A244" s="11" t="s">
        <v>455</v>
      </c>
      <c r="B244" s="6" t="s">
        <v>456</v>
      </c>
      <c r="C244" s="31">
        <v>1283</v>
      </c>
      <c r="D244" s="7">
        <v>0</v>
      </c>
      <c r="E244" s="26">
        <f t="shared" si="4"/>
        <v>1283</v>
      </c>
      <c r="F244" s="33"/>
      <c r="G244" s="37"/>
      <c r="H244" s="32"/>
      <c r="I244" s="28"/>
    </row>
    <row r="245" spans="1:9" ht="15" customHeight="1">
      <c r="A245" s="11" t="s">
        <v>457</v>
      </c>
      <c r="B245" s="6" t="s">
        <v>458</v>
      </c>
      <c r="C245" s="31">
        <v>11410</v>
      </c>
      <c r="D245" s="7">
        <v>0</v>
      </c>
      <c r="E245" s="26">
        <f t="shared" si="4"/>
        <v>11410</v>
      </c>
      <c r="F245" s="33"/>
      <c r="G245" s="37"/>
      <c r="H245" s="32"/>
      <c r="I245" s="28"/>
    </row>
    <row r="246" spans="1:9" ht="15" customHeight="1">
      <c r="A246" s="11" t="s">
        <v>459</v>
      </c>
      <c r="B246" s="6" t="s">
        <v>460</v>
      </c>
      <c r="C246" s="31">
        <v>13590</v>
      </c>
      <c r="D246" s="7">
        <v>0</v>
      </c>
      <c r="E246" s="26">
        <f t="shared" si="4"/>
        <v>13590</v>
      </c>
      <c r="F246" s="33"/>
      <c r="G246" s="37"/>
      <c r="H246" s="32"/>
      <c r="I246" s="28"/>
    </row>
    <row r="247" spans="1:9" ht="15" customHeight="1">
      <c r="A247" s="11" t="s">
        <v>461</v>
      </c>
      <c r="B247" s="6" t="s">
        <v>462</v>
      </c>
      <c r="C247" s="31">
        <v>12540</v>
      </c>
      <c r="D247" s="7">
        <v>0</v>
      </c>
      <c r="E247" s="26">
        <f t="shared" si="4"/>
        <v>12540</v>
      </c>
      <c r="F247" s="33"/>
      <c r="G247" s="37"/>
      <c r="H247" s="32"/>
      <c r="I247" s="28"/>
    </row>
    <row r="248" spans="1:9" ht="15" customHeight="1">
      <c r="A248" s="11" t="s">
        <v>463</v>
      </c>
      <c r="B248" s="6" t="s">
        <v>464</v>
      </c>
      <c r="C248" s="31">
        <v>10861</v>
      </c>
      <c r="D248" s="7">
        <v>0</v>
      </c>
      <c r="E248" s="26">
        <f t="shared" si="4"/>
        <v>10861</v>
      </c>
      <c r="F248" s="33"/>
      <c r="G248" s="37"/>
      <c r="H248" s="32"/>
      <c r="I248" s="28"/>
    </row>
    <row r="249" spans="1:9" ht="15" customHeight="1">
      <c r="A249" s="11" t="s">
        <v>465</v>
      </c>
      <c r="B249" s="6" t="s">
        <v>466</v>
      </c>
      <c r="C249" s="31">
        <v>13920</v>
      </c>
      <c r="D249" s="7">
        <v>0</v>
      </c>
      <c r="E249" s="26">
        <f t="shared" si="4"/>
        <v>13920</v>
      </c>
      <c r="F249" s="33"/>
      <c r="G249" s="37"/>
      <c r="H249" s="32"/>
      <c r="I249" s="28"/>
    </row>
    <row r="250" spans="1:9" ht="15" customHeight="1">
      <c r="A250" s="11" t="s">
        <v>467</v>
      </c>
      <c r="B250" s="6" t="s">
        <v>468</v>
      </c>
      <c r="C250" s="31">
        <v>14590</v>
      </c>
      <c r="D250" s="7">
        <v>0</v>
      </c>
      <c r="E250" s="26">
        <f t="shared" si="4"/>
        <v>14590</v>
      </c>
      <c r="F250" s="33"/>
      <c r="G250" s="37"/>
      <c r="H250" s="32"/>
      <c r="I250" s="28"/>
    </row>
    <row r="251" spans="1:9" ht="15" customHeight="1">
      <c r="A251" s="11" t="s">
        <v>469</v>
      </c>
      <c r="B251" s="6" t="s">
        <v>470</v>
      </c>
      <c r="C251" s="31">
        <v>14290</v>
      </c>
      <c r="D251" s="7">
        <v>0</v>
      </c>
      <c r="E251" s="26">
        <f t="shared" si="4"/>
        <v>14290</v>
      </c>
      <c r="F251" s="33"/>
      <c r="G251" s="37"/>
      <c r="H251" s="32"/>
      <c r="I251" s="28"/>
    </row>
    <row r="252" spans="1:9" ht="15" customHeight="1">
      <c r="A252" s="11" t="s">
        <v>471</v>
      </c>
      <c r="B252" s="6" t="s">
        <v>472</v>
      </c>
      <c r="C252" s="31">
        <v>1274</v>
      </c>
      <c r="D252" s="7">
        <v>0</v>
      </c>
      <c r="E252" s="26">
        <f t="shared" si="4"/>
        <v>1274</v>
      </c>
      <c r="F252" s="33"/>
      <c r="G252" s="37"/>
      <c r="H252" s="32"/>
      <c r="I252" s="28"/>
    </row>
    <row r="253" spans="1:9" ht="15" customHeight="1">
      <c r="A253" s="11" t="s">
        <v>473</v>
      </c>
      <c r="B253" s="6" t="s">
        <v>474</v>
      </c>
      <c r="C253" s="31">
        <v>16340</v>
      </c>
      <c r="D253" s="7">
        <v>0</v>
      </c>
      <c r="E253" s="26">
        <f t="shared" si="4"/>
        <v>16340</v>
      </c>
      <c r="F253" s="33"/>
      <c r="G253" s="37"/>
      <c r="H253" s="32"/>
      <c r="I253" s="28"/>
    </row>
    <row r="254" spans="1:9" ht="15" customHeight="1">
      <c r="A254" s="11" t="s">
        <v>475</v>
      </c>
      <c r="B254" s="6" t="s">
        <v>476</v>
      </c>
      <c r="C254" s="31">
        <v>17070</v>
      </c>
      <c r="D254" s="7">
        <v>0</v>
      </c>
      <c r="E254" s="26">
        <f t="shared" si="4"/>
        <v>17070</v>
      </c>
      <c r="F254" s="33"/>
      <c r="G254" s="37"/>
      <c r="H254" s="32"/>
      <c r="I254" s="28"/>
    </row>
    <row r="255" spans="1:9" ht="15" customHeight="1">
      <c r="A255" s="11" t="s">
        <v>477</v>
      </c>
      <c r="B255" s="6" t="s">
        <v>478</v>
      </c>
      <c r="C255" s="31">
        <v>17820</v>
      </c>
      <c r="D255" s="7">
        <v>0</v>
      </c>
      <c r="E255" s="26">
        <f t="shared" si="4"/>
        <v>17820</v>
      </c>
      <c r="F255" s="33"/>
      <c r="G255" s="37"/>
      <c r="H255" s="32"/>
      <c r="I255" s="28"/>
    </row>
    <row r="256" spans="1:9" ht="15" customHeight="1">
      <c r="A256" s="11" t="s">
        <v>479</v>
      </c>
      <c r="B256" s="6" t="s">
        <v>480</v>
      </c>
      <c r="C256" s="31">
        <v>18140</v>
      </c>
      <c r="D256" s="7">
        <v>0</v>
      </c>
      <c r="E256" s="26">
        <f t="shared" si="4"/>
        <v>18140</v>
      </c>
      <c r="F256" s="33"/>
      <c r="G256" s="37"/>
      <c r="H256" s="32"/>
      <c r="I256" s="28"/>
    </row>
    <row r="257" spans="1:9" ht="15" customHeight="1">
      <c r="A257" s="11" t="s">
        <v>481</v>
      </c>
      <c r="B257" s="6" t="s">
        <v>482</v>
      </c>
      <c r="C257" s="31">
        <v>1427</v>
      </c>
      <c r="D257" s="7">
        <v>0</v>
      </c>
      <c r="E257" s="26">
        <f t="shared" si="4"/>
        <v>1427</v>
      </c>
      <c r="F257" s="33"/>
      <c r="G257" s="37"/>
      <c r="H257" s="32"/>
      <c r="I257" s="28"/>
    </row>
    <row r="258" spans="1:9" ht="15" customHeight="1">
      <c r="A258" s="11" t="s">
        <v>483</v>
      </c>
      <c r="B258" s="6" t="s">
        <v>484</v>
      </c>
      <c r="C258" s="31">
        <v>1437</v>
      </c>
      <c r="D258" s="7">
        <v>0</v>
      </c>
      <c r="E258" s="26">
        <f t="shared" si="4"/>
        <v>1437</v>
      </c>
      <c r="F258" s="33"/>
      <c r="G258" s="37"/>
      <c r="H258" s="32"/>
      <c r="I258" s="28"/>
    </row>
    <row r="259" spans="1:9" ht="15" customHeight="1">
      <c r="A259" s="11" t="s">
        <v>485</v>
      </c>
      <c r="B259" s="6" t="s">
        <v>486</v>
      </c>
      <c r="C259" s="31">
        <v>16690</v>
      </c>
      <c r="D259" s="7">
        <v>0</v>
      </c>
      <c r="E259" s="26">
        <f t="shared" si="4"/>
        <v>16690</v>
      </c>
      <c r="F259" s="33"/>
      <c r="G259" s="37"/>
      <c r="H259" s="32"/>
      <c r="I259" s="28"/>
    </row>
    <row r="260" spans="1:9" ht="15" customHeight="1">
      <c r="A260" s="11" t="s">
        <v>487</v>
      </c>
      <c r="B260" s="6" t="s">
        <v>488</v>
      </c>
      <c r="C260" s="31">
        <v>1427</v>
      </c>
      <c r="D260" s="7">
        <v>0</v>
      </c>
      <c r="E260" s="26">
        <f t="shared" si="4"/>
        <v>1427</v>
      </c>
      <c r="F260" s="33"/>
      <c r="G260" s="37"/>
      <c r="H260" s="32"/>
      <c r="I260" s="28"/>
    </row>
    <row r="261" spans="1:9" ht="15" customHeight="1">
      <c r="A261" s="11" t="s">
        <v>489</v>
      </c>
      <c r="B261" s="6" t="s">
        <v>490</v>
      </c>
      <c r="C261" s="31">
        <v>16840</v>
      </c>
      <c r="D261" s="7">
        <v>0</v>
      </c>
      <c r="E261" s="26">
        <f t="shared" si="4"/>
        <v>16840</v>
      </c>
      <c r="F261" s="33"/>
      <c r="G261" s="37"/>
      <c r="H261" s="32"/>
      <c r="I261" s="28"/>
    </row>
    <row r="262" spans="1:9" ht="15" customHeight="1">
      <c r="A262" s="11" t="s">
        <v>491</v>
      </c>
      <c r="B262" s="6" t="s">
        <v>492</v>
      </c>
      <c r="C262" s="31">
        <v>17370</v>
      </c>
      <c r="D262" s="7">
        <v>0</v>
      </c>
      <c r="E262" s="26">
        <f t="shared" si="4"/>
        <v>17370</v>
      </c>
      <c r="F262" s="33"/>
      <c r="G262" s="37"/>
      <c r="H262" s="32"/>
      <c r="I262" s="28"/>
    </row>
    <row r="263" spans="1:9" ht="15" customHeight="1">
      <c r="A263" s="11" t="s">
        <v>493</v>
      </c>
      <c r="B263" s="6" t="s">
        <v>494</v>
      </c>
      <c r="C263" s="31">
        <v>19810</v>
      </c>
      <c r="D263" s="7">
        <v>0</v>
      </c>
      <c r="E263" s="26">
        <f t="shared" si="4"/>
        <v>19810</v>
      </c>
      <c r="F263" s="33"/>
      <c r="G263" s="37"/>
      <c r="H263" s="32"/>
      <c r="I263" s="28"/>
    </row>
    <row r="264" spans="1:9" ht="15" customHeight="1">
      <c r="A264" s="11" t="s">
        <v>495</v>
      </c>
      <c r="B264" s="6" t="s">
        <v>496</v>
      </c>
      <c r="C264" s="31">
        <v>1790</v>
      </c>
      <c r="D264" s="7">
        <v>0</v>
      </c>
      <c r="E264" s="26">
        <f t="shared" si="4"/>
        <v>1790</v>
      </c>
      <c r="F264" s="33"/>
      <c r="G264" s="37"/>
      <c r="H264" s="32"/>
      <c r="I264" s="28"/>
    </row>
    <row r="265" spans="1:9" ht="15" customHeight="1">
      <c r="A265" s="11" t="s">
        <v>497</v>
      </c>
      <c r="B265" s="6" t="s">
        <v>498</v>
      </c>
      <c r="C265" s="31">
        <v>18420</v>
      </c>
      <c r="D265" s="7">
        <v>0</v>
      </c>
      <c r="E265" s="26">
        <f t="shared" si="4"/>
        <v>18420</v>
      </c>
      <c r="F265" s="33"/>
      <c r="G265" s="37"/>
      <c r="H265" s="32"/>
      <c r="I265" s="28"/>
    </row>
    <row r="266" spans="1:9" ht="15" customHeight="1">
      <c r="A266" s="11" t="s">
        <v>499</v>
      </c>
      <c r="B266" s="6" t="s">
        <v>500</v>
      </c>
      <c r="C266" s="31">
        <v>18790</v>
      </c>
      <c r="D266" s="7">
        <v>0</v>
      </c>
      <c r="E266" s="26">
        <f t="shared" si="4"/>
        <v>18790</v>
      </c>
      <c r="F266" s="33"/>
      <c r="G266" s="37"/>
      <c r="H266" s="32"/>
      <c r="I266" s="28"/>
    </row>
    <row r="267" spans="1:9" ht="15" customHeight="1">
      <c r="A267" s="11" t="s">
        <v>501</v>
      </c>
      <c r="B267" s="6" t="s">
        <v>502</v>
      </c>
      <c r="C267" s="31">
        <v>18790</v>
      </c>
      <c r="D267" s="7">
        <v>0</v>
      </c>
      <c r="E267" s="26">
        <f t="shared" si="4"/>
        <v>18790</v>
      </c>
      <c r="F267" s="33"/>
      <c r="G267" s="37"/>
      <c r="H267" s="32"/>
      <c r="I267" s="28"/>
    </row>
    <row r="268" spans="1:9" ht="15" customHeight="1">
      <c r="A268" s="11" t="s">
        <v>503</v>
      </c>
      <c r="B268" s="6" t="s">
        <v>504</v>
      </c>
      <c r="C268" s="31">
        <v>1790</v>
      </c>
      <c r="D268" s="7">
        <v>0</v>
      </c>
      <c r="E268" s="26">
        <f t="shared" si="4"/>
        <v>1790</v>
      </c>
      <c r="F268" s="33"/>
      <c r="G268" s="37"/>
      <c r="H268" s="32"/>
      <c r="I268" s="28"/>
    </row>
    <row r="269" spans="1:9" ht="15" customHeight="1">
      <c r="A269" s="11" t="s">
        <v>505</v>
      </c>
      <c r="B269" s="6" t="s">
        <v>506</v>
      </c>
      <c r="C269" s="31">
        <v>19720</v>
      </c>
      <c r="D269" s="7">
        <v>0</v>
      </c>
      <c r="E269" s="26">
        <f t="shared" si="4"/>
        <v>19720</v>
      </c>
      <c r="F269" s="33"/>
      <c r="G269" s="37"/>
      <c r="H269" s="32"/>
      <c r="I269" s="28"/>
    </row>
    <row r="270" spans="1:9" ht="15" customHeight="1">
      <c r="A270" s="11" t="s">
        <v>507</v>
      </c>
      <c r="B270" s="6" t="s">
        <v>508</v>
      </c>
      <c r="C270" s="31">
        <v>19240</v>
      </c>
      <c r="D270" s="7">
        <v>0</v>
      </c>
      <c r="E270" s="26">
        <f t="shared" si="4"/>
        <v>19240</v>
      </c>
      <c r="F270" s="33"/>
      <c r="G270" s="37"/>
      <c r="H270" s="32"/>
      <c r="I270" s="28"/>
    </row>
    <row r="271" spans="1:9" ht="15" customHeight="1">
      <c r="A271" s="11" t="s">
        <v>509</v>
      </c>
      <c r="B271" s="6" t="s">
        <v>510</v>
      </c>
      <c r="C271" s="31">
        <v>22390</v>
      </c>
      <c r="D271" s="7">
        <v>0</v>
      </c>
      <c r="E271" s="26">
        <f t="shared" si="4"/>
        <v>22390</v>
      </c>
      <c r="F271" s="33"/>
      <c r="G271" s="37"/>
      <c r="H271" s="32"/>
      <c r="I271" s="28"/>
    </row>
    <row r="272" spans="1:9" ht="15" customHeight="1">
      <c r="A272" s="11" t="s">
        <v>511</v>
      </c>
      <c r="B272" s="6" t="s">
        <v>512</v>
      </c>
      <c r="C272" s="31">
        <v>23140</v>
      </c>
      <c r="D272" s="7">
        <v>0</v>
      </c>
      <c r="E272" s="26">
        <f t="shared" si="4"/>
        <v>23140</v>
      </c>
      <c r="F272" s="33"/>
      <c r="G272" s="37"/>
      <c r="H272" s="32"/>
      <c r="I272" s="28"/>
    </row>
    <row r="273" spans="1:9" ht="15" customHeight="1">
      <c r="A273" s="11" t="s">
        <v>513</v>
      </c>
      <c r="B273" s="6" t="s">
        <v>514</v>
      </c>
      <c r="C273" s="31">
        <v>23220</v>
      </c>
      <c r="D273" s="7">
        <v>0</v>
      </c>
      <c r="E273" s="26">
        <f t="shared" si="4"/>
        <v>23220</v>
      </c>
      <c r="F273" s="33"/>
      <c r="G273" s="37"/>
      <c r="H273" s="32"/>
      <c r="I273" s="28"/>
    </row>
    <row r="274" spans="1:9" ht="15" customHeight="1">
      <c r="A274" s="11" t="s">
        <v>515</v>
      </c>
      <c r="B274" s="6" t="s">
        <v>516</v>
      </c>
      <c r="C274" s="31">
        <v>22820</v>
      </c>
      <c r="D274" s="7">
        <v>0</v>
      </c>
      <c r="E274" s="26">
        <f t="shared" si="4"/>
        <v>22820</v>
      </c>
      <c r="F274" s="33"/>
      <c r="G274" s="37"/>
      <c r="H274" s="32"/>
      <c r="I274" s="28"/>
    </row>
    <row r="275" spans="1:9" ht="15" customHeight="1">
      <c r="A275" s="11" t="s">
        <v>517</v>
      </c>
      <c r="B275" s="6" t="s">
        <v>518</v>
      </c>
      <c r="C275" s="31">
        <v>22820</v>
      </c>
      <c r="D275" s="7">
        <v>0</v>
      </c>
      <c r="E275" s="26">
        <f t="shared" si="4"/>
        <v>22820</v>
      </c>
      <c r="F275" s="33"/>
      <c r="G275" s="37"/>
      <c r="H275" s="32"/>
      <c r="I275" s="28"/>
    </row>
    <row r="276" spans="1:9" ht="15" customHeight="1">
      <c r="A276" s="11" t="s">
        <v>519</v>
      </c>
      <c r="B276" s="6" t="s">
        <v>520</v>
      </c>
      <c r="C276" s="31">
        <v>26640</v>
      </c>
      <c r="D276" s="7">
        <v>0</v>
      </c>
      <c r="E276" s="26">
        <f t="shared" si="4"/>
        <v>26640</v>
      </c>
      <c r="F276" s="33"/>
      <c r="G276" s="37"/>
      <c r="H276" s="32"/>
      <c r="I276" s="28"/>
    </row>
    <row r="277" spans="1:9" ht="15" customHeight="1">
      <c r="A277" s="11" t="s">
        <v>521</v>
      </c>
      <c r="B277" s="6" t="s">
        <v>522</v>
      </c>
      <c r="C277" s="31">
        <v>1926</v>
      </c>
      <c r="D277" s="7">
        <v>0</v>
      </c>
      <c r="E277" s="26">
        <f t="shared" si="4"/>
        <v>1926</v>
      </c>
      <c r="F277" s="33"/>
      <c r="G277" s="37"/>
      <c r="H277" s="32"/>
      <c r="I277" s="28"/>
    </row>
    <row r="278" spans="1:9" ht="15" customHeight="1">
      <c r="A278" s="11" t="s">
        <v>523</v>
      </c>
      <c r="B278" s="6" t="s">
        <v>524</v>
      </c>
      <c r="C278" s="31">
        <v>1932</v>
      </c>
      <c r="D278" s="7">
        <v>0</v>
      </c>
      <c r="E278" s="26">
        <f t="shared" si="4"/>
        <v>1932</v>
      </c>
      <c r="F278" s="33"/>
      <c r="G278" s="37"/>
      <c r="H278" s="32"/>
      <c r="I278" s="28"/>
    </row>
    <row r="279" spans="1:9" ht="15" customHeight="1">
      <c r="A279" s="11" t="s">
        <v>525</v>
      </c>
      <c r="B279" s="6" t="s">
        <v>526</v>
      </c>
      <c r="C279" s="31">
        <v>23640</v>
      </c>
      <c r="D279" s="7">
        <v>0</v>
      </c>
      <c r="E279" s="26">
        <f t="shared" si="4"/>
        <v>23640</v>
      </c>
      <c r="F279" s="33"/>
      <c r="G279" s="37"/>
      <c r="H279" s="32"/>
      <c r="I279" s="28"/>
    </row>
    <row r="280" spans="1:9" ht="15" customHeight="1">
      <c r="A280" s="11" t="s">
        <v>527</v>
      </c>
      <c r="B280" s="6" t="s">
        <v>528</v>
      </c>
      <c r="C280" s="31">
        <v>1927</v>
      </c>
      <c r="D280" s="7">
        <v>0</v>
      </c>
      <c r="E280" s="26">
        <f t="shared" si="4"/>
        <v>1927</v>
      </c>
      <c r="F280" s="33"/>
      <c r="G280" s="37"/>
      <c r="H280" s="32"/>
      <c r="I280" s="28"/>
    </row>
    <row r="281" spans="1:9" ht="15" customHeight="1">
      <c r="A281" s="11" t="s">
        <v>529</v>
      </c>
      <c r="B281" s="6" t="s">
        <v>530</v>
      </c>
      <c r="C281" s="31">
        <v>24530</v>
      </c>
      <c r="D281" s="7">
        <v>0</v>
      </c>
      <c r="E281" s="26">
        <f t="shared" si="4"/>
        <v>24530</v>
      </c>
      <c r="F281" s="33"/>
      <c r="G281" s="37"/>
      <c r="H281" s="32"/>
      <c r="I281" s="28"/>
    </row>
    <row r="282" spans="1:9" ht="15" customHeight="1">
      <c r="A282" s="11" t="s">
        <v>531</v>
      </c>
      <c r="B282" s="6" t="s">
        <v>532</v>
      </c>
      <c r="C282" s="31">
        <v>29590</v>
      </c>
      <c r="D282" s="7">
        <v>0</v>
      </c>
      <c r="E282" s="26">
        <f t="shared" si="4"/>
        <v>29590</v>
      </c>
      <c r="F282" s="33"/>
      <c r="G282" s="37"/>
      <c r="H282" s="32"/>
      <c r="I282" s="28"/>
    </row>
    <row r="283" spans="1:9" ht="15" customHeight="1">
      <c r="A283" s="11" t="s">
        <v>533</v>
      </c>
      <c r="B283" s="6" t="s">
        <v>534</v>
      </c>
      <c r="C283" s="31">
        <v>36690</v>
      </c>
      <c r="D283" s="7">
        <v>0</v>
      </c>
      <c r="E283" s="26">
        <f t="shared" si="4"/>
        <v>36690</v>
      </c>
      <c r="F283" s="33"/>
      <c r="G283" s="37"/>
      <c r="H283" s="32"/>
      <c r="I283" s="28"/>
    </row>
    <row r="284" spans="1:9" ht="15" customHeight="1">
      <c r="A284" s="11" t="s">
        <v>535</v>
      </c>
      <c r="B284" s="6" t="s">
        <v>536</v>
      </c>
      <c r="C284" s="31">
        <v>28900</v>
      </c>
      <c r="D284" s="7">
        <v>0</v>
      </c>
      <c r="E284" s="26">
        <f t="shared" si="4"/>
        <v>28900</v>
      </c>
      <c r="F284" s="33"/>
      <c r="G284" s="37"/>
      <c r="H284" s="32"/>
      <c r="I284" s="28"/>
    </row>
    <row r="285" spans="1:9" ht="15" customHeight="1">
      <c r="A285" s="11" t="s">
        <v>537</v>
      </c>
      <c r="B285" s="6" t="s">
        <v>538</v>
      </c>
      <c r="C285" s="31">
        <v>3069</v>
      </c>
      <c r="D285" s="7">
        <v>0</v>
      </c>
      <c r="E285" s="26">
        <f t="shared" si="4"/>
        <v>3069</v>
      </c>
      <c r="F285" s="33"/>
      <c r="G285" s="37"/>
      <c r="H285" s="32"/>
      <c r="I285" s="28"/>
    </row>
    <row r="286" spans="1:9" ht="15" customHeight="1">
      <c r="A286" s="11" t="s">
        <v>539</v>
      </c>
      <c r="B286" s="6" t="s">
        <v>540</v>
      </c>
      <c r="C286" s="31">
        <v>3076</v>
      </c>
      <c r="D286" s="7">
        <v>0</v>
      </c>
      <c r="E286" s="26">
        <f t="shared" si="4"/>
        <v>3076</v>
      </c>
      <c r="F286" s="33"/>
      <c r="G286" s="37"/>
      <c r="H286" s="32"/>
      <c r="I286" s="28"/>
    </row>
    <row r="287" spans="1:9" ht="15" customHeight="1">
      <c r="A287" s="11" t="s">
        <v>541</v>
      </c>
      <c r="B287" s="6" t="s">
        <v>542</v>
      </c>
      <c r="C287" s="31">
        <v>29590</v>
      </c>
      <c r="D287" s="7">
        <v>0</v>
      </c>
      <c r="E287" s="26">
        <f t="shared" si="4"/>
        <v>29590</v>
      </c>
      <c r="F287" s="33"/>
      <c r="G287" s="37"/>
      <c r="H287" s="32"/>
      <c r="I287" s="28"/>
    </row>
    <row r="288" spans="1:9" ht="15" customHeight="1">
      <c r="A288" s="11" t="s">
        <v>543</v>
      </c>
      <c r="B288" s="6" t="s">
        <v>544</v>
      </c>
      <c r="C288" s="31">
        <v>2550</v>
      </c>
      <c r="D288" s="7">
        <v>0</v>
      </c>
      <c r="E288" s="26">
        <f t="shared" si="4"/>
        <v>2550</v>
      </c>
      <c r="F288" s="33"/>
      <c r="G288" s="37"/>
      <c r="H288" s="32"/>
      <c r="I288" s="28"/>
    </row>
    <row r="289" spans="1:9" ht="15" customHeight="1">
      <c r="A289" s="11" t="s">
        <v>545</v>
      </c>
      <c r="B289" s="6" t="s">
        <v>546</v>
      </c>
      <c r="C289" s="31">
        <v>3070</v>
      </c>
      <c r="D289" s="7">
        <v>0</v>
      </c>
      <c r="E289" s="26">
        <f t="shared" si="4"/>
        <v>3070</v>
      </c>
      <c r="F289" s="33"/>
      <c r="G289" s="37"/>
      <c r="H289" s="32"/>
      <c r="I289" s="28"/>
    </row>
    <row r="290" spans="1:9" ht="15" customHeight="1">
      <c r="A290" s="11" t="s">
        <v>547</v>
      </c>
      <c r="B290" s="6" t="s">
        <v>548</v>
      </c>
      <c r="C290" s="31">
        <v>1850</v>
      </c>
      <c r="D290" s="7">
        <v>0</v>
      </c>
      <c r="E290" s="26">
        <f t="shared" si="4"/>
        <v>1850</v>
      </c>
      <c r="F290" s="33"/>
      <c r="G290" s="37"/>
      <c r="H290" s="32"/>
      <c r="I290" s="28"/>
    </row>
    <row r="291" spans="1:9" ht="15" customHeight="1">
      <c r="A291" s="11" t="s">
        <v>549</v>
      </c>
      <c r="B291" s="6" t="s">
        <v>550</v>
      </c>
      <c r="C291" s="31">
        <v>1850</v>
      </c>
      <c r="D291" s="7">
        <v>0</v>
      </c>
      <c r="E291" s="26">
        <f t="shared" si="4"/>
        <v>1850</v>
      </c>
      <c r="F291" s="33"/>
      <c r="G291" s="37"/>
      <c r="H291" s="32"/>
      <c r="I291" s="28"/>
    </row>
    <row r="292" spans="1:9" ht="15" customHeight="1">
      <c r="A292" s="11" t="s">
        <v>551</v>
      </c>
      <c r="B292" s="6" t="s">
        <v>552</v>
      </c>
      <c r="C292" s="31">
        <v>200</v>
      </c>
      <c r="D292" s="7">
        <v>0</v>
      </c>
      <c r="E292" s="26">
        <f t="shared" si="4"/>
        <v>200</v>
      </c>
      <c r="F292" s="33"/>
      <c r="G292" s="37"/>
      <c r="H292" s="32"/>
      <c r="I292" s="28"/>
    </row>
    <row r="293" spans="1:9" ht="15" customHeight="1">
      <c r="A293" s="11" t="s">
        <v>553</v>
      </c>
      <c r="B293" s="6" t="s">
        <v>554</v>
      </c>
      <c r="C293" s="31">
        <v>224</v>
      </c>
      <c r="D293" s="7">
        <v>0</v>
      </c>
      <c r="E293" s="26">
        <f t="shared" si="4"/>
        <v>224</v>
      </c>
      <c r="F293" s="33"/>
      <c r="G293" s="37"/>
      <c r="H293" s="32"/>
      <c r="I293" s="28"/>
    </row>
    <row r="294" spans="1:9" ht="15" customHeight="1">
      <c r="A294" s="11" t="s">
        <v>555</v>
      </c>
      <c r="B294" s="6" t="s">
        <v>556</v>
      </c>
      <c r="C294" s="31">
        <v>2700</v>
      </c>
      <c r="D294" s="7">
        <v>0</v>
      </c>
      <c r="E294" s="26">
        <f t="shared" si="4"/>
        <v>2700</v>
      </c>
      <c r="F294" s="33"/>
      <c r="G294" s="37"/>
      <c r="H294" s="32"/>
      <c r="I294" s="28"/>
    </row>
    <row r="295" spans="1:9" ht="15" customHeight="1">
      <c r="A295" s="11" t="s">
        <v>557</v>
      </c>
      <c r="B295" s="6" t="s">
        <v>558</v>
      </c>
      <c r="C295" s="31">
        <v>2700</v>
      </c>
      <c r="D295" s="7">
        <v>0</v>
      </c>
      <c r="E295" s="26">
        <f t="shared" si="4"/>
        <v>2700</v>
      </c>
      <c r="F295" s="33"/>
      <c r="G295" s="37"/>
      <c r="H295" s="32"/>
      <c r="I295" s="28"/>
    </row>
    <row r="296" spans="1:9" ht="15" customHeight="1">
      <c r="A296" s="11" t="s">
        <v>559</v>
      </c>
      <c r="B296" s="6" t="s">
        <v>560</v>
      </c>
      <c r="C296" s="31">
        <v>5010</v>
      </c>
      <c r="D296" s="7">
        <v>0</v>
      </c>
      <c r="E296" s="26">
        <f t="shared" si="4"/>
        <v>5010</v>
      </c>
      <c r="F296" s="33"/>
      <c r="G296" s="37"/>
      <c r="H296" s="32"/>
      <c r="I296" s="28"/>
    </row>
    <row r="297" spans="1:9" ht="15" customHeight="1">
      <c r="A297" s="11" t="s">
        <v>561</v>
      </c>
      <c r="B297" s="6" t="s">
        <v>562</v>
      </c>
      <c r="C297" s="31">
        <v>5010</v>
      </c>
      <c r="D297" s="7">
        <v>0</v>
      </c>
      <c r="E297" s="26">
        <f t="shared" si="4"/>
        <v>5010</v>
      </c>
      <c r="F297" s="33"/>
      <c r="G297" s="37"/>
      <c r="H297" s="32"/>
      <c r="I297" s="28"/>
    </row>
    <row r="298" spans="1:9" ht="15" customHeight="1">
      <c r="A298" s="11" t="s">
        <v>563</v>
      </c>
      <c r="B298" s="6" t="s">
        <v>564</v>
      </c>
      <c r="C298" s="31">
        <v>5750</v>
      </c>
      <c r="D298" s="7">
        <v>0</v>
      </c>
      <c r="E298" s="26">
        <f t="shared" si="4"/>
        <v>5750</v>
      </c>
      <c r="F298" s="33"/>
      <c r="G298" s="37"/>
      <c r="H298" s="32"/>
      <c r="I298" s="28"/>
    </row>
    <row r="299" spans="1:9" ht="15" customHeight="1">
      <c r="A299" s="11" t="s">
        <v>565</v>
      </c>
      <c r="B299" s="6" t="s">
        <v>566</v>
      </c>
      <c r="C299" s="31">
        <v>5750</v>
      </c>
      <c r="D299" s="7">
        <v>0</v>
      </c>
      <c r="E299" s="26">
        <f t="shared" ref="E299:E362" si="5">C299-D299</f>
        <v>5750</v>
      </c>
      <c r="F299" s="33"/>
      <c r="G299" s="37"/>
      <c r="H299" s="32"/>
      <c r="I299" s="28"/>
    </row>
    <row r="300" spans="1:9" ht="15" customHeight="1">
      <c r="A300" s="11" t="s">
        <v>567</v>
      </c>
      <c r="B300" s="6" t="s">
        <v>568</v>
      </c>
      <c r="C300" s="31">
        <v>3180</v>
      </c>
      <c r="D300" s="7">
        <v>0</v>
      </c>
      <c r="E300" s="26">
        <f t="shared" si="5"/>
        <v>3180</v>
      </c>
      <c r="F300" s="33"/>
      <c r="G300" s="37"/>
      <c r="H300" s="32"/>
      <c r="I300" s="28"/>
    </row>
    <row r="301" spans="1:9" ht="15" customHeight="1">
      <c r="A301" s="11" t="s">
        <v>569</v>
      </c>
      <c r="B301" s="6" t="s">
        <v>570</v>
      </c>
      <c r="C301" s="31">
        <v>6140</v>
      </c>
      <c r="D301" s="7">
        <v>0</v>
      </c>
      <c r="E301" s="26">
        <f t="shared" si="5"/>
        <v>6140</v>
      </c>
      <c r="F301" s="33"/>
      <c r="G301" s="37"/>
      <c r="H301" s="32"/>
      <c r="I301" s="28"/>
    </row>
    <row r="302" spans="1:9" ht="15" customHeight="1">
      <c r="A302" s="11" t="s">
        <v>571</v>
      </c>
      <c r="B302" s="6" t="s">
        <v>572</v>
      </c>
      <c r="C302" s="31">
        <v>6740</v>
      </c>
      <c r="D302" s="7">
        <v>0</v>
      </c>
      <c r="E302" s="26">
        <f t="shared" si="5"/>
        <v>6740</v>
      </c>
      <c r="F302" s="33"/>
      <c r="G302" s="37"/>
      <c r="H302" s="32"/>
      <c r="I302" s="28"/>
    </row>
    <row r="303" spans="1:9" ht="15" customHeight="1">
      <c r="A303" s="11" t="s">
        <v>573</v>
      </c>
      <c r="B303" s="6" t="s">
        <v>574</v>
      </c>
      <c r="C303" s="31">
        <v>8010</v>
      </c>
      <c r="D303" s="7">
        <v>0</v>
      </c>
      <c r="E303" s="26">
        <f t="shared" si="5"/>
        <v>8010</v>
      </c>
      <c r="F303" s="33"/>
      <c r="G303" s="37"/>
      <c r="H303" s="32"/>
      <c r="I303" s="28"/>
    </row>
    <row r="304" spans="1:9" ht="15" customHeight="1">
      <c r="A304" s="11" t="s">
        <v>2512</v>
      </c>
      <c r="B304" s="6" t="s">
        <v>2514</v>
      </c>
      <c r="C304" s="31">
        <v>9490</v>
      </c>
      <c r="D304" s="7">
        <v>0</v>
      </c>
      <c r="E304" s="26">
        <f t="shared" si="5"/>
        <v>9490</v>
      </c>
      <c r="F304" s="33"/>
      <c r="G304" s="37"/>
      <c r="H304" s="32"/>
      <c r="I304" s="28"/>
    </row>
    <row r="305" spans="1:9" ht="15" customHeight="1">
      <c r="A305" s="11" t="s">
        <v>2513</v>
      </c>
      <c r="B305" s="6" t="s">
        <v>2515</v>
      </c>
      <c r="C305" s="31">
        <v>8740</v>
      </c>
      <c r="D305" s="7">
        <v>0</v>
      </c>
      <c r="E305" s="26">
        <f t="shared" si="5"/>
        <v>8740</v>
      </c>
      <c r="F305" s="33"/>
      <c r="G305" s="37"/>
      <c r="H305" s="32"/>
      <c r="I305" s="28"/>
    </row>
    <row r="306" spans="1:9" ht="15" customHeight="1">
      <c r="A306" s="11" t="s">
        <v>575</v>
      </c>
      <c r="B306" s="6" t="s">
        <v>576</v>
      </c>
      <c r="C306" s="31">
        <v>563</v>
      </c>
      <c r="D306" s="7">
        <v>0</v>
      </c>
      <c r="E306" s="26">
        <f t="shared" si="5"/>
        <v>563</v>
      </c>
      <c r="F306" s="33"/>
      <c r="G306" s="37"/>
      <c r="H306" s="32"/>
      <c r="I306" s="28"/>
    </row>
    <row r="307" spans="1:9" ht="15" customHeight="1">
      <c r="A307" s="11" t="s">
        <v>577</v>
      </c>
      <c r="B307" s="6" t="s">
        <v>578</v>
      </c>
      <c r="C307" s="31">
        <v>563</v>
      </c>
      <c r="D307" s="7">
        <v>0</v>
      </c>
      <c r="E307" s="26">
        <f t="shared" si="5"/>
        <v>563</v>
      </c>
      <c r="F307" s="33"/>
      <c r="G307" s="37"/>
      <c r="H307" s="32"/>
      <c r="I307" s="28"/>
    </row>
    <row r="308" spans="1:9" ht="15" customHeight="1">
      <c r="A308" s="11" t="s">
        <v>579</v>
      </c>
      <c r="B308" s="6" t="s">
        <v>580</v>
      </c>
      <c r="C308" s="31">
        <v>7130</v>
      </c>
      <c r="D308" s="7">
        <v>0</v>
      </c>
      <c r="E308" s="26">
        <f t="shared" si="5"/>
        <v>7130</v>
      </c>
      <c r="F308" s="33"/>
      <c r="G308" s="37"/>
      <c r="H308" s="32"/>
      <c r="I308" s="28"/>
    </row>
    <row r="309" spans="1:9" ht="15" customHeight="1">
      <c r="A309" s="11" t="s">
        <v>581</v>
      </c>
      <c r="B309" s="6" t="s">
        <v>582</v>
      </c>
      <c r="C309" s="31">
        <v>705</v>
      </c>
      <c r="D309" s="7">
        <v>0</v>
      </c>
      <c r="E309" s="26">
        <f t="shared" si="5"/>
        <v>705</v>
      </c>
      <c r="F309" s="33"/>
      <c r="G309" s="37"/>
      <c r="H309" s="32"/>
      <c r="I309" s="28"/>
    </row>
    <row r="310" spans="1:9" ht="15" customHeight="1">
      <c r="A310" s="11" t="s">
        <v>583</v>
      </c>
      <c r="B310" s="6" t="s">
        <v>584</v>
      </c>
      <c r="C310" s="31">
        <v>796</v>
      </c>
      <c r="D310" s="7">
        <v>0</v>
      </c>
      <c r="E310" s="26">
        <f t="shared" si="5"/>
        <v>796</v>
      </c>
      <c r="F310" s="33"/>
      <c r="G310" s="37"/>
      <c r="H310" s="32"/>
      <c r="I310" s="28"/>
    </row>
    <row r="311" spans="1:9" ht="15" customHeight="1">
      <c r="A311" s="11" t="s">
        <v>585</v>
      </c>
      <c r="B311" s="6" t="s">
        <v>586</v>
      </c>
      <c r="C311" s="31">
        <v>796</v>
      </c>
      <c r="D311" s="7">
        <v>0</v>
      </c>
      <c r="E311" s="26">
        <f t="shared" si="5"/>
        <v>796</v>
      </c>
      <c r="F311" s="33"/>
      <c r="G311" s="37"/>
      <c r="H311" s="32"/>
      <c r="I311" s="28"/>
    </row>
    <row r="312" spans="1:9" ht="15" customHeight="1">
      <c r="A312" s="11" t="s">
        <v>587</v>
      </c>
      <c r="B312" s="6" t="s">
        <v>588</v>
      </c>
      <c r="C312" s="31">
        <v>3525</v>
      </c>
      <c r="D312" s="7">
        <v>0</v>
      </c>
      <c r="E312" s="26">
        <f t="shared" si="5"/>
        <v>3525</v>
      </c>
      <c r="F312" s="33"/>
      <c r="G312" s="37"/>
      <c r="H312" s="32"/>
      <c r="I312" s="28"/>
    </row>
    <row r="313" spans="1:9" ht="15" customHeight="1">
      <c r="A313" s="11" t="s">
        <v>589</v>
      </c>
      <c r="B313" s="6" t="s">
        <v>590</v>
      </c>
      <c r="C313" s="31">
        <v>4250</v>
      </c>
      <c r="D313" s="7">
        <v>0</v>
      </c>
      <c r="E313" s="26">
        <f t="shared" si="5"/>
        <v>4250</v>
      </c>
      <c r="F313" s="33"/>
      <c r="G313" s="37"/>
      <c r="H313" s="32"/>
      <c r="I313" s="28"/>
    </row>
    <row r="314" spans="1:9" ht="15" customHeight="1">
      <c r="A314" s="11" t="s">
        <v>591</v>
      </c>
      <c r="B314" s="6" t="s">
        <v>592</v>
      </c>
      <c r="C314" s="31">
        <v>7630</v>
      </c>
      <c r="D314" s="7">
        <v>0</v>
      </c>
      <c r="E314" s="26">
        <f t="shared" si="5"/>
        <v>7630</v>
      </c>
      <c r="F314" s="33"/>
      <c r="G314" s="37"/>
      <c r="H314" s="32"/>
      <c r="I314" s="28"/>
    </row>
    <row r="315" spans="1:9" ht="15" customHeight="1">
      <c r="A315" s="11" t="s">
        <v>593</v>
      </c>
      <c r="B315" s="6" t="s">
        <v>594</v>
      </c>
      <c r="C315" s="31">
        <v>8440</v>
      </c>
      <c r="D315" s="7">
        <v>0</v>
      </c>
      <c r="E315" s="26">
        <f t="shared" si="5"/>
        <v>8440</v>
      </c>
      <c r="F315" s="33"/>
      <c r="G315" s="37"/>
      <c r="H315" s="32"/>
      <c r="I315" s="28"/>
    </row>
    <row r="316" spans="1:9" ht="15" customHeight="1">
      <c r="A316" s="11" t="s">
        <v>595</v>
      </c>
      <c r="B316" s="6" t="s">
        <v>596</v>
      </c>
      <c r="C316" s="31">
        <v>9490</v>
      </c>
      <c r="D316" s="7">
        <v>0</v>
      </c>
      <c r="E316" s="26">
        <f t="shared" si="5"/>
        <v>9490</v>
      </c>
      <c r="F316" s="33"/>
      <c r="G316" s="37"/>
      <c r="H316" s="32"/>
      <c r="I316" s="28"/>
    </row>
    <row r="317" spans="1:9" ht="15" customHeight="1">
      <c r="A317" s="11" t="s">
        <v>597</v>
      </c>
      <c r="B317" s="6" t="s">
        <v>598</v>
      </c>
      <c r="C317" s="31">
        <v>7730</v>
      </c>
      <c r="D317" s="7">
        <v>0</v>
      </c>
      <c r="E317" s="26">
        <f t="shared" si="5"/>
        <v>7730</v>
      </c>
      <c r="F317" s="33"/>
      <c r="G317" s="37"/>
      <c r="H317" s="32"/>
      <c r="I317" s="28"/>
    </row>
    <row r="318" spans="1:9" ht="15" customHeight="1">
      <c r="A318" s="11" t="s">
        <v>599</v>
      </c>
      <c r="B318" s="6" t="s">
        <v>600</v>
      </c>
      <c r="C318" s="31">
        <v>568</v>
      </c>
      <c r="D318" s="7">
        <v>0</v>
      </c>
      <c r="E318" s="26">
        <f t="shared" si="5"/>
        <v>568</v>
      </c>
      <c r="F318" s="33"/>
      <c r="G318" s="37"/>
      <c r="H318" s="32"/>
      <c r="I318" s="28"/>
    </row>
    <row r="319" spans="1:9" ht="15" customHeight="1">
      <c r="A319" s="11" t="s">
        <v>601</v>
      </c>
      <c r="B319" s="6" t="s">
        <v>602</v>
      </c>
      <c r="C319" s="31">
        <v>8190</v>
      </c>
      <c r="D319" s="7">
        <v>0</v>
      </c>
      <c r="E319" s="26">
        <f t="shared" si="5"/>
        <v>8190</v>
      </c>
      <c r="F319" s="33"/>
      <c r="G319" s="37"/>
      <c r="H319" s="32"/>
      <c r="I319" s="28"/>
    </row>
    <row r="320" spans="1:9" ht="15" customHeight="1">
      <c r="A320" s="11" t="s">
        <v>603</v>
      </c>
      <c r="B320" s="6" t="s">
        <v>604</v>
      </c>
      <c r="C320" s="31">
        <v>8170</v>
      </c>
      <c r="D320" s="7">
        <v>0</v>
      </c>
      <c r="E320" s="26">
        <f t="shared" si="5"/>
        <v>8170</v>
      </c>
      <c r="F320" s="33"/>
      <c r="G320" s="37"/>
      <c r="H320" s="32"/>
      <c r="I320" s="28"/>
    </row>
    <row r="321" spans="1:9" ht="15" customHeight="1">
      <c r="A321" s="11" t="s">
        <v>605</v>
      </c>
      <c r="B321" s="6" t="s">
        <v>606</v>
      </c>
      <c r="C321" s="31">
        <v>568</v>
      </c>
      <c r="D321" s="7">
        <v>0</v>
      </c>
      <c r="E321" s="26">
        <f t="shared" si="5"/>
        <v>568</v>
      </c>
      <c r="F321" s="33"/>
      <c r="G321" s="37"/>
      <c r="H321" s="32"/>
      <c r="I321" s="28"/>
    </row>
    <row r="322" spans="1:9" ht="15" customHeight="1">
      <c r="A322" s="11" t="s">
        <v>607</v>
      </c>
      <c r="B322" s="6" t="s">
        <v>608</v>
      </c>
      <c r="C322" s="31">
        <v>15220</v>
      </c>
      <c r="D322" s="7">
        <v>0</v>
      </c>
      <c r="E322" s="26">
        <f t="shared" si="5"/>
        <v>15220</v>
      </c>
      <c r="F322" s="33"/>
      <c r="G322" s="37"/>
      <c r="H322" s="32"/>
      <c r="I322" s="28"/>
    </row>
    <row r="323" spans="1:9" ht="15" customHeight="1">
      <c r="A323" s="11" t="s">
        <v>609</v>
      </c>
      <c r="B323" s="6" t="s">
        <v>610</v>
      </c>
      <c r="C323" s="31">
        <v>1216</v>
      </c>
      <c r="D323" s="7">
        <v>0</v>
      </c>
      <c r="E323" s="26">
        <f t="shared" si="5"/>
        <v>1216</v>
      </c>
      <c r="F323" s="33"/>
      <c r="G323" s="37"/>
      <c r="H323" s="32"/>
      <c r="I323" s="28"/>
    </row>
    <row r="324" spans="1:9" ht="15" customHeight="1">
      <c r="A324" s="11" t="s">
        <v>611</v>
      </c>
      <c r="B324" s="6" t="s">
        <v>612</v>
      </c>
      <c r="C324" s="31">
        <v>18550</v>
      </c>
      <c r="D324" s="7">
        <v>0</v>
      </c>
      <c r="E324" s="26">
        <f t="shared" si="5"/>
        <v>18550</v>
      </c>
      <c r="F324" s="33"/>
      <c r="G324" s="37"/>
      <c r="H324" s="32"/>
      <c r="I324" s="28"/>
    </row>
    <row r="325" spans="1:9" ht="15" customHeight="1">
      <c r="A325" s="11" t="s">
        <v>613</v>
      </c>
      <c r="B325" s="6" t="s">
        <v>614</v>
      </c>
      <c r="C325" s="31">
        <v>21330</v>
      </c>
      <c r="D325" s="7">
        <v>0</v>
      </c>
      <c r="E325" s="26">
        <f t="shared" si="5"/>
        <v>21330</v>
      </c>
      <c r="F325" s="33"/>
      <c r="G325" s="37"/>
      <c r="H325" s="32"/>
      <c r="I325" s="28"/>
    </row>
    <row r="326" spans="1:9" ht="15" customHeight="1">
      <c r="A326" s="11" t="s">
        <v>615</v>
      </c>
      <c r="B326" s="6" t="s">
        <v>616</v>
      </c>
      <c r="C326" s="31">
        <v>1722</v>
      </c>
      <c r="D326" s="7">
        <v>0</v>
      </c>
      <c r="E326" s="26">
        <f t="shared" si="5"/>
        <v>1722</v>
      </c>
      <c r="F326" s="33"/>
      <c r="G326" s="37"/>
      <c r="H326" s="32"/>
      <c r="I326" s="28"/>
    </row>
    <row r="327" spans="1:9" ht="15" customHeight="1">
      <c r="A327" s="11" t="s">
        <v>617</v>
      </c>
      <c r="B327" s="6" t="s">
        <v>618</v>
      </c>
      <c r="C327" s="31">
        <v>25790</v>
      </c>
      <c r="D327" s="7">
        <v>0</v>
      </c>
      <c r="E327" s="26">
        <f t="shared" si="5"/>
        <v>25790</v>
      </c>
      <c r="F327" s="33"/>
      <c r="G327" s="37"/>
      <c r="H327" s="32"/>
      <c r="I327" s="28"/>
    </row>
    <row r="328" spans="1:9" ht="15" customHeight="1">
      <c r="A328" s="11" t="s">
        <v>619</v>
      </c>
      <c r="B328" s="6" t="s">
        <v>620</v>
      </c>
      <c r="C328" s="31">
        <v>2023</v>
      </c>
      <c r="D328" s="7">
        <v>0</v>
      </c>
      <c r="E328" s="26">
        <f t="shared" si="5"/>
        <v>2023</v>
      </c>
      <c r="F328" s="33"/>
      <c r="G328" s="37"/>
      <c r="H328" s="32"/>
      <c r="I328" s="28"/>
    </row>
    <row r="329" spans="1:9" ht="15" customHeight="1">
      <c r="A329" s="11" t="s">
        <v>621</v>
      </c>
      <c r="B329" s="6" t="s">
        <v>622</v>
      </c>
      <c r="C329" s="31">
        <v>1052</v>
      </c>
      <c r="D329" s="7">
        <v>0</v>
      </c>
      <c r="E329" s="26">
        <f t="shared" si="5"/>
        <v>1052</v>
      </c>
      <c r="F329" s="33"/>
      <c r="G329" s="37"/>
      <c r="H329" s="32"/>
      <c r="I329" s="28"/>
    </row>
    <row r="330" spans="1:9" ht="15" customHeight="1">
      <c r="A330" s="11" t="s">
        <v>623</v>
      </c>
      <c r="B330" s="6" t="s">
        <v>624</v>
      </c>
      <c r="C330" s="31">
        <v>1247</v>
      </c>
      <c r="D330" s="7">
        <v>0</v>
      </c>
      <c r="E330" s="26">
        <f t="shared" si="5"/>
        <v>1247</v>
      </c>
      <c r="F330" s="33"/>
      <c r="G330" s="37"/>
      <c r="H330" s="32"/>
      <c r="I330" s="28"/>
    </row>
    <row r="331" spans="1:9" ht="15" customHeight="1">
      <c r="A331" s="11" t="s">
        <v>625</v>
      </c>
      <c r="B331" s="6" t="s">
        <v>626</v>
      </c>
      <c r="C331" s="31">
        <v>2120</v>
      </c>
      <c r="D331" s="7">
        <v>0</v>
      </c>
      <c r="E331" s="26">
        <f t="shared" si="5"/>
        <v>2120</v>
      </c>
      <c r="F331" s="33"/>
      <c r="G331" s="37"/>
      <c r="H331" s="32"/>
      <c r="I331" s="28"/>
    </row>
    <row r="332" spans="1:9" ht="15" customHeight="1">
      <c r="A332" s="11" t="s">
        <v>627</v>
      </c>
      <c r="B332" s="6" t="s">
        <v>628</v>
      </c>
      <c r="C332" s="31">
        <v>224</v>
      </c>
      <c r="D332" s="7">
        <v>0</v>
      </c>
      <c r="E332" s="26">
        <f t="shared" si="5"/>
        <v>224</v>
      </c>
      <c r="F332" s="33"/>
      <c r="G332" s="37"/>
      <c r="H332" s="32"/>
      <c r="I332" s="28"/>
    </row>
    <row r="333" spans="1:9" ht="15" customHeight="1">
      <c r="A333" s="11" t="s">
        <v>629</v>
      </c>
      <c r="B333" s="6" t="s">
        <v>630</v>
      </c>
      <c r="C333" s="31">
        <v>224</v>
      </c>
      <c r="D333" s="7">
        <v>0</v>
      </c>
      <c r="E333" s="26">
        <f t="shared" si="5"/>
        <v>224</v>
      </c>
      <c r="F333" s="33"/>
      <c r="G333" s="37"/>
      <c r="H333" s="32"/>
      <c r="I333" s="28"/>
    </row>
    <row r="334" spans="1:9" ht="15" customHeight="1">
      <c r="A334" s="11" t="s">
        <v>631</v>
      </c>
      <c r="B334" s="6" t="s">
        <v>632</v>
      </c>
      <c r="C334" s="31">
        <v>2180</v>
      </c>
      <c r="D334" s="7">
        <v>0</v>
      </c>
      <c r="E334" s="26">
        <f t="shared" si="5"/>
        <v>2180</v>
      </c>
      <c r="F334" s="33"/>
      <c r="G334" s="37"/>
      <c r="H334" s="32"/>
      <c r="I334" s="28"/>
    </row>
    <row r="335" spans="1:9" ht="15" customHeight="1">
      <c r="A335" s="11" t="s">
        <v>633</v>
      </c>
      <c r="B335" s="6" t="s">
        <v>634</v>
      </c>
      <c r="C335" s="31">
        <v>242</v>
      </c>
      <c r="D335" s="7">
        <v>0</v>
      </c>
      <c r="E335" s="26">
        <f t="shared" si="5"/>
        <v>242</v>
      </c>
      <c r="F335" s="33"/>
      <c r="G335" s="37"/>
      <c r="H335" s="32"/>
      <c r="I335" s="28"/>
    </row>
    <row r="336" spans="1:9" ht="15" customHeight="1">
      <c r="A336" s="11" t="s">
        <v>635</v>
      </c>
      <c r="B336" s="6" t="s">
        <v>636</v>
      </c>
      <c r="C336" s="31">
        <v>242</v>
      </c>
      <c r="D336" s="7">
        <v>0</v>
      </c>
      <c r="E336" s="26">
        <f t="shared" si="5"/>
        <v>242</v>
      </c>
      <c r="F336" s="33"/>
      <c r="G336" s="37"/>
      <c r="H336" s="32"/>
      <c r="I336" s="28"/>
    </row>
    <row r="337" spans="1:9" ht="15" customHeight="1">
      <c r="A337" s="11" t="s">
        <v>637</v>
      </c>
      <c r="B337" s="6" t="s">
        <v>638</v>
      </c>
      <c r="C337" s="31">
        <v>2120</v>
      </c>
      <c r="D337" s="7">
        <v>0</v>
      </c>
      <c r="E337" s="26">
        <f t="shared" si="5"/>
        <v>2120</v>
      </c>
      <c r="F337" s="33"/>
      <c r="G337" s="37"/>
      <c r="H337" s="32"/>
      <c r="I337" s="28"/>
    </row>
    <row r="338" spans="1:9" ht="15" customHeight="1">
      <c r="A338" s="11" t="s">
        <v>639</v>
      </c>
      <c r="B338" s="6" t="s">
        <v>640</v>
      </c>
      <c r="C338" s="31">
        <v>2120</v>
      </c>
      <c r="D338" s="7">
        <v>0</v>
      </c>
      <c r="E338" s="26">
        <f t="shared" si="5"/>
        <v>2120</v>
      </c>
      <c r="F338" s="33"/>
      <c r="G338" s="37"/>
      <c r="H338" s="32"/>
      <c r="I338" s="28"/>
    </row>
    <row r="339" spans="1:9" ht="15" customHeight="1">
      <c r="A339" s="11" t="s">
        <v>641</v>
      </c>
      <c r="B339" s="6" t="s">
        <v>642</v>
      </c>
      <c r="C339" s="31">
        <v>2120</v>
      </c>
      <c r="D339" s="7">
        <v>0</v>
      </c>
      <c r="E339" s="26">
        <f t="shared" si="5"/>
        <v>2120</v>
      </c>
      <c r="F339" s="33"/>
      <c r="G339" s="37"/>
      <c r="H339" s="32"/>
      <c r="I339" s="28"/>
    </row>
    <row r="340" spans="1:9" ht="15" customHeight="1">
      <c r="A340" s="11" t="s">
        <v>643</v>
      </c>
      <c r="B340" s="6" t="s">
        <v>644</v>
      </c>
      <c r="C340" s="31">
        <v>333</v>
      </c>
      <c r="D340" s="7">
        <v>0</v>
      </c>
      <c r="E340" s="26">
        <f t="shared" si="5"/>
        <v>333</v>
      </c>
      <c r="F340" s="33"/>
      <c r="G340" s="37"/>
      <c r="H340" s="32"/>
      <c r="I340" s="28"/>
    </row>
    <row r="341" spans="1:9" ht="15" customHeight="1">
      <c r="A341" s="11" t="s">
        <v>645</v>
      </c>
      <c r="B341" s="6" t="s">
        <v>646</v>
      </c>
      <c r="C341" s="31">
        <v>2340</v>
      </c>
      <c r="D341" s="7">
        <v>0</v>
      </c>
      <c r="E341" s="26">
        <f t="shared" si="5"/>
        <v>2340</v>
      </c>
      <c r="F341" s="33"/>
      <c r="G341" s="37"/>
      <c r="H341" s="32"/>
      <c r="I341" s="28"/>
    </row>
    <row r="342" spans="1:9" ht="15" customHeight="1">
      <c r="A342" s="11" t="s">
        <v>647</v>
      </c>
      <c r="B342" s="6" t="s">
        <v>648</v>
      </c>
      <c r="C342" s="31">
        <v>333</v>
      </c>
      <c r="D342" s="7">
        <v>0</v>
      </c>
      <c r="E342" s="26">
        <f t="shared" si="5"/>
        <v>333</v>
      </c>
      <c r="F342" s="33"/>
      <c r="G342" s="37"/>
      <c r="H342" s="32"/>
      <c r="I342" s="28"/>
    </row>
    <row r="343" spans="1:9" ht="15" customHeight="1">
      <c r="A343" s="11" t="s">
        <v>649</v>
      </c>
      <c r="B343" s="6" t="s">
        <v>650</v>
      </c>
      <c r="C343" s="31">
        <v>338</v>
      </c>
      <c r="D343" s="7">
        <v>0</v>
      </c>
      <c r="E343" s="26">
        <f t="shared" si="5"/>
        <v>338</v>
      </c>
      <c r="F343" s="33"/>
      <c r="G343" s="37"/>
      <c r="H343" s="32"/>
      <c r="I343" s="28"/>
    </row>
    <row r="344" spans="1:9" ht="15" customHeight="1">
      <c r="A344" s="11" t="s">
        <v>651</v>
      </c>
      <c r="B344" s="6" t="s">
        <v>652</v>
      </c>
      <c r="C344" s="31">
        <v>2750</v>
      </c>
      <c r="D344" s="7">
        <v>0</v>
      </c>
      <c r="E344" s="26">
        <f t="shared" si="5"/>
        <v>2750</v>
      </c>
      <c r="F344" s="33"/>
      <c r="G344" s="37"/>
      <c r="H344" s="32"/>
      <c r="I344" s="28"/>
    </row>
    <row r="345" spans="1:9" ht="15" customHeight="1">
      <c r="A345" s="11" t="s">
        <v>653</v>
      </c>
      <c r="B345" s="6" t="s">
        <v>654</v>
      </c>
      <c r="C345" s="31">
        <v>2670</v>
      </c>
      <c r="D345" s="7">
        <v>0</v>
      </c>
      <c r="E345" s="26">
        <f t="shared" si="5"/>
        <v>2670</v>
      </c>
      <c r="F345" s="33"/>
      <c r="G345" s="37"/>
      <c r="H345" s="32"/>
      <c r="I345" s="28"/>
    </row>
    <row r="346" spans="1:9" ht="15" customHeight="1">
      <c r="A346" s="11" t="s">
        <v>655</v>
      </c>
      <c r="B346" s="6" t="s">
        <v>656</v>
      </c>
      <c r="C346" s="31">
        <v>3160</v>
      </c>
      <c r="D346" s="7">
        <v>0</v>
      </c>
      <c r="E346" s="26">
        <f t="shared" si="5"/>
        <v>3160</v>
      </c>
      <c r="F346" s="33"/>
      <c r="G346" s="37"/>
      <c r="H346" s="32"/>
      <c r="I346" s="28"/>
    </row>
    <row r="347" spans="1:9" ht="15" customHeight="1">
      <c r="A347" s="11" t="s">
        <v>657</v>
      </c>
      <c r="B347" s="6" t="s">
        <v>658</v>
      </c>
      <c r="C347" s="31">
        <v>3000</v>
      </c>
      <c r="D347" s="7">
        <v>0</v>
      </c>
      <c r="E347" s="26">
        <f t="shared" si="5"/>
        <v>3000</v>
      </c>
      <c r="F347" s="33"/>
      <c r="G347" s="37"/>
      <c r="H347" s="32"/>
      <c r="I347" s="28"/>
    </row>
    <row r="348" spans="1:9" ht="15" customHeight="1">
      <c r="A348" s="11" t="s">
        <v>659</v>
      </c>
      <c r="B348" s="6" t="s">
        <v>660</v>
      </c>
      <c r="C348" s="31">
        <v>3030</v>
      </c>
      <c r="D348" s="7">
        <v>0</v>
      </c>
      <c r="E348" s="26">
        <f t="shared" si="5"/>
        <v>3030</v>
      </c>
      <c r="F348" s="33"/>
      <c r="G348" s="37"/>
      <c r="H348" s="32"/>
      <c r="I348" s="28"/>
    </row>
    <row r="349" spans="1:9" ht="15" customHeight="1">
      <c r="A349" s="11" t="s">
        <v>661</v>
      </c>
      <c r="B349" s="6" t="s">
        <v>662</v>
      </c>
      <c r="C349" s="31">
        <v>3080</v>
      </c>
      <c r="D349" s="7">
        <v>0</v>
      </c>
      <c r="E349" s="26">
        <f t="shared" si="5"/>
        <v>3080</v>
      </c>
      <c r="F349" s="33"/>
      <c r="G349" s="37"/>
      <c r="H349" s="32"/>
      <c r="I349" s="28"/>
    </row>
    <row r="350" spans="1:9" ht="15" customHeight="1">
      <c r="A350" s="11" t="s">
        <v>663</v>
      </c>
      <c r="B350" s="6" t="s">
        <v>664</v>
      </c>
      <c r="C350" s="31">
        <v>3270</v>
      </c>
      <c r="D350" s="7">
        <v>0</v>
      </c>
      <c r="E350" s="26">
        <f t="shared" si="5"/>
        <v>3270</v>
      </c>
      <c r="F350" s="33"/>
      <c r="G350" s="37"/>
      <c r="H350" s="32"/>
      <c r="I350" s="28"/>
    </row>
    <row r="351" spans="1:9" ht="15" customHeight="1">
      <c r="A351" s="11" t="s">
        <v>665</v>
      </c>
      <c r="B351" s="6" t="s">
        <v>666</v>
      </c>
      <c r="C351" s="31">
        <v>4550</v>
      </c>
      <c r="D351" s="7">
        <v>0</v>
      </c>
      <c r="E351" s="26">
        <f t="shared" si="5"/>
        <v>4550</v>
      </c>
      <c r="F351" s="33"/>
      <c r="G351" s="37"/>
      <c r="H351" s="32"/>
      <c r="I351" s="28"/>
    </row>
    <row r="352" spans="1:9" ht="15" customHeight="1">
      <c r="A352" s="11" t="s">
        <v>667</v>
      </c>
      <c r="B352" s="6" t="s">
        <v>668</v>
      </c>
      <c r="C352" s="31">
        <v>4470</v>
      </c>
      <c r="D352" s="7">
        <v>0</v>
      </c>
      <c r="E352" s="26">
        <f t="shared" si="5"/>
        <v>4470</v>
      </c>
      <c r="F352" s="33"/>
      <c r="G352" s="37"/>
      <c r="H352" s="32"/>
      <c r="I352" s="28"/>
    </row>
    <row r="353" spans="1:9" ht="15" customHeight="1">
      <c r="A353" s="11" t="s">
        <v>669</v>
      </c>
      <c r="B353" s="6" t="s">
        <v>670</v>
      </c>
      <c r="C353" s="31">
        <v>3900</v>
      </c>
      <c r="D353" s="7">
        <v>0</v>
      </c>
      <c r="E353" s="26">
        <f t="shared" si="5"/>
        <v>3900</v>
      </c>
      <c r="F353" s="33"/>
      <c r="G353" s="37"/>
      <c r="H353" s="32"/>
      <c r="I353" s="28"/>
    </row>
    <row r="354" spans="1:9" ht="15" customHeight="1">
      <c r="A354" s="11" t="s">
        <v>671</v>
      </c>
      <c r="B354" s="6" t="s">
        <v>672</v>
      </c>
      <c r="C354" s="31">
        <v>549</v>
      </c>
      <c r="D354" s="7">
        <v>0</v>
      </c>
      <c r="E354" s="26">
        <f t="shared" si="5"/>
        <v>549</v>
      </c>
      <c r="F354" s="33"/>
      <c r="G354" s="37"/>
      <c r="H354" s="32"/>
      <c r="I354" s="28"/>
    </row>
    <row r="355" spans="1:9" ht="15" customHeight="1">
      <c r="A355" s="11" t="s">
        <v>673</v>
      </c>
      <c r="B355" s="6" t="s">
        <v>674</v>
      </c>
      <c r="C355" s="31">
        <v>555</v>
      </c>
      <c r="D355" s="7">
        <v>0</v>
      </c>
      <c r="E355" s="26">
        <f t="shared" si="5"/>
        <v>555</v>
      </c>
      <c r="F355" s="33"/>
      <c r="G355" s="37"/>
      <c r="H355" s="32"/>
      <c r="I355" s="28"/>
    </row>
    <row r="356" spans="1:9" ht="15" customHeight="1">
      <c r="A356" s="11" t="s">
        <v>675</v>
      </c>
      <c r="B356" s="6" t="s">
        <v>676</v>
      </c>
      <c r="C356" s="31">
        <v>4710</v>
      </c>
      <c r="D356" s="7">
        <v>0</v>
      </c>
      <c r="E356" s="26">
        <f t="shared" si="5"/>
        <v>4710</v>
      </c>
      <c r="F356" s="33"/>
      <c r="G356" s="37"/>
      <c r="H356" s="32"/>
      <c r="I356" s="28"/>
    </row>
    <row r="357" spans="1:9" ht="15" customHeight="1">
      <c r="A357" s="11" t="s">
        <v>677</v>
      </c>
      <c r="B357" s="6" t="s">
        <v>678</v>
      </c>
      <c r="C357" s="31">
        <v>5070</v>
      </c>
      <c r="D357" s="7">
        <v>0</v>
      </c>
      <c r="E357" s="26">
        <f t="shared" si="5"/>
        <v>5070</v>
      </c>
      <c r="F357" s="33"/>
      <c r="G357" s="37"/>
      <c r="H357" s="32"/>
      <c r="I357" s="28"/>
    </row>
    <row r="358" spans="1:9" ht="15" customHeight="1">
      <c r="A358" s="11" t="s">
        <v>679</v>
      </c>
      <c r="B358" s="6" t="s">
        <v>680</v>
      </c>
      <c r="C358" s="31">
        <v>4800</v>
      </c>
      <c r="D358" s="7">
        <v>0</v>
      </c>
      <c r="E358" s="26">
        <f t="shared" si="5"/>
        <v>4800</v>
      </c>
      <c r="F358" s="33"/>
      <c r="G358" s="37"/>
      <c r="H358" s="32"/>
      <c r="I358" s="28"/>
    </row>
    <row r="359" spans="1:9" ht="15" customHeight="1">
      <c r="A359" s="11" t="s">
        <v>681</v>
      </c>
      <c r="B359" s="6" t="s">
        <v>682</v>
      </c>
      <c r="C359" s="31">
        <v>549</v>
      </c>
      <c r="D359" s="7">
        <v>0</v>
      </c>
      <c r="E359" s="26">
        <f t="shared" si="5"/>
        <v>549</v>
      </c>
      <c r="F359" s="33"/>
      <c r="G359" s="37"/>
      <c r="H359" s="32"/>
      <c r="I359" s="28"/>
    </row>
    <row r="360" spans="1:9" ht="15" customHeight="1">
      <c r="A360" s="11" t="s">
        <v>683</v>
      </c>
      <c r="B360" s="6" t="s">
        <v>684</v>
      </c>
      <c r="C360" s="31">
        <v>200</v>
      </c>
      <c r="D360" s="7">
        <v>0</v>
      </c>
      <c r="E360" s="26">
        <f t="shared" si="5"/>
        <v>200</v>
      </c>
      <c r="F360" s="33"/>
      <c r="G360" s="37"/>
      <c r="H360" s="32"/>
      <c r="I360" s="28"/>
    </row>
    <row r="361" spans="1:9" ht="15" customHeight="1">
      <c r="A361" s="11" t="s">
        <v>685</v>
      </c>
      <c r="B361" s="6" t="s">
        <v>686</v>
      </c>
      <c r="C361" s="31">
        <v>280</v>
      </c>
      <c r="D361" s="7">
        <v>0</v>
      </c>
      <c r="E361" s="26">
        <f t="shared" si="5"/>
        <v>280</v>
      </c>
      <c r="F361" s="33"/>
      <c r="G361" s="37"/>
      <c r="H361" s="32"/>
      <c r="I361" s="28"/>
    </row>
    <row r="362" spans="1:9" ht="15" customHeight="1">
      <c r="A362" s="11" t="s">
        <v>687</v>
      </c>
      <c r="B362" s="6" t="s">
        <v>688</v>
      </c>
      <c r="C362" s="31">
        <v>20690</v>
      </c>
      <c r="D362" s="7">
        <v>0</v>
      </c>
      <c r="E362" s="26">
        <f t="shared" si="5"/>
        <v>20690</v>
      </c>
      <c r="F362" s="33"/>
      <c r="G362" s="37"/>
      <c r="H362" s="32"/>
      <c r="I362" s="28"/>
    </row>
    <row r="363" spans="1:9" ht="15" customHeight="1">
      <c r="A363" s="11" t="s">
        <v>689</v>
      </c>
      <c r="B363" s="6" t="s">
        <v>690</v>
      </c>
      <c r="C363" s="31">
        <v>20690</v>
      </c>
      <c r="D363" s="7">
        <v>0</v>
      </c>
      <c r="E363" s="26">
        <f t="shared" ref="E363:E366" si="6">C363-D363</f>
        <v>20690</v>
      </c>
      <c r="F363" s="33"/>
      <c r="G363" s="37"/>
      <c r="H363" s="32"/>
      <c r="I363" s="28"/>
    </row>
    <row r="364" spans="1:9" ht="15" customHeight="1">
      <c r="A364" s="11" t="s">
        <v>691</v>
      </c>
      <c r="B364" s="6" t="s">
        <v>692</v>
      </c>
      <c r="C364" s="31">
        <v>576</v>
      </c>
      <c r="D364" s="7">
        <v>0</v>
      </c>
      <c r="E364" s="26">
        <f t="shared" si="6"/>
        <v>576</v>
      </c>
      <c r="F364" s="33"/>
      <c r="G364" s="37"/>
      <c r="H364" s="32"/>
      <c r="I364" s="28"/>
    </row>
    <row r="365" spans="1:9" ht="15" customHeight="1">
      <c r="A365" s="11" t="s">
        <v>693</v>
      </c>
      <c r="B365" s="6" t="s">
        <v>694</v>
      </c>
      <c r="C365" s="31">
        <v>576</v>
      </c>
      <c r="D365" s="7">
        <v>0</v>
      </c>
      <c r="E365" s="26">
        <f t="shared" si="6"/>
        <v>576</v>
      </c>
      <c r="F365" s="33"/>
      <c r="G365" s="37"/>
      <c r="H365" s="32"/>
      <c r="I365" s="28"/>
    </row>
    <row r="366" spans="1:9" ht="15" customHeight="1">
      <c r="A366" s="11" t="s">
        <v>695</v>
      </c>
      <c r="B366" s="6" t="s">
        <v>696</v>
      </c>
      <c r="C366" s="31">
        <v>581</v>
      </c>
      <c r="D366" s="7">
        <v>0</v>
      </c>
      <c r="E366" s="26">
        <f t="shared" si="6"/>
        <v>581</v>
      </c>
      <c r="F366" s="33"/>
      <c r="G366" s="37"/>
      <c r="H366" s="32"/>
      <c r="I366" s="28"/>
    </row>
    <row r="367" spans="1:9" ht="20.25" customHeight="1">
      <c r="A367" s="5" t="s">
        <v>697</v>
      </c>
      <c r="B367" s="6"/>
      <c r="C367" s="7"/>
      <c r="D367" s="7"/>
      <c r="E367" s="26"/>
      <c r="F367" s="33"/>
      <c r="G367" s="37"/>
    </row>
    <row r="368" spans="1:9" s="4" customFormat="1" ht="20.25" customHeight="1">
      <c r="A368" s="8"/>
      <c r="B368" s="9"/>
      <c r="C368" s="10"/>
      <c r="D368" s="10"/>
      <c r="E368" s="25"/>
      <c r="F368" s="33"/>
      <c r="G368" s="37"/>
      <c r="H368" s="30"/>
    </row>
    <row r="369" spans="1:9" ht="15" customHeight="1">
      <c r="A369" s="11" t="s">
        <v>698</v>
      </c>
      <c r="B369" s="6" t="s">
        <v>699</v>
      </c>
      <c r="C369" s="31">
        <v>5150</v>
      </c>
      <c r="D369" s="7">
        <v>0</v>
      </c>
      <c r="E369" s="26">
        <f t="shared" ref="E369:E432" si="7">C369-D369</f>
        <v>5150</v>
      </c>
      <c r="F369" s="33"/>
      <c r="G369" s="37"/>
      <c r="H369" s="32"/>
      <c r="I369" s="28"/>
    </row>
    <row r="370" spans="1:9" ht="15" customHeight="1">
      <c r="A370" s="11" t="s">
        <v>700</v>
      </c>
      <c r="B370" s="6" t="s">
        <v>701</v>
      </c>
      <c r="C370" s="31">
        <v>4286</v>
      </c>
      <c r="D370" s="7">
        <v>0</v>
      </c>
      <c r="E370" s="26">
        <f t="shared" si="7"/>
        <v>4286</v>
      </c>
      <c r="F370" s="33"/>
      <c r="G370" s="37"/>
      <c r="H370" s="32"/>
      <c r="I370" s="28"/>
    </row>
    <row r="371" spans="1:9" ht="15" customHeight="1">
      <c r="A371" s="11" t="s">
        <v>702</v>
      </c>
      <c r="B371" s="6" t="s">
        <v>703</v>
      </c>
      <c r="C371" s="31">
        <v>4622</v>
      </c>
      <c r="D371" s="7">
        <v>0</v>
      </c>
      <c r="E371" s="26">
        <f t="shared" si="7"/>
        <v>4622</v>
      </c>
      <c r="F371" s="33"/>
      <c r="G371" s="37"/>
      <c r="H371" s="32"/>
      <c r="I371" s="28"/>
    </row>
    <row r="372" spans="1:9" ht="15" customHeight="1">
      <c r="A372" s="11" t="s">
        <v>704</v>
      </c>
      <c r="B372" s="6" t="s">
        <v>705</v>
      </c>
      <c r="C372" s="31">
        <v>425</v>
      </c>
      <c r="D372" s="7">
        <v>0</v>
      </c>
      <c r="E372" s="26">
        <f t="shared" si="7"/>
        <v>425</v>
      </c>
      <c r="F372" s="33"/>
      <c r="G372" s="37"/>
      <c r="H372" s="32"/>
      <c r="I372" s="28"/>
    </row>
    <row r="373" spans="1:9" ht="15" customHeight="1">
      <c r="A373" s="11" t="s">
        <v>706</v>
      </c>
      <c r="B373" s="6" t="s">
        <v>707</v>
      </c>
      <c r="C373" s="31">
        <v>425</v>
      </c>
      <c r="D373" s="7">
        <v>0</v>
      </c>
      <c r="E373" s="26">
        <f t="shared" si="7"/>
        <v>425</v>
      </c>
      <c r="F373" s="33"/>
      <c r="G373" s="37"/>
      <c r="H373" s="32"/>
      <c r="I373" s="28"/>
    </row>
    <row r="374" spans="1:9" ht="15" customHeight="1">
      <c r="A374" s="11" t="s">
        <v>708</v>
      </c>
      <c r="B374" s="6" t="s">
        <v>709</v>
      </c>
      <c r="C374" s="31">
        <v>4493</v>
      </c>
      <c r="D374" s="7">
        <v>0</v>
      </c>
      <c r="E374" s="26">
        <f t="shared" si="7"/>
        <v>4493</v>
      </c>
      <c r="F374" s="33"/>
      <c r="G374" s="37"/>
      <c r="H374" s="32"/>
      <c r="I374" s="28"/>
    </row>
    <row r="375" spans="1:9" ht="15" customHeight="1">
      <c r="A375" s="11" t="s">
        <v>710</v>
      </c>
      <c r="B375" s="6" t="s">
        <v>711</v>
      </c>
      <c r="C375" s="31">
        <v>4493</v>
      </c>
      <c r="D375" s="7">
        <v>0</v>
      </c>
      <c r="E375" s="26">
        <f t="shared" si="7"/>
        <v>4493</v>
      </c>
      <c r="F375" s="33"/>
      <c r="G375" s="37"/>
      <c r="H375" s="32"/>
      <c r="I375" s="28"/>
    </row>
    <row r="376" spans="1:9" ht="15" customHeight="1">
      <c r="A376" s="11" t="s">
        <v>712</v>
      </c>
      <c r="B376" s="6" t="s">
        <v>713</v>
      </c>
      <c r="C376" s="31">
        <v>5150</v>
      </c>
      <c r="D376" s="7">
        <v>0</v>
      </c>
      <c r="E376" s="26">
        <f t="shared" si="7"/>
        <v>5150</v>
      </c>
      <c r="F376" s="33"/>
      <c r="G376" s="37"/>
      <c r="H376" s="32"/>
      <c r="I376" s="28"/>
    </row>
    <row r="377" spans="1:9" ht="15" customHeight="1">
      <c r="A377" s="11" t="s">
        <v>714</v>
      </c>
      <c r="B377" s="6" t="s">
        <v>715</v>
      </c>
      <c r="C377" s="31">
        <v>5115</v>
      </c>
      <c r="D377" s="7">
        <v>0</v>
      </c>
      <c r="E377" s="26">
        <f t="shared" si="7"/>
        <v>5115</v>
      </c>
      <c r="F377" s="33"/>
      <c r="G377" s="37"/>
      <c r="H377" s="32"/>
      <c r="I377" s="28"/>
    </row>
    <row r="378" spans="1:9" ht="15" customHeight="1">
      <c r="A378" s="11" t="s">
        <v>716</v>
      </c>
      <c r="B378" s="6" t="s">
        <v>717</v>
      </c>
      <c r="C378" s="31">
        <v>379</v>
      </c>
      <c r="D378" s="7">
        <v>0</v>
      </c>
      <c r="E378" s="26">
        <f t="shared" si="7"/>
        <v>379</v>
      </c>
      <c r="F378" s="33"/>
      <c r="G378" s="37"/>
      <c r="H378" s="32"/>
      <c r="I378" s="28"/>
    </row>
    <row r="379" spans="1:9" ht="15" customHeight="1">
      <c r="A379" s="11" t="s">
        <v>718</v>
      </c>
      <c r="B379" s="6" t="s">
        <v>719</v>
      </c>
      <c r="C379" s="31">
        <v>379</v>
      </c>
      <c r="D379" s="7">
        <v>0</v>
      </c>
      <c r="E379" s="26">
        <f t="shared" si="7"/>
        <v>379</v>
      </c>
      <c r="F379" s="33"/>
      <c r="G379" s="37"/>
      <c r="H379" s="32"/>
      <c r="I379" s="28"/>
    </row>
    <row r="380" spans="1:9" ht="15" customHeight="1">
      <c r="A380" s="11" t="s">
        <v>720</v>
      </c>
      <c r="B380" s="6" t="s">
        <v>721</v>
      </c>
      <c r="C380" s="31">
        <v>552</v>
      </c>
      <c r="D380" s="7">
        <v>0</v>
      </c>
      <c r="E380" s="26">
        <f t="shared" si="7"/>
        <v>552</v>
      </c>
      <c r="F380" s="33"/>
      <c r="G380" s="37"/>
      <c r="H380" s="32"/>
      <c r="I380" s="28"/>
    </row>
    <row r="381" spans="1:9" ht="15" customHeight="1">
      <c r="A381" s="11" t="s">
        <v>722</v>
      </c>
      <c r="B381" s="6" t="s">
        <v>723</v>
      </c>
      <c r="C381" s="31">
        <v>376</v>
      </c>
      <c r="D381" s="7">
        <v>0</v>
      </c>
      <c r="E381" s="26">
        <f t="shared" si="7"/>
        <v>376</v>
      </c>
      <c r="F381" s="33"/>
      <c r="G381" s="37"/>
      <c r="H381" s="32"/>
      <c r="I381" s="28"/>
    </row>
    <row r="382" spans="1:9" ht="15" customHeight="1">
      <c r="A382" s="11" t="s">
        <v>724</v>
      </c>
      <c r="B382" s="6" t="s">
        <v>725</v>
      </c>
      <c r="C382" s="31">
        <v>418</v>
      </c>
      <c r="D382" s="7">
        <v>0</v>
      </c>
      <c r="E382" s="26">
        <f t="shared" si="7"/>
        <v>418</v>
      </c>
      <c r="F382" s="33"/>
      <c r="G382" s="37"/>
      <c r="H382" s="32"/>
      <c r="I382" s="28"/>
    </row>
    <row r="383" spans="1:9" ht="15" customHeight="1">
      <c r="A383" s="11" t="s">
        <v>726</v>
      </c>
      <c r="B383" s="6" t="s">
        <v>727</v>
      </c>
      <c r="C383" s="31">
        <v>5115</v>
      </c>
      <c r="D383" s="7">
        <v>0</v>
      </c>
      <c r="E383" s="26">
        <f t="shared" si="7"/>
        <v>5115</v>
      </c>
      <c r="F383" s="33"/>
      <c r="G383" s="37"/>
      <c r="H383" s="32"/>
      <c r="I383" s="28"/>
    </row>
    <row r="384" spans="1:9" ht="15" customHeight="1">
      <c r="A384" s="11" t="s">
        <v>728</v>
      </c>
      <c r="B384" s="6" t="s">
        <v>729</v>
      </c>
      <c r="C384" s="31">
        <v>5660</v>
      </c>
      <c r="D384" s="7">
        <v>0</v>
      </c>
      <c r="E384" s="26">
        <f t="shared" si="7"/>
        <v>5660</v>
      </c>
      <c r="F384" s="33"/>
      <c r="G384" s="37"/>
      <c r="H384" s="32"/>
      <c r="I384" s="28"/>
    </row>
    <row r="385" spans="1:9" ht="15" customHeight="1">
      <c r="A385" s="11" t="s">
        <v>730</v>
      </c>
      <c r="B385" s="6" t="s">
        <v>731</v>
      </c>
      <c r="C385" s="31">
        <v>5660</v>
      </c>
      <c r="D385" s="7">
        <v>0</v>
      </c>
      <c r="E385" s="26">
        <f t="shared" si="7"/>
        <v>5660</v>
      </c>
      <c r="F385" s="33"/>
      <c r="G385" s="37"/>
      <c r="H385" s="32"/>
      <c r="I385" s="28"/>
    </row>
    <row r="386" spans="1:9" ht="15" customHeight="1">
      <c r="A386" s="11" t="s">
        <v>732</v>
      </c>
      <c r="B386" s="6" t="s">
        <v>733</v>
      </c>
      <c r="C386" s="31">
        <v>5915</v>
      </c>
      <c r="D386" s="7">
        <v>0</v>
      </c>
      <c r="E386" s="26">
        <f t="shared" si="7"/>
        <v>5915</v>
      </c>
      <c r="F386" s="33"/>
      <c r="G386" s="37"/>
      <c r="H386" s="32"/>
      <c r="I386" s="28"/>
    </row>
    <row r="387" spans="1:9" ht="15" customHeight="1">
      <c r="A387" s="11" t="s">
        <v>734</v>
      </c>
      <c r="B387" s="6" t="s">
        <v>735</v>
      </c>
      <c r="C387" s="31">
        <v>4563</v>
      </c>
      <c r="D387" s="7">
        <v>0</v>
      </c>
      <c r="E387" s="26">
        <f t="shared" si="7"/>
        <v>4563</v>
      </c>
      <c r="F387" s="33"/>
      <c r="G387" s="37"/>
      <c r="H387" s="32"/>
      <c r="I387" s="28"/>
    </row>
    <row r="388" spans="1:9" ht="15" customHeight="1">
      <c r="A388" s="11" t="s">
        <v>736</v>
      </c>
      <c r="B388" s="6" t="s">
        <v>737</v>
      </c>
      <c r="C388" s="31">
        <v>425</v>
      </c>
      <c r="D388" s="7">
        <v>0</v>
      </c>
      <c r="E388" s="26">
        <f t="shared" si="7"/>
        <v>425</v>
      </c>
      <c r="F388" s="33"/>
      <c r="G388" s="37"/>
      <c r="H388" s="32"/>
      <c r="I388" s="28"/>
    </row>
    <row r="389" spans="1:9" ht="15" customHeight="1">
      <c r="A389" s="11" t="s">
        <v>738</v>
      </c>
      <c r="B389" s="6" t="s">
        <v>739</v>
      </c>
      <c r="C389" s="31">
        <v>420</v>
      </c>
      <c r="D389" s="7">
        <v>0</v>
      </c>
      <c r="E389" s="26">
        <f t="shared" si="7"/>
        <v>420</v>
      </c>
      <c r="F389" s="33"/>
      <c r="G389" s="37"/>
      <c r="H389" s="32"/>
      <c r="I389" s="28"/>
    </row>
    <row r="390" spans="1:9" ht="15" customHeight="1">
      <c r="A390" s="11" t="s">
        <v>740</v>
      </c>
      <c r="B390" s="6" t="s">
        <v>741</v>
      </c>
      <c r="C390" s="31">
        <v>420</v>
      </c>
      <c r="D390" s="7">
        <v>0</v>
      </c>
      <c r="E390" s="26">
        <f t="shared" si="7"/>
        <v>420</v>
      </c>
      <c r="F390" s="33"/>
      <c r="G390" s="37"/>
      <c r="H390" s="32"/>
      <c r="I390" s="28"/>
    </row>
    <row r="391" spans="1:9" ht="15" customHeight="1">
      <c r="A391" s="11" t="s">
        <v>742</v>
      </c>
      <c r="B391" s="6" t="s">
        <v>743</v>
      </c>
      <c r="C391" s="31">
        <v>220</v>
      </c>
      <c r="D391" s="7">
        <v>0</v>
      </c>
      <c r="E391" s="26">
        <f t="shared" si="7"/>
        <v>220</v>
      </c>
      <c r="F391" s="33"/>
      <c r="G391" s="37"/>
      <c r="H391" s="32"/>
      <c r="I391" s="28"/>
    </row>
    <row r="392" spans="1:9" ht="15" customHeight="1">
      <c r="A392" s="11" t="s">
        <v>744</v>
      </c>
      <c r="B392" s="6" t="s">
        <v>745</v>
      </c>
      <c r="C392" s="31">
        <v>209</v>
      </c>
      <c r="D392" s="7">
        <v>0</v>
      </c>
      <c r="E392" s="26">
        <f t="shared" si="7"/>
        <v>209</v>
      </c>
      <c r="F392" s="33"/>
      <c r="G392" s="37"/>
      <c r="H392" s="32"/>
      <c r="I392" s="28"/>
    </row>
    <row r="393" spans="1:9" ht="15" customHeight="1">
      <c r="A393" s="11" t="s">
        <v>746</v>
      </c>
      <c r="B393" s="6" t="s">
        <v>747</v>
      </c>
      <c r="C393" s="31">
        <v>211</v>
      </c>
      <c r="D393" s="7">
        <v>0</v>
      </c>
      <c r="E393" s="26">
        <f t="shared" si="7"/>
        <v>211</v>
      </c>
      <c r="F393" s="33"/>
      <c r="G393" s="37"/>
      <c r="H393" s="32"/>
      <c r="I393" s="28"/>
    </row>
    <row r="394" spans="1:9" ht="15" customHeight="1">
      <c r="A394" s="11" t="s">
        <v>748</v>
      </c>
      <c r="B394" s="6" t="s">
        <v>749</v>
      </c>
      <c r="C394" s="31">
        <v>209</v>
      </c>
      <c r="D394" s="7">
        <v>0</v>
      </c>
      <c r="E394" s="26">
        <f t="shared" si="7"/>
        <v>209</v>
      </c>
      <c r="F394" s="33"/>
      <c r="G394" s="37"/>
      <c r="H394" s="32"/>
      <c r="I394" s="28"/>
    </row>
    <row r="395" spans="1:9" ht="15" customHeight="1">
      <c r="A395" s="11" t="s">
        <v>750</v>
      </c>
      <c r="B395" s="6" t="s">
        <v>751</v>
      </c>
      <c r="C395" s="31">
        <v>223</v>
      </c>
      <c r="D395" s="7">
        <v>0</v>
      </c>
      <c r="E395" s="26">
        <f t="shared" si="7"/>
        <v>223</v>
      </c>
      <c r="F395" s="33"/>
      <c r="G395" s="37"/>
      <c r="H395" s="32"/>
      <c r="I395" s="28"/>
    </row>
    <row r="396" spans="1:9" ht="15" customHeight="1">
      <c r="A396" s="11" t="s">
        <v>752</v>
      </c>
      <c r="B396" s="6" t="s">
        <v>753</v>
      </c>
      <c r="C396" s="31">
        <v>5224</v>
      </c>
      <c r="D396" s="7">
        <v>0</v>
      </c>
      <c r="E396" s="26">
        <f t="shared" si="7"/>
        <v>5224</v>
      </c>
      <c r="F396" s="33"/>
      <c r="G396" s="37"/>
      <c r="H396" s="32"/>
      <c r="I396" s="28"/>
    </row>
    <row r="397" spans="1:9" ht="15" customHeight="1">
      <c r="A397" s="11" t="s">
        <v>754</v>
      </c>
      <c r="B397" s="6" t="s">
        <v>755</v>
      </c>
      <c r="C397" s="31">
        <v>5701</v>
      </c>
      <c r="D397" s="7">
        <v>0</v>
      </c>
      <c r="E397" s="26">
        <f t="shared" si="7"/>
        <v>5701</v>
      </c>
      <c r="F397" s="33"/>
      <c r="G397" s="37"/>
      <c r="H397" s="32"/>
      <c r="I397" s="28"/>
    </row>
    <row r="398" spans="1:9" ht="15" customHeight="1">
      <c r="A398" s="11" t="s">
        <v>756</v>
      </c>
      <c r="B398" s="6" t="s">
        <v>757</v>
      </c>
      <c r="C398" s="31">
        <v>5344</v>
      </c>
      <c r="D398" s="7">
        <v>0</v>
      </c>
      <c r="E398" s="26">
        <f t="shared" si="7"/>
        <v>5344</v>
      </c>
      <c r="F398" s="33"/>
      <c r="G398" s="37"/>
      <c r="H398" s="32"/>
      <c r="I398" s="28"/>
    </row>
    <row r="399" spans="1:9" ht="15" customHeight="1">
      <c r="A399" s="11" t="s">
        <v>758</v>
      </c>
      <c r="B399" s="6" t="s">
        <v>759</v>
      </c>
      <c r="C399" s="31">
        <v>6170</v>
      </c>
      <c r="D399" s="7">
        <v>0</v>
      </c>
      <c r="E399" s="26">
        <f t="shared" si="7"/>
        <v>6170</v>
      </c>
      <c r="F399" s="33"/>
      <c r="G399" s="37"/>
      <c r="H399" s="32"/>
      <c r="I399" s="28"/>
    </row>
    <row r="400" spans="1:9" ht="15" customHeight="1">
      <c r="A400" s="11" t="s">
        <v>760</v>
      </c>
      <c r="B400" s="6" t="s">
        <v>761</v>
      </c>
      <c r="C400" s="31">
        <v>6001</v>
      </c>
      <c r="D400" s="7">
        <v>0</v>
      </c>
      <c r="E400" s="26">
        <f t="shared" si="7"/>
        <v>6001</v>
      </c>
      <c r="F400" s="33"/>
      <c r="G400" s="37"/>
      <c r="H400" s="32"/>
      <c r="I400" s="28"/>
    </row>
    <row r="401" spans="1:9" ht="15" customHeight="1">
      <c r="A401" s="11" t="s">
        <v>762</v>
      </c>
      <c r="B401" s="6" t="s">
        <v>763</v>
      </c>
      <c r="C401" s="31">
        <v>6825</v>
      </c>
      <c r="D401" s="7">
        <v>0</v>
      </c>
      <c r="E401" s="26">
        <f t="shared" si="7"/>
        <v>6825</v>
      </c>
      <c r="F401" s="33"/>
      <c r="G401" s="37"/>
      <c r="H401" s="32"/>
      <c r="I401" s="28"/>
    </row>
    <row r="402" spans="1:9" ht="15" customHeight="1">
      <c r="A402" s="11" t="s">
        <v>764</v>
      </c>
      <c r="B402" s="6" t="s">
        <v>765</v>
      </c>
      <c r="C402" s="31">
        <v>5392</v>
      </c>
      <c r="D402" s="7">
        <v>0</v>
      </c>
      <c r="E402" s="26">
        <f t="shared" si="7"/>
        <v>5392</v>
      </c>
      <c r="F402" s="33"/>
      <c r="G402" s="37"/>
      <c r="H402" s="32"/>
      <c r="I402" s="28"/>
    </row>
    <row r="403" spans="1:9" ht="15" customHeight="1">
      <c r="A403" s="11" t="s">
        <v>766</v>
      </c>
      <c r="B403" s="6" t="s">
        <v>767</v>
      </c>
      <c r="C403" s="31">
        <v>6611</v>
      </c>
      <c r="D403" s="7">
        <v>0</v>
      </c>
      <c r="E403" s="26">
        <f t="shared" si="7"/>
        <v>6611</v>
      </c>
      <c r="F403" s="33"/>
      <c r="G403" s="37"/>
      <c r="H403" s="32"/>
      <c r="I403" s="28"/>
    </row>
    <row r="404" spans="1:9" ht="15" customHeight="1">
      <c r="A404" s="11" t="s">
        <v>768</v>
      </c>
      <c r="B404" s="6" t="s">
        <v>769</v>
      </c>
      <c r="C404" s="31">
        <v>4895</v>
      </c>
      <c r="D404" s="7">
        <v>0</v>
      </c>
      <c r="E404" s="26">
        <f t="shared" si="7"/>
        <v>4895</v>
      </c>
      <c r="F404" s="33"/>
      <c r="G404" s="37"/>
      <c r="H404" s="32"/>
      <c r="I404" s="28"/>
    </row>
    <row r="405" spans="1:9" ht="15" customHeight="1">
      <c r="A405" s="11" t="s">
        <v>770</v>
      </c>
      <c r="B405" s="6" t="s">
        <v>771</v>
      </c>
      <c r="C405" s="31">
        <v>560</v>
      </c>
      <c r="D405" s="7">
        <v>0</v>
      </c>
      <c r="E405" s="26">
        <f t="shared" si="7"/>
        <v>560</v>
      </c>
      <c r="F405" s="33"/>
      <c r="G405" s="37"/>
      <c r="H405" s="32"/>
      <c r="I405" s="28"/>
    </row>
    <row r="406" spans="1:9" ht="15" customHeight="1">
      <c r="A406" s="11" t="s">
        <v>772</v>
      </c>
      <c r="B406" s="6" t="s">
        <v>773</v>
      </c>
      <c r="C406" s="31">
        <v>560</v>
      </c>
      <c r="D406" s="7">
        <v>0</v>
      </c>
      <c r="E406" s="26">
        <f t="shared" si="7"/>
        <v>560</v>
      </c>
      <c r="F406" s="33"/>
      <c r="G406" s="37"/>
      <c r="H406" s="32"/>
      <c r="I406" s="28"/>
    </row>
    <row r="407" spans="1:9" ht="15" customHeight="1">
      <c r="A407" s="11" t="s">
        <v>774</v>
      </c>
      <c r="B407" s="6" t="s">
        <v>775</v>
      </c>
      <c r="C407" s="31">
        <v>447</v>
      </c>
      <c r="D407" s="7">
        <v>0</v>
      </c>
      <c r="E407" s="26">
        <f t="shared" si="7"/>
        <v>447</v>
      </c>
      <c r="F407" s="33"/>
      <c r="G407" s="37"/>
      <c r="H407" s="32"/>
      <c r="I407" s="28"/>
    </row>
    <row r="408" spans="1:9" ht="15" customHeight="1">
      <c r="A408" s="11" t="s">
        <v>776</v>
      </c>
      <c r="B408" s="6" t="s">
        <v>777</v>
      </c>
      <c r="C408" s="31">
        <v>447</v>
      </c>
      <c r="D408" s="7">
        <v>0</v>
      </c>
      <c r="E408" s="26">
        <f t="shared" si="7"/>
        <v>447</v>
      </c>
      <c r="F408" s="33"/>
      <c r="G408" s="37"/>
      <c r="H408" s="32"/>
      <c r="I408" s="28"/>
    </row>
    <row r="409" spans="1:9" ht="15" customHeight="1">
      <c r="A409" s="11" t="s">
        <v>778</v>
      </c>
      <c r="B409" s="6" t="s">
        <v>779</v>
      </c>
      <c r="C409" s="31">
        <v>442</v>
      </c>
      <c r="D409" s="7">
        <v>0</v>
      </c>
      <c r="E409" s="26">
        <f t="shared" si="7"/>
        <v>442</v>
      </c>
      <c r="F409" s="33"/>
      <c r="G409" s="37"/>
      <c r="H409" s="32"/>
      <c r="I409" s="28"/>
    </row>
    <row r="410" spans="1:9" ht="15" customHeight="1">
      <c r="A410" s="11" t="s">
        <v>780</v>
      </c>
      <c r="B410" s="6" t="s">
        <v>781</v>
      </c>
      <c r="C410" s="31">
        <v>669</v>
      </c>
      <c r="D410" s="7">
        <v>0</v>
      </c>
      <c r="E410" s="26">
        <f t="shared" si="7"/>
        <v>669</v>
      </c>
      <c r="F410" s="33"/>
      <c r="G410" s="37"/>
      <c r="H410" s="32"/>
      <c r="I410" s="28"/>
    </row>
    <row r="411" spans="1:9" ht="15" customHeight="1">
      <c r="A411" s="11" t="s">
        <v>782</v>
      </c>
      <c r="B411" s="6" t="s">
        <v>783</v>
      </c>
      <c r="C411" s="31">
        <v>669</v>
      </c>
      <c r="D411" s="7">
        <v>0</v>
      </c>
      <c r="E411" s="26">
        <f t="shared" si="7"/>
        <v>669</v>
      </c>
      <c r="F411" s="33"/>
      <c r="G411" s="37"/>
      <c r="H411" s="32"/>
      <c r="I411" s="28"/>
    </row>
    <row r="412" spans="1:9" ht="15" customHeight="1">
      <c r="A412" s="11" t="s">
        <v>784</v>
      </c>
      <c r="B412" s="6" t="s">
        <v>785</v>
      </c>
      <c r="C412" s="31">
        <v>558</v>
      </c>
      <c r="D412" s="7">
        <v>0</v>
      </c>
      <c r="E412" s="26">
        <f t="shared" si="7"/>
        <v>558</v>
      </c>
      <c r="F412" s="33"/>
      <c r="G412" s="37"/>
      <c r="H412" s="32"/>
      <c r="I412" s="28"/>
    </row>
    <row r="413" spans="1:9" ht="15" customHeight="1">
      <c r="A413" s="11" t="s">
        <v>786</v>
      </c>
      <c r="B413" s="6" t="s">
        <v>787</v>
      </c>
      <c r="C413" s="31">
        <v>563</v>
      </c>
      <c r="D413" s="7">
        <v>0</v>
      </c>
      <c r="E413" s="26">
        <f t="shared" si="7"/>
        <v>563</v>
      </c>
      <c r="F413" s="33"/>
      <c r="G413" s="37"/>
      <c r="H413" s="32"/>
      <c r="I413" s="28"/>
    </row>
    <row r="414" spans="1:9" ht="15" customHeight="1">
      <c r="A414" s="11" t="s">
        <v>788</v>
      </c>
      <c r="B414" s="6" t="s">
        <v>789</v>
      </c>
      <c r="C414" s="31">
        <v>6883</v>
      </c>
      <c r="D414" s="7">
        <v>0</v>
      </c>
      <c r="E414" s="26">
        <f t="shared" si="7"/>
        <v>6883</v>
      </c>
      <c r="F414" s="33"/>
      <c r="G414" s="37"/>
      <c r="H414" s="32"/>
      <c r="I414" s="28"/>
    </row>
    <row r="415" spans="1:9" ht="15" customHeight="1">
      <c r="A415" s="11" t="s">
        <v>790</v>
      </c>
      <c r="B415" s="6" t="s">
        <v>791</v>
      </c>
      <c r="C415" s="31">
        <v>6705</v>
      </c>
      <c r="D415" s="7">
        <v>0</v>
      </c>
      <c r="E415" s="26">
        <f t="shared" si="7"/>
        <v>6705</v>
      </c>
      <c r="F415" s="33"/>
      <c r="G415" s="37"/>
      <c r="H415" s="32"/>
      <c r="I415" s="28"/>
    </row>
    <row r="416" spans="1:9" ht="15" customHeight="1">
      <c r="A416" s="11" t="s">
        <v>792</v>
      </c>
      <c r="B416" s="6" t="s">
        <v>793</v>
      </c>
      <c r="C416" s="31">
        <v>7099</v>
      </c>
      <c r="D416" s="7">
        <v>0</v>
      </c>
      <c r="E416" s="26">
        <f t="shared" si="7"/>
        <v>7099</v>
      </c>
      <c r="F416" s="33"/>
      <c r="G416" s="37"/>
      <c r="H416" s="32"/>
      <c r="I416" s="28"/>
    </row>
    <row r="417" spans="1:9" ht="15" customHeight="1">
      <c r="A417" s="11" t="s">
        <v>794</v>
      </c>
      <c r="B417" s="6" t="s">
        <v>795</v>
      </c>
      <c r="C417" s="31">
        <v>7575</v>
      </c>
      <c r="D417" s="7">
        <v>0</v>
      </c>
      <c r="E417" s="26">
        <f t="shared" si="7"/>
        <v>7575</v>
      </c>
      <c r="F417" s="33"/>
      <c r="G417" s="37"/>
      <c r="H417" s="32"/>
      <c r="I417" s="28"/>
    </row>
    <row r="418" spans="1:9" ht="15" customHeight="1">
      <c r="A418" s="11" t="s">
        <v>796</v>
      </c>
      <c r="B418" s="6" t="s">
        <v>797</v>
      </c>
      <c r="C418" s="31">
        <v>7314</v>
      </c>
      <c r="D418" s="7">
        <v>0</v>
      </c>
      <c r="E418" s="26">
        <f t="shared" si="7"/>
        <v>7314</v>
      </c>
      <c r="F418" s="33"/>
      <c r="G418" s="37"/>
      <c r="H418" s="32"/>
      <c r="I418" s="28"/>
    </row>
    <row r="419" spans="1:9" ht="15" customHeight="1">
      <c r="A419" s="11" t="s">
        <v>798</v>
      </c>
      <c r="B419" s="6" t="s">
        <v>799</v>
      </c>
      <c r="C419" s="31">
        <v>7695</v>
      </c>
      <c r="D419" s="7">
        <v>0</v>
      </c>
      <c r="E419" s="26">
        <f t="shared" si="7"/>
        <v>7695</v>
      </c>
      <c r="F419" s="33"/>
      <c r="G419" s="37"/>
      <c r="H419" s="32"/>
      <c r="I419" s="28"/>
    </row>
    <row r="420" spans="1:9" ht="15" customHeight="1">
      <c r="A420" s="11" t="s">
        <v>800</v>
      </c>
      <c r="B420" s="6" t="s">
        <v>801</v>
      </c>
      <c r="C420" s="31">
        <v>7378</v>
      </c>
      <c r="D420" s="7">
        <v>0</v>
      </c>
      <c r="E420" s="26">
        <f t="shared" si="7"/>
        <v>7378</v>
      </c>
      <c r="F420" s="33"/>
      <c r="G420" s="37"/>
      <c r="H420" s="32"/>
      <c r="I420" s="28"/>
    </row>
    <row r="421" spans="1:9" ht="15" customHeight="1">
      <c r="A421" s="11" t="s">
        <v>802</v>
      </c>
      <c r="B421" s="6" t="s">
        <v>803</v>
      </c>
      <c r="C421" s="31">
        <v>1755</v>
      </c>
      <c r="D421" s="7">
        <v>0</v>
      </c>
      <c r="E421" s="26">
        <f t="shared" si="7"/>
        <v>1755</v>
      </c>
      <c r="F421" s="33"/>
      <c r="G421" s="37"/>
      <c r="H421" s="32"/>
      <c r="I421" s="28"/>
    </row>
    <row r="422" spans="1:9" ht="15" customHeight="1">
      <c r="A422" s="11" t="s">
        <v>804</v>
      </c>
      <c r="B422" s="6" t="s">
        <v>805</v>
      </c>
      <c r="C422" s="31">
        <v>5758</v>
      </c>
      <c r="D422" s="7">
        <v>0</v>
      </c>
      <c r="E422" s="26">
        <f t="shared" si="7"/>
        <v>5758</v>
      </c>
      <c r="F422" s="33"/>
      <c r="G422" s="37"/>
      <c r="H422" s="32"/>
      <c r="I422" s="28"/>
    </row>
    <row r="423" spans="1:9" ht="15" customHeight="1">
      <c r="A423" s="11" t="s">
        <v>806</v>
      </c>
      <c r="B423" s="6" t="s">
        <v>807</v>
      </c>
      <c r="C423" s="31">
        <v>514</v>
      </c>
      <c r="D423" s="7">
        <v>0</v>
      </c>
      <c r="E423" s="26">
        <f t="shared" si="7"/>
        <v>514</v>
      </c>
      <c r="F423" s="33"/>
      <c r="G423" s="37"/>
      <c r="H423" s="32"/>
      <c r="I423" s="28"/>
    </row>
    <row r="424" spans="1:9" ht="15" customHeight="1">
      <c r="A424" s="11" t="s">
        <v>808</v>
      </c>
      <c r="B424" s="6" t="s">
        <v>809</v>
      </c>
      <c r="C424" s="31">
        <v>509</v>
      </c>
      <c r="D424" s="7">
        <v>0</v>
      </c>
      <c r="E424" s="26">
        <f t="shared" si="7"/>
        <v>509</v>
      </c>
      <c r="F424" s="33"/>
      <c r="G424" s="37"/>
      <c r="H424" s="32"/>
      <c r="I424" s="28"/>
    </row>
    <row r="425" spans="1:9" ht="15" customHeight="1">
      <c r="A425" s="11" t="s">
        <v>810</v>
      </c>
      <c r="B425" s="6" t="s">
        <v>811</v>
      </c>
      <c r="C425" s="31">
        <v>514</v>
      </c>
      <c r="D425" s="7">
        <v>0</v>
      </c>
      <c r="E425" s="26">
        <f t="shared" si="7"/>
        <v>514</v>
      </c>
      <c r="F425" s="33"/>
      <c r="G425" s="37"/>
      <c r="H425" s="32"/>
      <c r="I425" s="28"/>
    </row>
    <row r="426" spans="1:9" ht="15" customHeight="1">
      <c r="A426" s="11" t="s">
        <v>2537</v>
      </c>
      <c r="B426" s="9" t="s">
        <v>2538</v>
      </c>
      <c r="C426" s="31">
        <v>10485</v>
      </c>
      <c r="D426" s="7">
        <v>0</v>
      </c>
      <c r="E426" s="26">
        <f t="shared" si="7"/>
        <v>10485</v>
      </c>
      <c r="F426" s="33"/>
      <c r="G426" s="37"/>
      <c r="H426" s="32"/>
      <c r="I426" s="28"/>
    </row>
    <row r="427" spans="1:9" ht="15" customHeight="1">
      <c r="A427" s="11" t="s">
        <v>812</v>
      </c>
      <c r="B427" s="6" t="s">
        <v>813</v>
      </c>
      <c r="C427" s="31">
        <v>2472</v>
      </c>
      <c r="D427" s="7">
        <v>0</v>
      </c>
      <c r="E427" s="26">
        <f t="shared" si="7"/>
        <v>2472</v>
      </c>
      <c r="F427" s="33"/>
      <c r="G427" s="37"/>
      <c r="H427" s="32"/>
      <c r="I427" s="28"/>
    </row>
    <row r="428" spans="1:9" ht="15" customHeight="1">
      <c r="A428" s="11" t="s">
        <v>814</v>
      </c>
      <c r="B428" s="6" t="s">
        <v>815</v>
      </c>
      <c r="C428" s="31">
        <v>2650</v>
      </c>
      <c r="D428" s="7">
        <v>0</v>
      </c>
      <c r="E428" s="26">
        <f t="shared" si="7"/>
        <v>2650</v>
      </c>
      <c r="F428" s="33"/>
      <c r="G428" s="37"/>
      <c r="H428" s="32"/>
      <c r="I428" s="28"/>
    </row>
    <row r="429" spans="1:9" ht="15" customHeight="1">
      <c r="A429" s="11" t="s">
        <v>816</v>
      </c>
      <c r="B429" s="6" t="s">
        <v>817</v>
      </c>
      <c r="C429" s="31">
        <v>249</v>
      </c>
      <c r="D429" s="7">
        <v>0</v>
      </c>
      <c r="E429" s="26">
        <f t="shared" si="7"/>
        <v>249</v>
      </c>
      <c r="F429" s="33"/>
      <c r="G429" s="37"/>
      <c r="H429" s="32"/>
      <c r="I429" s="28"/>
    </row>
    <row r="430" spans="1:9" ht="15" customHeight="1">
      <c r="A430" s="11" t="s">
        <v>818</v>
      </c>
      <c r="B430" s="6" t="s">
        <v>819</v>
      </c>
      <c r="C430" s="31">
        <v>249</v>
      </c>
      <c r="D430" s="7">
        <v>0</v>
      </c>
      <c r="E430" s="26">
        <f t="shared" si="7"/>
        <v>249</v>
      </c>
      <c r="F430" s="33"/>
      <c r="G430" s="37"/>
      <c r="H430" s="32"/>
      <c r="I430" s="28"/>
    </row>
    <row r="431" spans="1:9" ht="15" customHeight="1">
      <c r="A431" s="11" t="s">
        <v>820</v>
      </c>
      <c r="B431" s="6" t="s">
        <v>821</v>
      </c>
      <c r="C431" s="31">
        <v>2653</v>
      </c>
      <c r="D431" s="7">
        <v>0</v>
      </c>
      <c r="E431" s="26">
        <f t="shared" si="7"/>
        <v>2653</v>
      </c>
      <c r="F431" s="33"/>
      <c r="G431" s="37"/>
      <c r="H431" s="32"/>
      <c r="I431" s="28"/>
    </row>
    <row r="432" spans="1:9" ht="15" customHeight="1">
      <c r="A432" s="11" t="s">
        <v>822</v>
      </c>
      <c r="B432" s="6" t="s">
        <v>823</v>
      </c>
      <c r="C432" s="31">
        <v>2884</v>
      </c>
      <c r="D432" s="7">
        <v>0</v>
      </c>
      <c r="E432" s="26">
        <f t="shared" si="7"/>
        <v>2884</v>
      </c>
      <c r="F432" s="33"/>
      <c r="G432" s="37"/>
      <c r="H432" s="32"/>
      <c r="I432" s="28"/>
    </row>
    <row r="433" spans="1:9" ht="15" customHeight="1">
      <c r="A433" s="11" t="s">
        <v>824</v>
      </c>
      <c r="B433" s="6" t="s">
        <v>825</v>
      </c>
      <c r="C433" s="31">
        <v>249</v>
      </c>
      <c r="D433" s="7">
        <v>0</v>
      </c>
      <c r="E433" s="26">
        <f t="shared" ref="E433:E496" si="8">C433-D433</f>
        <v>249</v>
      </c>
      <c r="F433" s="33"/>
      <c r="G433" s="37"/>
      <c r="H433" s="32"/>
      <c r="I433" s="28"/>
    </row>
    <row r="434" spans="1:9" ht="15" customHeight="1">
      <c r="A434" s="11" t="s">
        <v>826</v>
      </c>
      <c r="B434" s="6" t="s">
        <v>827</v>
      </c>
      <c r="C434" s="31">
        <v>249</v>
      </c>
      <c r="D434" s="7">
        <v>0</v>
      </c>
      <c r="E434" s="26">
        <f t="shared" si="8"/>
        <v>249</v>
      </c>
      <c r="F434" s="33"/>
      <c r="G434" s="37"/>
      <c r="H434" s="32"/>
      <c r="I434" s="28"/>
    </row>
    <row r="435" spans="1:9" ht="15" customHeight="1">
      <c r="A435" s="11" t="s">
        <v>828</v>
      </c>
      <c r="B435" s="6" t="s">
        <v>829</v>
      </c>
      <c r="C435" s="31">
        <v>3045</v>
      </c>
      <c r="D435" s="7">
        <v>0</v>
      </c>
      <c r="E435" s="26">
        <f t="shared" si="8"/>
        <v>3045</v>
      </c>
      <c r="F435" s="33"/>
      <c r="G435" s="37"/>
      <c r="H435" s="32"/>
      <c r="I435" s="28"/>
    </row>
    <row r="436" spans="1:9" ht="15" customHeight="1">
      <c r="A436" s="11" t="s">
        <v>830</v>
      </c>
      <c r="B436" s="6" t="s">
        <v>831</v>
      </c>
      <c r="C436" s="31">
        <v>3360</v>
      </c>
      <c r="D436" s="7">
        <v>0</v>
      </c>
      <c r="E436" s="26">
        <f t="shared" si="8"/>
        <v>3360</v>
      </c>
      <c r="F436" s="33"/>
      <c r="G436" s="37"/>
      <c r="H436" s="32"/>
      <c r="I436" s="28"/>
    </row>
    <row r="437" spans="1:9" ht="15" customHeight="1">
      <c r="A437" s="11" t="s">
        <v>832</v>
      </c>
      <c r="B437" s="6" t="s">
        <v>833</v>
      </c>
      <c r="C437" s="31">
        <v>249</v>
      </c>
      <c r="D437" s="7">
        <v>0</v>
      </c>
      <c r="E437" s="26">
        <f t="shared" si="8"/>
        <v>249</v>
      </c>
      <c r="F437" s="33"/>
      <c r="G437" s="37"/>
      <c r="H437" s="32"/>
      <c r="I437" s="28"/>
    </row>
    <row r="438" spans="1:9" ht="15" customHeight="1">
      <c r="A438" s="11" t="s">
        <v>834</v>
      </c>
      <c r="B438" s="6" t="s">
        <v>835</v>
      </c>
      <c r="C438" s="31">
        <v>3142</v>
      </c>
      <c r="D438" s="7">
        <v>0</v>
      </c>
      <c r="E438" s="26">
        <f t="shared" si="8"/>
        <v>3142</v>
      </c>
      <c r="F438" s="33"/>
      <c r="G438" s="37"/>
      <c r="H438" s="32"/>
      <c r="I438" s="28"/>
    </row>
    <row r="439" spans="1:9" ht="15" customHeight="1">
      <c r="A439" s="11" t="s">
        <v>836</v>
      </c>
      <c r="B439" s="6" t="s">
        <v>837</v>
      </c>
      <c r="C439" s="31">
        <v>3590</v>
      </c>
      <c r="D439" s="7">
        <v>0</v>
      </c>
      <c r="E439" s="26">
        <f t="shared" si="8"/>
        <v>3590</v>
      </c>
      <c r="F439" s="33"/>
      <c r="G439" s="37"/>
      <c r="H439" s="32"/>
      <c r="I439" s="28"/>
    </row>
    <row r="440" spans="1:9" ht="15" customHeight="1">
      <c r="A440" s="11" t="s">
        <v>838</v>
      </c>
      <c r="B440" s="6" t="s">
        <v>839</v>
      </c>
      <c r="C440" s="31">
        <v>292</v>
      </c>
      <c r="D440" s="7">
        <v>0</v>
      </c>
      <c r="E440" s="26">
        <f t="shared" si="8"/>
        <v>292</v>
      </c>
      <c r="F440" s="33"/>
      <c r="G440" s="37"/>
      <c r="H440" s="32"/>
      <c r="I440" s="28"/>
    </row>
    <row r="441" spans="1:9" ht="15" customHeight="1">
      <c r="A441" s="11" t="s">
        <v>840</v>
      </c>
      <c r="B441" s="6" t="s">
        <v>841</v>
      </c>
      <c r="C441" s="31">
        <v>292</v>
      </c>
      <c r="D441" s="7">
        <v>0</v>
      </c>
      <c r="E441" s="26">
        <f t="shared" si="8"/>
        <v>292</v>
      </c>
      <c r="F441" s="33"/>
      <c r="G441" s="37"/>
      <c r="H441" s="32"/>
      <c r="I441" s="28"/>
    </row>
    <row r="442" spans="1:9" ht="15" customHeight="1">
      <c r="A442" s="11" t="s">
        <v>842</v>
      </c>
      <c r="B442" s="6" t="s">
        <v>843</v>
      </c>
      <c r="C442" s="31">
        <v>3740</v>
      </c>
      <c r="D442" s="7">
        <v>0</v>
      </c>
      <c r="E442" s="26">
        <f t="shared" si="8"/>
        <v>3740</v>
      </c>
      <c r="F442" s="33"/>
      <c r="G442" s="37"/>
      <c r="H442" s="32"/>
      <c r="I442" s="28"/>
    </row>
    <row r="443" spans="1:9" ht="15" customHeight="1">
      <c r="A443" s="11" t="s">
        <v>844</v>
      </c>
      <c r="B443" s="6" t="s">
        <v>845</v>
      </c>
      <c r="C443" s="31">
        <v>3869</v>
      </c>
      <c r="D443" s="7">
        <v>0</v>
      </c>
      <c r="E443" s="26">
        <f t="shared" si="8"/>
        <v>3869</v>
      </c>
      <c r="F443" s="33"/>
      <c r="G443" s="37"/>
      <c r="H443" s="32"/>
      <c r="I443" s="28"/>
    </row>
    <row r="444" spans="1:9" ht="15" customHeight="1">
      <c r="A444" s="11" t="s">
        <v>846</v>
      </c>
      <c r="B444" s="6" t="s">
        <v>847</v>
      </c>
      <c r="C444" s="31">
        <v>354</v>
      </c>
      <c r="D444" s="7">
        <v>0</v>
      </c>
      <c r="E444" s="26">
        <f t="shared" si="8"/>
        <v>354</v>
      </c>
      <c r="F444" s="33"/>
      <c r="G444" s="37"/>
      <c r="H444" s="32"/>
      <c r="I444" s="28"/>
    </row>
    <row r="445" spans="1:9" ht="15" customHeight="1">
      <c r="A445" s="11" t="s">
        <v>848</v>
      </c>
      <c r="B445" s="6" t="s">
        <v>849</v>
      </c>
      <c r="C445" s="31">
        <v>1873</v>
      </c>
      <c r="D445" s="7">
        <v>0</v>
      </c>
      <c r="E445" s="26">
        <f t="shared" si="8"/>
        <v>1873</v>
      </c>
      <c r="F445" s="33"/>
      <c r="G445" s="37"/>
      <c r="H445" s="32"/>
      <c r="I445" s="28"/>
    </row>
    <row r="446" spans="1:9" ht="15" customHeight="1">
      <c r="A446" s="11" t="s">
        <v>850</v>
      </c>
      <c r="B446" s="6" t="s">
        <v>851</v>
      </c>
      <c r="C446" s="31">
        <v>2023</v>
      </c>
      <c r="D446" s="7">
        <v>0</v>
      </c>
      <c r="E446" s="26">
        <f t="shared" si="8"/>
        <v>2023</v>
      </c>
      <c r="F446" s="33"/>
      <c r="G446" s="37"/>
      <c r="H446" s="32"/>
      <c r="I446" s="28"/>
    </row>
    <row r="447" spans="1:9" ht="15" customHeight="1">
      <c r="A447" s="11" t="s">
        <v>852</v>
      </c>
      <c r="B447" s="6" t="s">
        <v>853</v>
      </c>
      <c r="C447" s="31">
        <v>2486</v>
      </c>
      <c r="D447" s="7">
        <v>0</v>
      </c>
      <c r="E447" s="26">
        <f t="shared" si="8"/>
        <v>2486</v>
      </c>
      <c r="F447" s="33"/>
      <c r="G447" s="37"/>
      <c r="H447" s="32"/>
      <c r="I447" s="28"/>
    </row>
    <row r="448" spans="1:9" ht="15" customHeight="1">
      <c r="A448" s="11" t="s">
        <v>854</v>
      </c>
      <c r="B448" s="6" t="s">
        <v>855</v>
      </c>
      <c r="C448" s="31">
        <v>2637</v>
      </c>
      <c r="D448" s="7">
        <v>0</v>
      </c>
      <c r="E448" s="26">
        <f t="shared" si="8"/>
        <v>2637</v>
      </c>
      <c r="F448" s="33"/>
      <c r="G448" s="37"/>
      <c r="H448" s="32"/>
      <c r="I448" s="28"/>
    </row>
    <row r="449" spans="1:9" ht="15" customHeight="1">
      <c r="A449" s="11" t="s">
        <v>856</v>
      </c>
      <c r="B449" s="6" t="s">
        <v>857</v>
      </c>
      <c r="C449" s="31">
        <v>2755</v>
      </c>
      <c r="D449" s="7">
        <v>0</v>
      </c>
      <c r="E449" s="26">
        <f t="shared" si="8"/>
        <v>2755</v>
      </c>
      <c r="F449" s="33"/>
      <c r="G449" s="37"/>
      <c r="H449" s="32"/>
      <c r="I449" s="28"/>
    </row>
    <row r="450" spans="1:9" ht="15" customHeight="1">
      <c r="A450" s="11" t="s">
        <v>858</v>
      </c>
      <c r="B450" s="6" t="s">
        <v>859</v>
      </c>
      <c r="C450" s="31">
        <v>2906</v>
      </c>
      <c r="D450" s="7">
        <v>0</v>
      </c>
      <c r="E450" s="26">
        <f t="shared" si="8"/>
        <v>2906</v>
      </c>
      <c r="F450" s="33"/>
      <c r="G450" s="37"/>
      <c r="H450" s="32"/>
      <c r="I450" s="28"/>
    </row>
    <row r="451" spans="1:9" ht="15" customHeight="1">
      <c r="A451" s="11" t="s">
        <v>860</v>
      </c>
      <c r="B451" s="6" t="s">
        <v>861</v>
      </c>
      <c r="C451" s="31">
        <v>2435</v>
      </c>
      <c r="D451" s="7">
        <v>0</v>
      </c>
      <c r="E451" s="26">
        <f t="shared" si="8"/>
        <v>2435</v>
      </c>
      <c r="F451" s="33"/>
      <c r="G451" s="37"/>
      <c r="H451" s="32"/>
      <c r="I451" s="28"/>
    </row>
    <row r="452" spans="1:9" ht="15" customHeight="1">
      <c r="A452" s="11" t="s">
        <v>862</v>
      </c>
      <c r="B452" s="6" t="s">
        <v>863</v>
      </c>
      <c r="C452" s="31">
        <v>3388</v>
      </c>
      <c r="D452" s="7">
        <v>0</v>
      </c>
      <c r="E452" s="26">
        <f t="shared" si="8"/>
        <v>3388</v>
      </c>
      <c r="F452" s="33"/>
      <c r="G452" s="37"/>
      <c r="H452" s="32"/>
      <c r="I452" s="28"/>
    </row>
    <row r="453" spans="1:9" ht="15" customHeight="1">
      <c r="A453" s="11" t="s">
        <v>864</v>
      </c>
      <c r="B453" s="6" t="s">
        <v>865</v>
      </c>
      <c r="C453" s="31">
        <v>3452</v>
      </c>
      <c r="D453" s="7">
        <v>0</v>
      </c>
      <c r="E453" s="26">
        <f t="shared" si="8"/>
        <v>3452</v>
      </c>
      <c r="F453" s="33"/>
      <c r="G453" s="37"/>
      <c r="H453" s="32"/>
      <c r="I453" s="28"/>
    </row>
    <row r="454" spans="1:9" ht="15" customHeight="1">
      <c r="A454" s="11" t="s">
        <v>866</v>
      </c>
      <c r="B454" s="6" t="s">
        <v>867</v>
      </c>
      <c r="C454" s="31">
        <v>4085</v>
      </c>
      <c r="D454" s="7">
        <v>0</v>
      </c>
      <c r="E454" s="26">
        <f t="shared" si="8"/>
        <v>4085</v>
      </c>
      <c r="F454" s="33"/>
      <c r="G454" s="37"/>
      <c r="H454" s="32"/>
      <c r="I454" s="28"/>
    </row>
    <row r="455" spans="1:9" ht="15" customHeight="1">
      <c r="A455" s="11" t="s">
        <v>868</v>
      </c>
      <c r="B455" s="6" t="s">
        <v>869</v>
      </c>
      <c r="C455" s="31">
        <v>4152</v>
      </c>
      <c r="D455" s="7">
        <v>0</v>
      </c>
      <c r="E455" s="26">
        <f t="shared" si="8"/>
        <v>4152</v>
      </c>
      <c r="F455" s="33"/>
      <c r="G455" s="37"/>
      <c r="H455" s="32"/>
      <c r="I455" s="28"/>
    </row>
    <row r="456" spans="1:9" ht="15" customHeight="1">
      <c r="A456" s="11" t="s">
        <v>870</v>
      </c>
      <c r="B456" s="6" t="s">
        <v>871</v>
      </c>
      <c r="C456" s="31">
        <v>5875</v>
      </c>
      <c r="D456" s="7">
        <v>0</v>
      </c>
      <c r="E456" s="26">
        <f t="shared" si="8"/>
        <v>5875</v>
      </c>
      <c r="F456" s="33"/>
      <c r="G456" s="37"/>
      <c r="H456" s="32"/>
      <c r="I456" s="28"/>
    </row>
    <row r="457" spans="1:9" ht="15" customHeight="1">
      <c r="A457" s="11" t="s">
        <v>872</v>
      </c>
      <c r="B457" s="6" t="s">
        <v>873</v>
      </c>
      <c r="C457" s="31">
        <v>6382</v>
      </c>
      <c r="D457" s="7">
        <v>0</v>
      </c>
      <c r="E457" s="26">
        <f t="shared" si="8"/>
        <v>6382</v>
      </c>
      <c r="F457" s="33"/>
      <c r="G457" s="37"/>
      <c r="H457" s="32"/>
      <c r="I457" s="28"/>
    </row>
    <row r="458" spans="1:9" ht="15" customHeight="1">
      <c r="A458" s="11" t="s">
        <v>874</v>
      </c>
      <c r="B458" s="6" t="s">
        <v>875</v>
      </c>
      <c r="C458" s="31">
        <v>5393</v>
      </c>
      <c r="D458" s="7">
        <v>182</v>
      </c>
      <c r="E458" s="26">
        <f t="shared" si="8"/>
        <v>5211</v>
      </c>
      <c r="F458" s="33"/>
      <c r="G458" s="37"/>
      <c r="H458" s="32"/>
      <c r="I458" s="28"/>
    </row>
    <row r="459" spans="1:9" ht="15" customHeight="1">
      <c r="A459" s="11" t="s">
        <v>876</v>
      </c>
      <c r="B459" s="6" t="s">
        <v>877</v>
      </c>
      <c r="C459" s="31">
        <v>5837</v>
      </c>
      <c r="D459" s="7">
        <v>0</v>
      </c>
      <c r="E459" s="26">
        <f t="shared" si="8"/>
        <v>5837</v>
      </c>
      <c r="F459" s="33"/>
      <c r="G459" s="37"/>
      <c r="H459" s="32"/>
      <c r="I459" s="28"/>
    </row>
    <row r="460" spans="1:9" ht="15" customHeight="1">
      <c r="A460" s="11" t="s">
        <v>878</v>
      </c>
      <c r="B460" s="6" t="s">
        <v>879</v>
      </c>
      <c r="C460" s="31">
        <v>5530</v>
      </c>
      <c r="D460" s="7">
        <v>0</v>
      </c>
      <c r="E460" s="26">
        <f t="shared" si="8"/>
        <v>5530</v>
      </c>
      <c r="F460" s="33"/>
      <c r="G460" s="37"/>
      <c r="H460" s="32"/>
      <c r="I460" s="28"/>
    </row>
    <row r="461" spans="1:9" ht="15" customHeight="1">
      <c r="A461" s="11" t="s">
        <v>880</v>
      </c>
      <c r="B461" s="6" t="s">
        <v>881</v>
      </c>
      <c r="C461" s="31">
        <v>5513</v>
      </c>
      <c r="D461" s="7">
        <v>300</v>
      </c>
      <c r="E461" s="26">
        <f t="shared" si="8"/>
        <v>5213</v>
      </c>
      <c r="F461" s="33"/>
      <c r="G461" s="37"/>
      <c r="H461" s="32"/>
      <c r="I461" s="28"/>
    </row>
    <row r="462" spans="1:9" ht="15" customHeight="1">
      <c r="A462" s="11" t="s">
        <v>882</v>
      </c>
      <c r="B462" s="6" t="s">
        <v>883</v>
      </c>
      <c r="C462" s="31">
        <v>479</v>
      </c>
      <c r="D462" s="7">
        <v>0</v>
      </c>
      <c r="E462" s="26">
        <f t="shared" si="8"/>
        <v>479</v>
      </c>
      <c r="F462" s="33"/>
      <c r="G462" s="37"/>
      <c r="H462" s="32"/>
      <c r="I462" s="28"/>
    </row>
    <row r="463" spans="1:9" ht="15" customHeight="1">
      <c r="A463" s="11" t="s">
        <v>884</v>
      </c>
      <c r="B463" s="6" t="s">
        <v>885</v>
      </c>
      <c r="C463" s="31">
        <v>484</v>
      </c>
      <c r="D463" s="7">
        <v>0</v>
      </c>
      <c r="E463" s="26">
        <f t="shared" si="8"/>
        <v>484</v>
      </c>
      <c r="F463" s="33"/>
      <c r="G463" s="37"/>
      <c r="H463" s="32"/>
      <c r="I463" s="28"/>
    </row>
    <row r="464" spans="1:9" ht="15" customHeight="1">
      <c r="A464" s="11" t="s">
        <v>886</v>
      </c>
      <c r="B464" s="6" t="s">
        <v>887</v>
      </c>
      <c r="C464" s="31">
        <v>488</v>
      </c>
      <c r="D464" s="7">
        <v>0</v>
      </c>
      <c r="E464" s="26">
        <f t="shared" si="8"/>
        <v>488</v>
      </c>
      <c r="F464" s="33"/>
      <c r="G464" s="37"/>
      <c r="H464" s="32"/>
      <c r="I464" s="28"/>
    </row>
    <row r="465" spans="1:9" ht="15" customHeight="1">
      <c r="A465" s="11" t="s">
        <v>888</v>
      </c>
      <c r="B465" s="6" t="s">
        <v>889</v>
      </c>
      <c r="C465" s="31">
        <v>488</v>
      </c>
      <c r="D465" s="7">
        <v>0</v>
      </c>
      <c r="E465" s="26">
        <f t="shared" si="8"/>
        <v>488</v>
      </c>
      <c r="F465" s="33"/>
      <c r="G465" s="37"/>
      <c r="H465" s="32"/>
      <c r="I465" s="28"/>
    </row>
    <row r="466" spans="1:9" ht="15" customHeight="1">
      <c r="A466" s="11" t="s">
        <v>890</v>
      </c>
      <c r="B466" s="6" t="s">
        <v>891</v>
      </c>
      <c r="C466" s="31">
        <v>493</v>
      </c>
      <c r="D466" s="7">
        <v>0</v>
      </c>
      <c r="E466" s="26">
        <f t="shared" si="8"/>
        <v>493</v>
      </c>
      <c r="F466" s="33"/>
      <c r="G466" s="37"/>
      <c r="H466" s="32"/>
      <c r="I466" s="28"/>
    </row>
    <row r="467" spans="1:9" ht="15" customHeight="1">
      <c r="A467" s="11" t="s">
        <v>892</v>
      </c>
      <c r="B467" s="6" t="s">
        <v>893</v>
      </c>
      <c r="C467" s="31">
        <v>530</v>
      </c>
      <c r="D467" s="7">
        <v>0</v>
      </c>
      <c r="E467" s="26">
        <f t="shared" si="8"/>
        <v>530</v>
      </c>
      <c r="F467" s="33"/>
      <c r="G467" s="37"/>
      <c r="H467" s="32"/>
      <c r="I467" s="28"/>
    </row>
    <row r="468" spans="1:9" ht="15" customHeight="1">
      <c r="A468" s="11" t="s">
        <v>894</v>
      </c>
      <c r="B468" s="6" t="s">
        <v>895</v>
      </c>
      <c r="C468" s="31">
        <v>469</v>
      </c>
      <c r="D468" s="7">
        <v>0</v>
      </c>
      <c r="E468" s="26">
        <f t="shared" si="8"/>
        <v>469</v>
      </c>
      <c r="F468" s="33"/>
      <c r="G468" s="37"/>
      <c r="H468" s="32"/>
      <c r="I468" s="28"/>
    </row>
    <row r="469" spans="1:9" ht="15" customHeight="1">
      <c r="A469" s="11" t="s">
        <v>896</v>
      </c>
      <c r="B469" s="6" t="s">
        <v>897</v>
      </c>
      <c r="C469" s="31">
        <v>469</v>
      </c>
      <c r="D469" s="7">
        <v>0</v>
      </c>
      <c r="E469" s="26">
        <f t="shared" si="8"/>
        <v>469</v>
      </c>
      <c r="F469" s="33"/>
      <c r="G469" s="37"/>
      <c r="H469" s="32"/>
      <c r="I469" s="28"/>
    </row>
    <row r="470" spans="1:9" ht="15" customHeight="1">
      <c r="A470" s="11" t="s">
        <v>898</v>
      </c>
      <c r="B470" s="6" t="s">
        <v>899</v>
      </c>
      <c r="C470" s="31">
        <v>445</v>
      </c>
      <c r="D470" s="7">
        <v>0</v>
      </c>
      <c r="E470" s="26">
        <f t="shared" si="8"/>
        <v>445</v>
      </c>
      <c r="F470" s="33"/>
      <c r="G470" s="37"/>
      <c r="H470" s="32"/>
      <c r="I470" s="28"/>
    </row>
    <row r="471" spans="1:9" ht="15" customHeight="1">
      <c r="A471" s="11" t="s">
        <v>900</v>
      </c>
      <c r="B471" s="6" t="s">
        <v>901</v>
      </c>
      <c r="C471" s="31">
        <v>445</v>
      </c>
      <c r="D471" s="7">
        <v>0</v>
      </c>
      <c r="E471" s="26">
        <f t="shared" si="8"/>
        <v>445</v>
      </c>
      <c r="F471" s="33"/>
      <c r="G471" s="37"/>
      <c r="H471" s="32"/>
      <c r="I471" s="28"/>
    </row>
    <row r="472" spans="1:9" ht="15" customHeight="1">
      <c r="A472" s="11" t="s">
        <v>902</v>
      </c>
      <c r="B472" s="6" t="s">
        <v>903</v>
      </c>
      <c r="C472" s="31">
        <v>6250</v>
      </c>
      <c r="D472" s="7">
        <v>0</v>
      </c>
      <c r="E472" s="26">
        <f t="shared" si="8"/>
        <v>6250</v>
      </c>
      <c r="F472" s="33"/>
      <c r="G472" s="37"/>
      <c r="H472" s="32"/>
      <c r="I472" s="28"/>
    </row>
    <row r="473" spans="1:9" ht="15" customHeight="1">
      <c r="A473" s="11" t="s">
        <v>904</v>
      </c>
      <c r="B473" s="6" t="s">
        <v>905</v>
      </c>
      <c r="C473" s="31">
        <v>600</v>
      </c>
      <c r="D473" s="7">
        <v>0</v>
      </c>
      <c r="E473" s="26">
        <f t="shared" si="8"/>
        <v>600</v>
      </c>
      <c r="F473" s="33"/>
      <c r="G473" s="37"/>
      <c r="H473" s="32"/>
      <c r="I473" s="28"/>
    </row>
    <row r="474" spans="1:9" ht="15" customHeight="1">
      <c r="A474" s="11" t="s">
        <v>906</v>
      </c>
      <c r="B474" s="6" t="s">
        <v>907</v>
      </c>
      <c r="C474" s="31">
        <v>587</v>
      </c>
      <c r="D474" s="7">
        <v>0</v>
      </c>
      <c r="E474" s="26">
        <f t="shared" si="8"/>
        <v>587</v>
      </c>
      <c r="F474" s="33"/>
      <c r="G474" s="37"/>
      <c r="H474" s="32"/>
      <c r="I474" s="28"/>
    </row>
    <row r="475" spans="1:9" ht="15" customHeight="1">
      <c r="A475" s="11" t="s">
        <v>908</v>
      </c>
      <c r="B475" s="6" t="s">
        <v>909</v>
      </c>
      <c r="C475" s="31">
        <v>587</v>
      </c>
      <c r="D475" s="7">
        <v>0</v>
      </c>
      <c r="E475" s="26">
        <f t="shared" si="8"/>
        <v>587</v>
      </c>
      <c r="F475" s="33"/>
      <c r="G475" s="37"/>
      <c r="H475" s="32"/>
      <c r="I475" s="28"/>
    </row>
    <row r="476" spans="1:9" ht="15" customHeight="1">
      <c r="A476" s="11" t="s">
        <v>910</v>
      </c>
      <c r="B476" s="6" t="s">
        <v>911</v>
      </c>
      <c r="C476" s="31">
        <v>587</v>
      </c>
      <c r="D476" s="7">
        <v>0</v>
      </c>
      <c r="E476" s="26">
        <f t="shared" si="8"/>
        <v>587</v>
      </c>
      <c r="F476" s="33"/>
      <c r="G476" s="37"/>
      <c r="H476" s="32"/>
      <c r="I476" s="28"/>
    </row>
    <row r="477" spans="1:9" ht="15" customHeight="1">
      <c r="A477" s="11" t="s">
        <v>912</v>
      </c>
      <c r="B477" s="6" t="s">
        <v>913</v>
      </c>
      <c r="C477" s="31">
        <v>645</v>
      </c>
      <c r="D477" s="7">
        <v>0</v>
      </c>
      <c r="E477" s="26">
        <f t="shared" si="8"/>
        <v>645</v>
      </c>
      <c r="F477" s="33"/>
      <c r="G477" s="37"/>
      <c r="H477" s="32"/>
      <c r="I477" s="28"/>
    </row>
    <row r="478" spans="1:9" ht="15" customHeight="1">
      <c r="A478" s="11" t="s">
        <v>914</v>
      </c>
      <c r="B478" s="6" t="s">
        <v>915</v>
      </c>
      <c r="C478" s="31">
        <v>645</v>
      </c>
      <c r="D478" s="7">
        <v>0</v>
      </c>
      <c r="E478" s="26">
        <f t="shared" si="8"/>
        <v>645</v>
      </c>
      <c r="F478" s="33"/>
      <c r="G478" s="37"/>
      <c r="H478" s="32"/>
      <c r="I478" s="28"/>
    </row>
    <row r="479" spans="1:9" ht="15" customHeight="1">
      <c r="A479" s="11" t="s">
        <v>916</v>
      </c>
      <c r="B479" s="6" t="s">
        <v>917</v>
      </c>
      <c r="C479" s="31">
        <v>6409</v>
      </c>
      <c r="D479" s="7">
        <v>0</v>
      </c>
      <c r="E479" s="26">
        <f t="shared" si="8"/>
        <v>6409</v>
      </c>
      <c r="F479" s="33"/>
      <c r="G479" s="37"/>
      <c r="H479" s="32"/>
      <c r="I479" s="28"/>
    </row>
    <row r="480" spans="1:9" ht="15" customHeight="1">
      <c r="A480" s="11" t="s">
        <v>918</v>
      </c>
      <c r="B480" s="6" t="s">
        <v>919</v>
      </c>
      <c r="C480" s="31">
        <v>593</v>
      </c>
      <c r="D480" s="7">
        <v>0</v>
      </c>
      <c r="E480" s="26">
        <f t="shared" si="8"/>
        <v>593</v>
      </c>
      <c r="F480" s="33"/>
      <c r="G480" s="37"/>
      <c r="H480" s="32"/>
      <c r="I480" s="28"/>
    </row>
    <row r="481" spans="1:9" ht="15" customHeight="1">
      <c r="A481" s="11" t="s">
        <v>920</v>
      </c>
      <c r="B481" s="6" t="s">
        <v>921</v>
      </c>
      <c r="C481" s="31">
        <v>587</v>
      </c>
      <c r="D481" s="7">
        <v>0</v>
      </c>
      <c r="E481" s="26">
        <f t="shared" si="8"/>
        <v>587</v>
      </c>
      <c r="F481" s="33"/>
      <c r="G481" s="37"/>
      <c r="H481" s="32"/>
      <c r="I481" s="28"/>
    </row>
    <row r="482" spans="1:9" ht="15" customHeight="1">
      <c r="A482" s="11" t="s">
        <v>922</v>
      </c>
      <c r="B482" s="6" t="s">
        <v>923</v>
      </c>
      <c r="C482" s="31">
        <v>7844</v>
      </c>
      <c r="D482" s="7">
        <v>0</v>
      </c>
      <c r="E482" s="26">
        <f t="shared" si="8"/>
        <v>7844</v>
      </c>
      <c r="F482" s="33"/>
      <c r="G482" s="37"/>
      <c r="H482" s="32"/>
      <c r="I482" s="28"/>
    </row>
    <row r="483" spans="1:9" ht="15" customHeight="1">
      <c r="A483" s="11" t="s">
        <v>924</v>
      </c>
      <c r="B483" s="6" t="s">
        <v>925</v>
      </c>
      <c r="C483" s="31">
        <v>7891</v>
      </c>
      <c r="D483" s="7">
        <v>0</v>
      </c>
      <c r="E483" s="26">
        <f t="shared" si="8"/>
        <v>7891</v>
      </c>
      <c r="F483" s="33"/>
      <c r="G483" s="37"/>
      <c r="H483" s="32"/>
      <c r="I483" s="28"/>
    </row>
    <row r="484" spans="1:9" ht="15" customHeight="1">
      <c r="A484" s="11" t="s">
        <v>926</v>
      </c>
      <c r="B484" s="6" t="s">
        <v>927</v>
      </c>
      <c r="C484" s="31">
        <v>630</v>
      </c>
      <c r="D484" s="7">
        <v>0</v>
      </c>
      <c r="E484" s="26">
        <f t="shared" si="8"/>
        <v>630</v>
      </c>
      <c r="F484" s="33"/>
      <c r="G484" s="37"/>
      <c r="H484" s="32"/>
      <c r="I484" s="28"/>
    </row>
    <row r="485" spans="1:9" ht="15" customHeight="1">
      <c r="A485" s="11" t="s">
        <v>928</v>
      </c>
      <c r="B485" s="6" t="s">
        <v>929</v>
      </c>
      <c r="C485" s="31">
        <v>300</v>
      </c>
      <c r="D485" s="7">
        <v>0</v>
      </c>
      <c r="E485" s="26">
        <f t="shared" si="8"/>
        <v>300</v>
      </c>
      <c r="F485" s="33"/>
      <c r="G485" s="37"/>
      <c r="H485" s="32"/>
      <c r="I485" s="28"/>
    </row>
    <row r="486" spans="1:9" ht="15" customHeight="1">
      <c r="A486" s="11" t="s">
        <v>2502</v>
      </c>
      <c r="B486" s="6" t="s">
        <v>2504</v>
      </c>
      <c r="C486" s="31">
        <v>4493</v>
      </c>
      <c r="D486" s="7">
        <v>0</v>
      </c>
      <c r="E486" s="26">
        <f t="shared" si="8"/>
        <v>4493</v>
      </c>
      <c r="F486" s="33"/>
      <c r="G486" s="37"/>
      <c r="H486" s="32"/>
      <c r="I486" s="28"/>
    </row>
    <row r="487" spans="1:9" ht="15" customHeight="1">
      <c r="A487" s="11" t="s">
        <v>2503</v>
      </c>
      <c r="B487" s="6" t="s">
        <v>2505</v>
      </c>
      <c r="C487" s="31">
        <v>4468</v>
      </c>
      <c r="D487" s="7">
        <v>0</v>
      </c>
      <c r="E487" s="26">
        <f t="shared" si="8"/>
        <v>4468</v>
      </c>
      <c r="F487" s="33"/>
      <c r="G487" s="37"/>
      <c r="H487" s="32"/>
      <c r="I487" s="28"/>
    </row>
    <row r="488" spans="1:9" ht="15" customHeight="1">
      <c r="A488" s="11" t="s">
        <v>930</v>
      </c>
      <c r="B488" s="6" t="s">
        <v>931</v>
      </c>
      <c r="C488" s="31">
        <v>9557</v>
      </c>
      <c r="D488" s="7">
        <v>0</v>
      </c>
      <c r="E488" s="26">
        <f t="shared" si="8"/>
        <v>9557</v>
      </c>
      <c r="F488" s="33"/>
      <c r="G488" s="37"/>
      <c r="H488" s="32"/>
      <c r="I488" s="28"/>
    </row>
    <row r="489" spans="1:9" ht="15" customHeight="1">
      <c r="A489" s="11" t="s">
        <v>932</v>
      </c>
      <c r="B489" s="6" t="s">
        <v>933</v>
      </c>
      <c r="C489" s="31">
        <v>9972</v>
      </c>
      <c r="D489" s="7">
        <v>0</v>
      </c>
      <c r="E489" s="26">
        <f t="shared" si="8"/>
        <v>9972</v>
      </c>
      <c r="F489" s="33"/>
      <c r="G489" s="37"/>
      <c r="H489" s="32"/>
      <c r="I489" s="28"/>
    </row>
    <row r="490" spans="1:9" ht="15" customHeight="1">
      <c r="A490" s="11" t="s">
        <v>934</v>
      </c>
      <c r="B490" s="6" t="s">
        <v>935</v>
      </c>
      <c r="C490" s="31">
        <v>9557</v>
      </c>
      <c r="D490" s="7">
        <v>0</v>
      </c>
      <c r="E490" s="26">
        <f t="shared" si="8"/>
        <v>9557</v>
      </c>
      <c r="F490" s="33"/>
      <c r="G490" s="37"/>
      <c r="H490" s="32"/>
      <c r="I490" s="28"/>
    </row>
    <row r="491" spans="1:9" ht="15" customHeight="1">
      <c r="A491" s="11" t="s">
        <v>936</v>
      </c>
      <c r="B491" s="6" t="s">
        <v>937</v>
      </c>
      <c r="C491" s="31">
        <v>9972</v>
      </c>
      <c r="D491" s="7">
        <v>0</v>
      </c>
      <c r="E491" s="26">
        <f t="shared" si="8"/>
        <v>9972</v>
      </c>
      <c r="F491" s="33"/>
      <c r="G491" s="37"/>
      <c r="H491" s="32"/>
      <c r="I491" s="28"/>
    </row>
    <row r="492" spans="1:9" ht="15" customHeight="1">
      <c r="A492" s="11" t="s">
        <v>938</v>
      </c>
      <c r="B492" s="6" t="s">
        <v>939</v>
      </c>
      <c r="C492" s="31">
        <v>10875</v>
      </c>
      <c r="D492" s="7">
        <v>0</v>
      </c>
      <c r="E492" s="26">
        <f t="shared" si="8"/>
        <v>10875</v>
      </c>
      <c r="F492" s="33"/>
      <c r="G492" s="37"/>
      <c r="H492" s="32"/>
      <c r="I492" s="28"/>
    </row>
    <row r="493" spans="1:9" ht="15" customHeight="1">
      <c r="A493" s="11" t="s">
        <v>940</v>
      </c>
      <c r="B493" s="6" t="s">
        <v>941</v>
      </c>
      <c r="C493" s="31">
        <v>10257</v>
      </c>
      <c r="D493" s="7">
        <v>0</v>
      </c>
      <c r="E493" s="26">
        <f t="shared" si="8"/>
        <v>10257</v>
      </c>
      <c r="F493" s="33"/>
      <c r="G493" s="37"/>
      <c r="H493" s="32"/>
      <c r="I493" s="28"/>
    </row>
    <row r="494" spans="1:9" ht="15" customHeight="1">
      <c r="A494" s="11" t="s">
        <v>942</v>
      </c>
      <c r="B494" s="6" t="s">
        <v>943</v>
      </c>
      <c r="C494" s="31">
        <v>10590</v>
      </c>
      <c r="D494" s="7">
        <v>0</v>
      </c>
      <c r="E494" s="26">
        <f t="shared" si="8"/>
        <v>10590</v>
      </c>
      <c r="F494" s="33"/>
      <c r="G494" s="37"/>
      <c r="H494" s="32"/>
      <c r="I494" s="28"/>
    </row>
    <row r="495" spans="1:9" ht="15" customHeight="1">
      <c r="A495" s="11" t="s">
        <v>944</v>
      </c>
      <c r="B495" s="6" t="s">
        <v>945</v>
      </c>
      <c r="C495" s="31">
        <v>10257</v>
      </c>
      <c r="D495" s="7">
        <v>0</v>
      </c>
      <c r="E495" s="26">
        <f t="shared" si="8"/>
        <v>10257</v>
      </c>
      <c r="F495" s="33"/>
      <c r="G495" s="37"/>
      <c r="H495" s="32"/>
      <c r="I495" s="28"/>
    </row>
    <row r="496" spans="1:9" ht="15" customHeight="1">
      <c r="A496" s="11" t="s">
        <v>946</v>
      </c>
      <c r="B496" s="6" t="s">
        <v>947</v>
      </c>
      <c r="C496" s="31">
        <v>10590</v>
      </c>
      <c r="D496" s="7">
        <v>0</v>
      </c>
      <c r="E496" s="26">
        <f t="shared" si="8"/>
        <v>10590</v>
      </c>
      <c r="F496" s="33"/>
      <c r="G496" s="37"/>
      <c r="H496" s="32"/>
      <c r="I496" s="28"/>
    </row>
    <row r="497" spans="1:9" ht="15" customHeight="1">
      <c r="A497" s="11" t="s">
        <v>948</v>
      </c>
      <c r="B497" s="6" t="s">
        <v>949</v>
      </c>
      <c r="C497" s="31">
        <v>10860</v>
      </c>
      <c r="D497" s="7">
        <v>0</v>
      </c>
      <c r="E497" s="26">
        <f t="shared" ref="E497:E512" si="9">C497-D497</f>
        <v>10860</v>
      </c>
      <c r="F497" s="33"/>
      <c r="G497" s="37"/>
      <c r="H497" s="32"/>
      <c r="I497" s="28"/>
    </row>
    <row r="498" spans="1:9" ht="15" customHeight="1">
      <c r="A498" s="11" t="s">
        <v>950</v>
      </c>
      <c r="B498" s="6" t="s">
        <v>951</v>
      </c>
      <c r="C498" s="31">
        <v>11296</v>
      </c>
      <c r="D498" s="7">
        <v>0</v>
      </c>
      <c r="E498" s="26">
        <f t="shared" si="9"/>
        <v>11296</v>
      </c>
      <c r="F498" s="33"/>
      <c r="G498" s="37"/>
      <c r="H498" s="32"/>
      <c r="I498" s="28"/>
    </row>
    <row r="499" spans="1:9" ht="15" customHeight="1">
      <c r="A499" s="11" t="s">
        <v>952</v>
      </c>
      <c r="B499" s="6" t="s">
        <v>953</v>
      </c>
      <c r="C499" s="31">
        <v>10860</v>
      </c>
      <c r="D499" s="7">
        <v>0</v>
      </c>
      <c r="E499" s="26">
        <f t="shared" si="9"/>
        <v>10860</v>
      </c>
      <c r="F499" s="33"/>
      <c r="G499" s="37"/>
      <c r="H499" s="32"/>
      <c r="I499" s="28"/>
    </row>
    <row r="500" spans="1:9" ht="15" customHeight="1">
      <c r="A500" s="11" t="s">
        <v>954</v>
      </c>
      <c r="B500" s="6" t="s">
        <v>955</v>
      </c>
      <c r="C500" s="31">
        <v>11296</v>
      </c>
      <c r="D500" s="7">
        <v>0</v>
      </c>
      <c r="E500" s="26">
        <f t="shared" si="9"/>
        <v>11296</v>
      </c>
      <c r="F500" s="33"/>
      <c r="G500" s="37"/>
      <c r="H500" s="32"/>
      <c r="I500" s="28"/>
    </row>
    <row r="501" spans="1:9" ht="15" customHeight="1">
      <c r="A501" s="11" t="s">
        <v>956</v>
      </c>
      <c r="B501" s="6" t="s">
        <v>957</v>
      </c>
      <c r="C501" s="31">
        <v>11775</v>
      </c>
      <c r="D501" s="7">
        <v>0</v>
      </c>
      <c r="E501" s="26">
        <f t="shared" si="9"/>
        <v>11775</v>
      </c>
      <c r="F501" s="33"/>
      <c r="G501" s="37"/>
      <c r="H501" s="32"/>
      <c r="I501" s="28"/>
    </row>
    <row r="502" spans="1:9" ht="15" customHeight="1">
      <c r="A502" s="11" t="s">
        <v>2539</v>
      </c>
      <c r="B502" s="9" t="s">
        <v>2541</v>
      </c>
      <c r="C502" s="31">
        <v>13274</v>
      </c>
      <c r="D502" s="7">
        <v>0</v>
      </c>
      <c r="E502" s="26">
        <f t="shared" si="9"/>
        <v>13274</v>
      </c>
      <c r="F502" s="33"/>
      <c r="G502" s="37"/>
      <c r="H502" s="32"/>
      <c r="I502" s="28"/>
    </row>
    <row r="503" spans="1:9" ht="15" customHeight="1">
      <c r="A503" s="11" t="s">
        <v>2540</v>
      </c>
      <c r="B503" s="9" t="s">
        <v>2542</v>
      </c>
      <c r="C503" s="31">
        <v>14043</v>
      </c>
      <c r="D503" s="7">
        <v>0</v>
      </c>
      <c r="E503" s="26">
        <f t="shared" si="9"/>
        <v>14043</v>
      </c>
      <c r="F503" s="33"/>
      <c r="G503" s="37"/>
      <c r="H503" s="32"/>
      <c r="I503" s="28"/>
    </row>
    <row r="504" spans="1:9" ht="15" customHeight="1">
      <c r="A504" s="11" t="s">
        <v>958</v>
      </c>
      <c r="B504" s="6" t="s">
        <v>959</v>
      </c>
      <c r="C504" s="31">
        <v>12585</v>
      </c>
      <c r="D504" s="7">
        <v>0</v>
      </c>
      <c r="E504" s="26">
        <f t="shared" si="9"/>
        <v>12585</v>
      </c>
      <c r="F504" s="33"/>
      <c r="G504" s="37"/>
      <c r="H504" s="32"/>
      <c r="I504" s="28"/>
    </row>
    <row r="505" spans="1:9" ht="15" customHeight="1">
      <c r="A505" s="11" t="s">
        <v>960</v>
      </c>
      <c r="B505" s="6" t="s">
        <v>961</v>
      </c>
      <c r="C505" s="31">
        <v>7307</v>
      </c>
      <c r="D505" s="7">
        <v>0</v>
      </c>
      <c r="E505" s="26">
        <f t="shared" si="9"/>
        <v>7307</v>
      </c>
      <c r="F505" s="33"/>
      <c r="G505" s="37"/>
      <c r="H505" s="32"/>
      <c r="I505" s="28"/>
    </row>
    <row r="506" spans="1:9" ht="15" customHeight="1">
      <c r="A506" s="11" t="s">
        <v>962</v>
      </c>
      <c r="B506" s="6" t="s">
        <v>963</v>
      </c>
      <c r="C506" s="31">
        <v>7870</v>
      </c>
      <c r="D506" s="7">
        <v>0</v>
      </c>
      <c r="E506" s="26">
        <f t="shared" si="9"/>
        <v>7870</v>
      </c>
      <c r="F506" s="33"/>
      <c r="G506" s="37"/>
      <c r="H506" s="32"/>
      <c r="I506" s="28"/>
    </row>
    <row r="507" spans="1:9" ht="15" customHeight="1">
      <c r="A507" s="11" t="s">
        <v>964</v>
      </c>
      <c r="B507" s="6" t="s">
        <v>965</v>
      </c>
      <c r="C507" s="31">
        <v>7450</v>
      </c>
      <c r="D507" s="7">
        <v>0</v>
      </c>
      <c r="E507" s="26">
        <f t="shared" si="9"/>
        <v>7450</v>
      </c>
      <c r="F507" s="33"/>
      <c r="G507" s="37"/>
      <c r="H507" s="32"/>
      <c r="I507" s="28"/>
    </row>
    <row r="508" spans="1:9" ht="15" customHeight="1">
      <c r="A508" s="11" t="s">
        <v>2543</v>
      </c>
      <c r="B508" s="9" t="s">
        <v>2546</v>
      </c>
      <c r="C508" s="31">
        <v>9475</v>
      </c>
      <c r="D508" s="7">
        <v>0</v>
      </c>
      <c r="E508" s="26">
        <f t="shared" si="9"/>
        <v>9475</v>
      </c>
      <c r="F508" s="33"/>
      <c r="G508" s="37"/>
      <c r="H508" s="32"/>
      <c r="I508" s="28"/>
    </row>
    <row r="509" spans="1:9" ht="15" customHeight="1">
      <c r="A509" s="11" t="s">
        <v>2544</v>
      </c>
      <c r="B509" s="9" t="s">
        <v>2547</v>
      </c>
      <c r="C509" s="31">
        <v>5767</v>
      </c>
      <c r="D509" s="7">
        <v>0</v>
      </c>
      <c r="E509" s="26">
        <f t="shared" si="9"/>
        <v>5767</v>
      </c>
      <c r="F509" s="33"/>
      <c r="G509" s="37"/>
      <c r="H509" s="32"/>
      <c r="I509" s="28"/>
    </row>
    <row r="510" spans="1:9" ht="15" customHeight="1">
      <c r="A510" s="11" t="s">
        <v>2545</v>
      </c>
      <c r="B510" s="9" t="s">
        <v>2548</v>
      </c>
      <c r="C510" s="31">
        <v>488</v>
      </c>
      <c r="D510" s="7">
        <v>0</v>
      </c>
      <c r="E510" s="26">
        <f t="shared" si="9"/>
        <v>488</v>
      </c>
      <c r="F510" s="33"/>
      <c r="G510" s="37"/>
      <c r="H510" s="32"/>
      <c r="I510" s="28"/>
    </row>
    <row r="511" spans="1:9" ht="15" customHeight="1">
      <c r="A511" s="11" t="s">
        <v>966</v>
      </c>
      <c r="B511" s="6" t="s">
        <v>967</v>
      </c>
      <c r="C511" s="31">
        <v>9135</v>
      </c>
      <c r="D511" s="7">
        <v>0</v>
      </c>
      <c r="E511" s="26">
        <f t="shared" si="9"/>
        <v>9135</v>
      </c>
      <c r="F511" s="33"/>
      <c r="G511" s="37"/>
      <c r="H511" s="32"/>
      <c r="I511" s="28"/>
    </row>
    <row r="512" spans="1:9" ht="15" customHeight="1">
      <c r="A512" s="11" t="s">
        <v>968</v>
      </c>
      <c r="B512" s="6" t="s">
        <v>969</v>
      </c>
      <c r="C512" s="31">
        <v>8901</v>
      </c>
      <c r="D512" s="7">
        <v>0</v>
      </c>
      <c r="E512" s="26">
        <f t="shared" si="9"/>
        <v>8901</v>
      </c>
      <c r="F512" s="33"/>
      <c r="G512" s="37"/>
      <c r="H512" s="32"/>
      <c r="I512" s="28"/>
    </row>
    <row r="513" spans="1:9" ht="15" customHeight="1">
      <c r="A513" s="11"/>
      <c r="B513" s="6"/>
      <c r="C513" s="7"/>
      <c r="D513" s="7"/>
      <c r="E513" s="26"/>
      <c r="F513" s="33"/>
      <c r="G513" s="37"/>
    </row>
    <row r="514" spans="1:9" ht="20.25" customHeight="1">
      <c r="A514" s="5" t="s">
        <v>970</v>
      </c>
      <c r="B514" s="6"/>
      <c r="C514" s="7"/>
      <c r="D514" s="7"/>
      <c r="E514" s="26"/>
      <c r="F514" s="33"/>
      <c r="G514" s="37"/>
    </row>
    <row r="515" spans="1:9" ht="15" customHeight="1">
      <c r="A515" s="11" t="s">
        <v>971</v>
      </c>
      <c r="B515" s="6" t="s">
        <v>972</v>
      </c>
      <c r="C515" s="31">
        <v>1687</v>
      </c>
      <c r="D515" s="7">
        <v>0</v>
      </c>
      <c r="E515" s="26">
        <f t="shared" ref="E515:E578" si="10">C515-D515</f>
        <v>1687</v>
      </c>
      <c r="F515" s="33"/>
      <c r="G515" s="37"/>
      <c r="H515" s="32"/>
      <c r="I515" s="28"/>
    </row>
    <row r="516" spans="1:9" ht="15" customHeight="1">
      <c r="A516" s="11" t="s">
        <v>973</v>
      </c>
      <c r="B516" s="6" t="s">
        <v>974</v>
      </c>
      <c r="C516" s="31">
        <v>1841</v>
      </c>
      <c r="D516" s="7">
        <v>0</v>
      </c>
      <c r="E516" s="26">
        <f t="shared" si="10"/>
        <v>1841</v>
      </c>
      <c r="F516" s="33"/>
      <c r="G516" s="37"/>
      <c r="H516" s="32"/>
      <c r="I516" s="28"/>
    </row>
    <row r="517" spans="1:9" ht="15" customHeight="1">
      <c r="A517" s="11" t="s">
        <v>975</v>
      </c>
      <c r="B517" s="6" t="s">
        <v>976</v>
      </c>
      <c r="C517" s="31">
        <v>1685</v>
      </c>
      <c r="D517" s="7">
        <v>0</v>
      </c>
      <c r="E517" s="26">
        <f t="shared" si="10"/>
        <v>1685</v>
      </c>
      <c r="F517" s="33"/>
      <c r="G517" s="37"/>
      <c r="H517" s="32"/>
      <c r="I517" s="28"/>
    </row>
    <row r="518" spans="1:9" ht="15" customHeight="1">
      <c r="A518" s="11" t="s">
        <v>977</v>
      </c>
      <c r="B518" s="6" t="s">
        <v>978</v>
      </c>
      <c r="C518" s="31">
        <v>1685</v>
      </c>
      <c r="D518" s="7">
        <v>0</v>
      </c>
      <c r="E518" s="26">
        <f t="shared" si="10"/>
        <v>1685</v>
      </c>
      <c r="F518" s="33"/>
      <c r="G518" s="37"/>
      <c r="H518" s="32"/>
      <c r="I518" s="28"/>
    </row>
    <row r="519" spans="1:9" ht="15" customHeight="1">
      <c r="A519" s="11" t="s">
        <v>979</v>
      </c>
      <c r="B519" s="6" t="s">
        <v>980</v>
      </c>
      <c r="C519" s="31">
        <v>1617</v>
      </c>
      <c r="D519" s="7">
        <v>0</v>
      </c>
      <c r="E519" s="26">
        <f t="shared" si="10"/>
        <v>1617</v>
      </c>
      <c r="F519" s="33"/>
      <c r="G519" s="37"/>
      <c r="H519" s="32"/>
      <c r="I519" s="28"/>
    </row>
    <row r="520" spans="1:9" ht="15" customHeight="1">
      <c r="A520" s="11" t="s">
        <v>981</v>
      </c>
      <c r="B520" s="6" t="s">
        <v>982</v>
      </c>
      <c r="C520" s="31">
        <v>1988</v>
      </c>
      <c r="D520" s="7">
        <v>0</v>
      </c>
      <c r="E520" s="26">
        <f t="shared" si="10"/>
        <v>1988</v>
      </c>
      <c r="F520" s="33"/>
      <c r="G520" s="37"/>
      <c r="H520" s="32"/>
      <c r="I520" s="28"/>
    </row>
    <row r="521" spans="1:9" ht="15" customHeight="1">
      <c r="A521" s="11" t="s">
        <v>983</v>
      </c>
      <c r="B521" s="6" t="s">
        <v>984</v>
      </c>
      <c r="C521" s="31">
        <v>1617</v>
      </c>
      <c r="D521" s="7">
        <v>0</v>
      </c>
      <c r="E521" s="26">
        <f t="shared" si="10"/>
        <v>1617</v>
      </c>
      <c r="F521" s="33"/>
      <c r="G521" s="37"/>
      <c r="H521" s="32"/>
      <c r="I521" s="28"/>
    </row>
    <row r="522" spans="1:9" ht="15" customHeight="1">
      <c r="A522" s="11" t="s">
        <v>985</v>
      </c>
      <c r="B522" s="6" t="s">
        <v>986</v>
      </c>
      <c r="C522" s="31">
        <v>1174</v>
      </c>
      <c r="D522" s="7">
        <v>0</v>
      </c>
      <c r="E522" s="26">
        <f t="shared" si="10"/>
        <v>1174</v>
      </c>
      <c r="F522" s="33"/>
      <c r="G522" s="37"/>
      <c r="H522" s="32"/>
      <c r="I522" s="28"/>
    </row>
    <row r="523" spans="1:9" ht="15" customHeight="1">
      <c r="A523" s="11" t="s">
        <v>987</v>
      </c>
      <c r="B523" s="6" t="s">
        <v>988</v>
      </c>
      <c r="C523" s="31">
        <v>229</v>
      </c>
      <c r="D523" s="7">
        <v>0</v>
      </c>
      <c r="E523" s="26">
        <f t="shared" si="10"/>
        <v>229</v>
      </c>
      <c r="F523" s="33"/>
      <c r="G523" s="37"/>
      <c r="H523" s="32"/>
      <c r="I523" s="28"/>
    </row>
    <row r="524" spans="1:9" ht="15" customHeight="1">
      <c r="A524" s="11" t="s">
        <v>989</v>
      </c>
      <c r="B524" s="6" t="s">
        <v>990</v>
      </c>
      <c r="C524" s="31">
        <v>238</v>
      </c>
      <c r="D524" s="7">
        <v>0</v>
      </c>
      <c r="E524" s="26">
        <f t="shared" si="10"/>
        <v>238</v>
      </c>
      <c r="F524" s="33"/>
      <c r="G524" s="37"/>
      <c r="H524" s="32"/>
      <c r="I524" s="28"/>
    </row>
    <row r="525" spans="1:9" ht="15" customHeight="1">
      <c r="A525" s="11" t="s">
        <v>991</v>
      </c>
      <c r="B525" s="6" t="s">
        <v>992</v>
      </c>
      <c r="C525" s="31">
        <v>229</v>
      </c>
      <c r="D525" s="7">
        <v>0</v>
      </c>
      <c r="E525" s="26">
        <f t="shared" si="10"/>
        <v>229</v>
      </c>
      <c r="F525" s="33"/>
      <c r="G525" s="37"/>
      <c r="H525" s="32"/>
      <c r="I525" s="28"/>
    </row>
    <row r="526" spans="1:9" ht="15" customHeight="1">
      <c r="A526" s="11" t="s">
        <v>993</v>
      </c>
      <c r="B526" s="6" t="s">
        <v>994</v>
      </c>
      <c r="C526" s="31">
        <v>2026</v>
      </c>
      <c r="D526" s="7">
        <v>0</v>
      </c>
      <c r="E526" s="26">
        <f t="shared" si="10"/>
        <v>2026</v>
      </c>
      <c r="F526" s="33"/>
      <c r="G526" s="37"/>
      <c r="H526" s="32"/>
      <c r="I526" s="28"/>
    </row>
    <row r="527" spans="1:9" ht="15" customHeight="1">
      <c r="A527" s="11" t="s">
        <v>995</v>
      </c>
      <c r="B527" s="6" t="s">
        <v>996</v>
      </c>
      <c r="C527" s="31">
        <v>2113</v>
      </c>
      <c r="D527" s="7">
        <v>0</v>
      </c>
      <c r="E527" s="26">
        <f t="shared" si="10"/>
        <v>2113</v>
      </c>
      <c r="F527" s="33"/>
      <c r="G527" s="37"/>
      <c r="H527" s="32"/>
      <c r="I527" s="28"/>
    </row>
    <row r="528" spans="1:9" ht="15" customHeight="1">
      <c r="A528" s="11" t="s">
        <v>997</v>
      </c>
      <c r="B528" s="6" t="s">
        <v>998</v>
      </c>
      <c r="C528" s="31">
        <v>2282</v>
      </c>
      <c r="D528" s="7">
        <v>0</v>
      </c>
      <c r="E528" s="26">
        <f t="shared" si="10"/>
        <v>2282</v>
      </c>
      <c r="F528" s="33"/>
      <c r="G528" s="37"/>
      <c r="H528" s="32"/>
      <c r="I528" s="28"/>
    </row>
    <row r="529" spans="1:9" ht="15" customHeight="1">
      <c r="A529" s="11" t="s">
        <v>999</v>
      </c>
      <c r="B529" s="6" t="s">
        <v>1000</v>
      </c>
      <c r="C529" s="31">
        <v>2192</v>
      </c>
      <c r="D529" s="7">
        <v>0</v>
      </c>
      <c r="E529" s="26">
        <f t="shared" si="10"/>
        <v>2192</v>
      </c>
      <c r="F529" s="33"/>
      <c r="G529" s="37"/>
      <c r="H529" s="32"/>
      <c r="I529" s="28"/>
    </row>
    <row r="530" spans="1:9" ht="15" customHeight="1">
      <c r="A530" s="11" t="s">
        <v>1001</v>
      </c>
      <c r="B530" s="6" t="s">
        <v>1002</v>
      </c>
      <c r="C530" s="31">
        <v>2192</v>
      </c>
      <c r="D530" s="7">
        <v>0</v>
      </c>
      <c r="E530" s="26">
        <f t="shared" si="10"/>
        <v>2192</v>
      </c>
      <c r="F530" s="33"/>
      <c r="G530" s="37"/>
      <c r="H530" s="32"/>
      <c r="I530" s="28"/>
    </row>
    <row r="531" spans="1:9" ht="15" customHeight="1">
      <c r="A531" s="11" t="s">
        <v>1003</v>
      </c>
      <c r="B531" s="6" t="s">
        <v>1004</v>
      </c>
      <c r="C531" s="31">
        <v>2104</v>
      </c>
      <c r="D531" s="7">
        <v>0</v>
      </c>
      <c r="E531" s="26">
        <f t="shared" si="10"/>
        <v>2104</v>
      </c>
      <c r="F531" s="33"/>
      <c r="G531" s="37"/>
      <c r="H531" s="32"/>
      <c r="I531" s="28"/>
    </row>
    <row r="532" spans="1:9" ht="15" customHeight="1">
      <c r="A532" s="11" t="s">
        <v>1005</v>
      </c>
      <c r="B532" s="6" t="s">
        <v>1006</v>
      </c>
      <c r="C532" s="31">
        <v>1877</v>
      </c>
      <c r="D532" s="7">
        <v>0</v>
      </c>
      <c r="E532" s="26">
        <f t="shared" si="10"/>
        <v>1877</v>
      </c>
      <c r="F532" s="33"/>
      <c r="G532" s="37"/>
      <c r="H532" s="32"/>
      <c r="I532" s="28"/>
    </row>
    <row r="533" spans="1:9" ht="15" customHeight="1">
      <c r="A533" s="11" t="s">
        <v>1007</v>
      </c>
      <c r="B533" s="6" t="s">
        <v>1008</v>
      </c>
      <c r="C533" s="31">
        <v>1877</v>
      </c>
      <c r="D533" s="7">
        <v>0</v>
      </c>
      <c r="E533" s="26">
        <f t="shared" si="10"/>
        <v>1877</v>
      </c>
      <c r="F533" s="33"/>
      <c r="G533" s="37"/>
      <c r="H533" s="32"/>
      <c r="I533" s="28"/>
    </row>
    <row r="534" spans="1:9" ht="15" customHeight="1">
      <c r="A534" s="11" t="s">
        <v>1009</v>
      </c>
      <c r="B534" s="6" t="s">
        <v>1010</v>
      </c>
      <c r="C534" s="31">
        <v>1863</v>
      </c>
      <c r="D534" s="7">
        <v>0</v>
      </c>
      <c r="E534" s="26">
        <f t="shared" si="10"/>
        <v>1863</v>
      </c>
      <c r="F534" s="33"/>
      <c r="G534" s="37"/>
      <c r="H534" s="32"/>
      <c r="I534" s="28"/>
    </row>
    <row r="535" spans="1:9" ht="15" customHeight="1">
      <c r="A535" s="11" t="s">
        <v>1011</v>
      </c>
      <c r="B535" s="6" t="s">
        <v>1012</v>
      </c>
      <c r="C535" s="31">
        <v>1863</v>
      </c>
      <c r="D535" s="7">
        <v>0</v>
      </c>
      <c r="E535" s="26">
        <f t="shared" si="10"/>
        <v>1863</v>
      </c>
      <c r="F535" s="33"/>
      <c r="G535" s="37"/>
      <c r="H535" s="32"/>
      <c r="I535" s="28"/>
    </row>
    <row r="536" spans="1:9" ht="15" customHeight="1">
      <c r="A536" s="11" t="s">
        <v>1013</v>
      </c>
      <c r="B536" s="6" t="s">
        <v>1014</v>
      </c>
      <c r="C536" s="31">
        <v>2199</v>
      </c>
      <c r="D536" s="7">
        <v>0</v>
      </c>
      <c r="E536" s="26">
        <f t="shared" si="10"/>
        <v>2199</v>
      </c>
      <c r="F536" s="33"/>
      <c r="G536" s="37"/>
      <c r="H536" s="32"/>
      <c r="I536" s="28"/>
    </row>
    <row r="537" spans="1:9" ht="15" customHeight="1">
      <c r="A537" s="11" t="s">
        <v>1015</v>
      </c>
      <c r="B537" s="6" t="s">
        <v>1016</v>
      </c>
      <c r="C537" s="31">
        <v>238</v>
      </c>
      <c r="D537" s="7">
        <v>0</v>
      </c>
      <c r="E537" s="26">
        <f t="shared" si="10"/>
        <v>238</v>
      </c>
      <c r="F537" s="33"/>
      <c r="G537" s="37"/>
      <c r="H537" s="32"/>
      <c r="I537" s="28"/>
    </row>
    <row r="538" spans="1:9" ht="15" customHeight="1">
      <c r="A538" s="11" t="s">
        <v>1017</v>
      </c>
      <c r="B538" s="6" t="s">
        <v>1018</v>
      </c>
      <c r="C538" s="31">
        <v>238</v>
      </c>
      <c r="D538" s="7">
        <v>0</v>
      </c>
      <c r="E538" s="26">
        <f t="shared" si="10"/>
        <v>238</v>
      </c>
      <c r="F538" s="33"/>
      <c r="G538" s="37"/>
      <c r="H538" s="32"/>
      <c r="I538" s="28"/>
    </row>
    <row r="539" spans="1:9" ht="15" customHeight="1">
      <c r="A539" s="11" t="s">
        <v>1019</v>
      </c>
      <c r="B539" s="6" t="s">
        <v>1020</v>
      </c>
      <c r="C539" s="31">
        <v>247</v>
      </c>
      <c r="D539" s="7">
        <v>0</v>
      </c>
      <c r="E539" s="26">
        <f t="shared" si="10"/>
        <v>247</v>
      </c>
      <c r="F539" s="33"/>
      <c r="G539" s="37"/>
      <c r="H539" s="32"/>
      <c r="I539" s="28"/>
    </row>
    <row r="540" spans="1:9" ht="15" customHeight="1">
      <c r="A540" s="11" t="s">
        <v>1021</v>
      </c>
      <c r="B540" s="6" t="s">
        <v>1022</v>
      </c>
      <c r="C540" s="31">
        <v>2089</v>
      </c>
      <c r="D540" s="7">
        <v>0</v>
      </c>
      <c r="E540" s="26">
        <f t="shared" si="10"/>
        <v>2089</v>
      </c>
      <c r="F540" s="33"/>
      <c r="G540" s="37"/>
      <c r="H540" s="32"/>
      <c r="I540" s="28"/>
    </row>
    <row r="541" spans="1:9" ht="15" customHeight="1">
      <c r="A541" s="11" t="s">
        <v>1023</v>
      </c>
      <c r="B541" s="6" t="s">
        <v>1024</v>
      </c>
      <c r="C541" s="31">
        <v>1547</v>
      </c>
      <c r="D541" s="7">
        <v>0</v>
      </c>
      <c r="E541" s="26">
        <f t="shared" si="10"/>
        <v>1547</v>
      </c>
      <c r="F541" s="33"/>
      <c r="G541" s="37"/>
      <c r="H541" s="32"/>
      <c r="I541" s="28"/>
    </row>
    <row r="542" spans="1:9" ht="15" customHeight="1">
      <c r="A542" s="11" t="s">
        <v>1025</v>
      </c>
      <c r="B542" s="6" t="s">
        <v>1026</v>
      </c>
      <c r="C542" s="31">
        <v>2142</v>
      </c>
      <c r="D542" s="7">
        <v>0</v>
      </c>
      <c r="E542" s="26">
        <f t="shared" si="10"/>
        <v>2142</v>
      </c>
      <c r="F542" s="33"/>
      <c r="G542" s="37"/>
      <c r="H542" s="32"/>
      <c r="I542" s="28"/>
    </row>
    <row r="543" spans="1:9" ht="15" customHeight="1">
      <c r="A543" s="11" t="s">
        <v>1027</v>
      </c>
      <c r="B543" s="6" t="s">
        <v>1028</v>
      </c>
      <c r="C543" s="31">
        <v>250</v>
      </c>
      <c r="D543" s="7">
        <v>0</v>
      </c>
      <c r="E543" s="26">
        <f t="shared" si="10"/>
        <v>250</v>
      </c>
      <c r="F543" s="33"/>
      <c r="G543" s="37"/>
      <c r="H543" s="32"/>
      <c r="I543" s="28"/>
    </row>
    <row r="544" spans="1:9" ht="15" customHeight="1">
      <c r="A544" s="11" t="s">
        <v>1029</v>
      </c>
      <c r="B544" s="6" t="s">
        <v>1030</v>
      </c>
      <c r="C544" s="31">
        <v>226</v>
      </c>
      <c r="D544" s="7">
        <v>0</v>
      </c>
      <c r="E544" s="26">
        <f t="shared" si="10"/>
        <v>226</v>
      </c>
      <c r="F544" s="33"/>
      <c r="G544" s="37"/>
      <c r="H544" s="32"/>
      <c r="I544" s="28"/>
    </row>
    <row r="545" spans="1:9" ht="15" customHeight="1">
      <c r="A545" s="11" t="s">
        <v>1031</v>
      </c>
      <c r="B545" s="6" t="s">
        <v>1032</v>
      </c>
      <c r="C545" s="31">
        <v>209</v>
      </c>
      <c r="D545" s="7">
        <v>0</v>
      </c>
      <c r="E545" s="26">
        <f t="shared" si="10"/>
        <v>209</v>
      </c>
      <c r="F545" s="33"/>
      <c r="G545" s="37"/>
      <c r="H545" s="32"/>
      <c r="I545" s="28"/>
    </row>
    <row r="546" spans="1:9" ht="15" customHeight="1">
      <c r="A546" s="11" t="s">
        <v>1033</v>
      </c>
      <c r="B546" s="6" t="s">
        <v>1034</v>
      </c>
      <c r="C546" s="31">
        <v>203</v>
      </c>
      <c r="D546" s="7">
        <v>0</v>
      </c>
      <c r="E546" s="26">
        <f t="shared" si="10"/>
        <v>203</v>
      </c>
      <c r="F546" s="33"/>
      <c r="G546" s="37"/>
      <c r="H546" s="32"/>
      <c r="I546" s="28"/>
    </row>
    <row r="547" spans="1:9" ht="15" customHeight="1">
      <c r="A547" s="11" t="s">
        <v>1035</v>
      </c>
      <c r="B547" s="6" t="s">
        <v>1036</v>
      </c>
      <c r="C547" s="31">
        <v>209</v>
      </c>
      <c r="D547" s="7">
        <v>0</v>
      </c>
      <c r="E547" s="26">
        <f t="shared" si="10"/>
        <v>209</v>
      </c>
      <c r="F547" s="33"/>
      <c r="G547" s="37"/>
      <c r="H547" s="32"/>
      <c r="I547" s="28"/>
    </row>
    <row r="548" spans="1:9" ht="15" customHeight="1">
      <c r="A548" s="11" t="s">
        <v>1037</v>
      </c>
      <c r="B548" s="6" t="s">
        <v>1038</v>
      </c>
      <c r="C548" s="31">
        <v>1845</v>
      </c>
      <c r="D548" s="7">
        <v>0</v>
      </c>
      <c r="E548" s="26">
        <f t="shared" si="10"/>
        <v>1845</v>
      </c>
      <c r="F548" s="33"/>
      <c r="G548" s="37"/>
      <c r="H548" s="32"/>
      <c r="I548" s="28"/>
    </row>
    <row r="549" spans="1:9" ht="15" customHeight="1">
      <c r="A549" s="11" t="s">
        <v>1039</v>
      </c>
      <c r="B549" s="6" t="s">
        <v>1040</v>
      </c>
      <c r="C549" s="31">
        <v>2136</v>
      </c>
      <c r="D549" s="7">
        <v>0</v>
      </c>
      <c r="E549" s="26">
        <f t="shared" si="10"/>
        <v>2136</v>
      </c>
      <c r="F549" s="33"/>
      <c r="G549" s="37"/>
      <c r="H549" s="32"/>
      <c r="I549" s="28"/>
    </row>
    <row r="550" spans="1:9" ht="15" customHeight="1">
      <c r="A550" s="11" t="s">
        <v>1041</v>
      </c>
      <c r="B550" s="6" t="s">
        <v>1042</v>
      </c>
      <c r="C550" s="31">
        <v>2082</v>
      </c>
      <c r="D550" s="7">
        <v>0</v>
      </c>
      <c r="E550" s="26">
        <f t="shared" si="10"/>
        <v>2082</v>
      </c>
      <c r="F550" s="33"/>
      <c r="G550" s="37"/>
      <c r="H550" s="32"/>
      <c r="I550" s="28"/>
    </row>
    <row r="551" spans="1:9" ht="15" customHeight="1">
      <c r="A551" s="11" t="s">
        <v>1043</v>
      </c>
      <c r="B551" s="6" t="s">
        <v>1044</v>
      </c>
      <c r="C551" s="31">
        <v>2087</v>
      </c>
      <c r="D551" s="7">
        <v>0</v>
      </c>
      <c r="E551" s="26">
        <f t="shared" si="10"/>
        <v>2087</v>
      </c>
      <c r="F551" s="33"/>
      <c r="G551" s="37"/>
      <c r="H551" s="32"/>
      <c r="I551" s="28"/>
    </row>
    <row r="552" spans="1:9" ht="15" customHeight="1">
      <c r="A552" s="11" t="s">
        <v>1045</v>
      </c>
      <c r="B552" s="6" t="s">
        <v>1046</v>
      </c>
      <c r="C552" s="31">
        <v>2305</v>
      </c>
      <c r="D552" s="7">
        <v>0</v>
      </c>
      <c r="E552" s="26">
        <f t="shared" si="10"/>
        <v>2305</v>
      </c>
      <c r="F552" s="33"/>
      <c r="G552" s="37"/>
      <c r="H552" s="32"/>
      <c r="I552" s="28"/>
    </row>
    <row r="553" spans="1:9" ht="15" customHeight="1">
      <c r="A553" s="11" t="s">
        <v>1047</v>
      </c>
      <c r="B553" s="6" t="s">
        <v>1048</v>
      </c>
      <c r="C553" s="31">
        <v>2087</v>
      </c>
      <c r="D553" s="7">
        <v>0</v>
      </c>
      <c r="E553" s="26">
        <f t="shared" si="10"/>
        <v>2087</v>
      </c>
      <c r="F553" s="33"/>
      <c r="G553" s="37"/>
      <c r="H553" s="32"/>
      <c r="I553" s="28"/>
    </row>
    <row r="554" spans="1:9" ht="15" customHeight="1">
      <c r="A554" s="11" t="s">
        <v>1049</v>
      </c>
      <c r="B554" s="6" t="s">
        <v>1050</v>
      </c>
      <c r="C554" s="31">
        <v>270</v>
      </c>
      <c r="D554" s="7">
        <v>0</v>
      </c>
      <c r="E554" s="26">
        <f t="shared" si="10"/>
        <v>270</v>
      </c>
      <c r="F554" s="33"/>
      <c r="G554" s="37"/>
      <c r="H554" s="32"/>
      <c r="I554" s="28"/>
    </row>
    <row r="555" spans="1:9" ht="15" customHeight="1">
      <c r="A555" s="11" t="s">
        <v>1051</v>
      </c>
      <c r="B555" s="6" t="s">
        <v>1052</v>
      </c>
      <c r="C555" s="31">
        <v>251</v>
      </c>
      <c r="D555" s="7">
        <v>0</v>
      </c>
      <c r="E555" s="26">
        <f t="shared" si="10"/>
        <v>251</v>
      </c>
      <c r="F555" s="33"/>
      <c r="G555" s="37"/>
      <c r="H555" s="32"/>
      <c r="I555" s="28"/>
    </row>
    <row r="556" spans="1:9" ht="15" customHeight="1">
      <c r="A556" s="11" t="s">
        <v>1053</v>
      </c>
      <c r="B556" s="6" t="s">
        <v>1054</v>
      </c>
      <c r="C556" s="31">
        <v>251</v>
      </c>
      <c r="D556" s="7">
        <v>0</v>
      </c>
      <c r="E556" s="26">
        <f t="shared" si="10"/>
        <v>251</v>
      </c>
      <c r="F556" s="33"/>
      <c r="G556" s="37"/>
      <c r="H556" s="32"/>
      <c r="I556" s="28"/>
    </row>
    <row r="557" spans="1:9" ht="15" customHeight="1">
      <c r="A557" s="11" t="s">
        <v>1055</v>
      </c>
      <c r="B557" s="6" t="s">
        <v>1056</v>
      </c>
      <c r="C557" s="31">
        <v>2617</v>
      </c>
      <c r="D557" s="7">
        <v>0</v>
      </c>
      <c r="E557" s="26">
        <f t="shared" si="10"/>
        <v>2617</v>
      </c>
      <c r="F557" s="33"/>
      <c r="G557" s="37"/>
      <c r="H557" s="32"/>
      <c r="I557" s="28"/>
    </row>
    <row r="558" spans="1:9" ht="15" customHeight="1">
      <c r="A558" s="11" t="s">
        <v>1057</v>
      </c>
      <c r="B558" s="6" t="s">
        <v>1058</v>
      </c>
      <c r="C558" s="31">
        <v>2262</v>
      </c>
      <c r="D558" s="7">
        <v>0</v>
      </c>
      <c r="E558" s="26">
        <f t="shared" si="10"/>
        <v>2262</v>
      </c>
      <c r="F558" s="33"/>
      <c r="G558" s="37"/>
      <c r="H558" s="32"/>
      <c r="I558" s="28"/>
    </row>
    <row r="559" spans="1:9" ht="15" customHeight="1">
      <c r="A559" s="11" t="s">
        <v>1059</v>
      </c>
      <c r="B559" s="6" t="s">
        <v>1060</v>
      </c>
      <c r="C559" s="31">
        <v>2358</v>
      </c>
      <c r="D559" s="7">
        <v>0</v>
      </c>
      <c r="E559" s="26">
        <f t="shared" si="10"/>
        <v>2358</v>
      </c>
      <c r="F559" s="33"/>
      <c r="G559" s="37"/>
      <c r="H559" s="32"/>
      <c r="I559" s="28"/>
    </row>
    <row r="560" spans="1:9" ht="15" customHeight="1">
      <c r="A560" s="11" t="s">
        <v>1061</v>
      </c>
      <c r="B560" s="6" t="s">
        <v>1062</v>
      </c>
      <c r="C560" s="31">
        <v>2327</v>
      </c>
      <c r="D560" s="7">
        <v>0</v>
      </c>
      <c r="E560" s="26">
        <f t="shared" si="10"/>
        <v>2327</v>
      </c>
      <c r="F560" s="33"/>
      <c r="G560" s="37"/>
      <c r="H560" s="32"/>
      <c r="I560" s="28"/>
    </row>
    <row r="561" spans="1:9" ht="15" customHeight="1">
      <c r="A561" s="11" t="s">
        <v>1063</v>
      </c>
      <c r="B561" s="6" t="s">
        <v>1064</v>
      </c>
      <c r="C561" s="31">
        <v>263</v>
      </c>
      <c r="D561" s="7">
        <v>0</v>
      </c>
      <c r="E561" s="26">
        <f t="shared" si="10"/>
        <v>263</v>
      </c>
      <c r="F561" s="33"/>
      <c r="G561" s="37"/>
      <c r="H561" s="32"/>
      <c r="I561" s="28"/>
    </row>
    <row r="562" spans="1:9" ht="15" customHeight="1">
      <c r="A562" s="11" t="s">
        <v>1065</v>
      </c>
      <c r="B562" s="6" t="s">
        <v>1066</v>
      </c>
      <c r="C562" s="31">
        <v>2737</v>
      </c>
      <c r="D562" s="7">
        <v>0</v>
      </c>
      <c r="E562" s="26">
        <f t="shared" si="10"/>
        <v>2737</v>
      </c>
      <c r="F562" s="33"/>
      <c r="G562" s="37"/>
      <c r="H562" s="32"/>
      <c r="I562" s="28"/>
    </row>
    <row r="563" spans="1:9" ht="15" customHeight="1">
      <c r="A563" s="11" t="s">
        <v>1067</v>
      </c>
      <c r="B563" s="6" t="s">
        <v>1068</v>
      </c>
      <c r="C563" s="31">
        <v>2236</v>
      </c>
      <c r="D563" s="7">
        <v>0</v>
      </c>
      <c r="E563" s="26">
        <f t="shared" si="10"/>
        <v>2236</v>
      </c>
      <c r="F563" s="33"/>
      <c r="G563" s="37"/>
      <c r="H563" s="32"/>
      <c r="I563" s="28"/>
    </row>
    <row r="564" spans="1:9" ht="15" customHeight="1">
      <c r="A564" s="11" t="s">
        <v>1069</v>
      </c>
      <c r="B564" s="6" t="s">
        <v>1070</v>
      </c>
      <c r="C564" s="31">
        <v>2407</v>
      </c>
      <c r="D564" s="7">
        <v>0</v>
      </c>
      <c r="E564" s="26">
        <f t="shared" si="10"/>
        <v>2407</v>
      </c>
      <c r="F564" s="33"/>
      <c r="G564" s="37"/>
      <c r="H564" s="32"/>
      <c r="I564" s="28"/>
    </row>
    <row r="565" spans="1:9" ht="15" customHeight="1">
      <c r="A565" s="11" t="s">
        <v>1071</v>
      </c>
      <c r="B565" s="6" t="s">
        <v>1072</v>
      </c>
      <c r="C565" s="31">
        <v>2504</v>
      </c>
      <c r="D565" s="7">
        <v>0</v>
      </c>
      <c r="E565" s="26">
        <f t="shared" si="10"/>
        <v>2504</v>
      </c>
      <c r="F565" s="33"/>
      <c r="G565" s="37"/>
      <c r="H565" s="32"/>
      <c r="I565" s="28"/>
    </row>
    <row r="566" spans="1:9" ht="15" customHeight="1">
      <c r="A566" s="11" t="s">
        <v>1073</v>
      </c>
      <c r="B566" s="6" t="s">
        <v>1074</v>
      </c>
      <c r="C566" s="31">
        <v>2504</v>
      </c>
      <c r="D566" s="7">
        <v>0</v>
      </c>
      <c r="E566" s="26">
        <f t="shared" si="10"/>
        <v>2504</v>
      </c>
      <c r="F566" s="33"/>
      <c r="G566" s="37"/>
      <c r="H566" s="32"/>
      <c r="I566" s="28"/>
    </row>
    <row r="567" spans="1:9" ht="15" customHeight="1">
      <c r="A567" s="11" t="s">
        <v>1075</v>
      </c>
      <c r="B567" s="6" t="s">
        <v>1076</v>
      </c>
      <c r="C567" s="31">
        <v>2380</v>
      </c>
      <c r="D567" s="7">
        <v>0</v>
      </c>
      <c r="E567" s="26">
        <f t="shared" si="10"/>
        <v>2380</v>
      </c>
      <c r="F567" s="33"/>
      <c r="G567" s="37"/>
      <c r="H567" s="32"/>
      <c r="I567" s="28"/>
    </row>
    <row r="568" spans="1:9" ht="15" customHeight="1">
      <c r="A568" s="11" t="s">
        <v>1077</v>
      </c>
      <c r="B568" s="6" t="s">
        <v>1078</v>
      </c>
      <c r="C568" s="31">
        <v>2516</v>
      </c>
      <c r="D568" s="7">
        <v>0</v>
      </c>
      <c r="E568" s="26">
        <f t="shared" si="10"/>
        <v>2516</v>
      </c>
      <c r="F568" s="33"/>
      <c r="G568" s="37"/>
      <c r="H568" s="32"/>
      <c r="I568" s="28"/>
    </row>
    <row r="569" spans="1:9" ht="15" customHeight="1">
      <c r="A569" s="11" t="s">
        <v>1079</v>
      </c>
      <c r="B569" s="6" t="s">
        <v>1080</v>
      </c>
      <c r="C569" s="31">
        <v>2411</v>
      </c>
      <c r="D569" s="7">
        <v>0</v>
      </c>
      <c r="E569" s="26">
        <f t="shared" si="10"/>
        <v>2411</v>
      </c>
      <c r="F569" s="33"/>
      <c r="G569" s="37"/>
      <c r="H569" s="32"/>
      <c r="I569" s="28"/>
    </row>
    <row r="570" spans="1:9" ht="15" customHeight="1">
      <c r="A570" s="11" t="s">
        <v>1081</v>
      </c>
      <c r="B570" s="6" t="s">
        <v>1082</v>
      </c>
      <c r="C570" s="31">
        <v>2475</v>
      </c>
      <c r="D570" s="7">
        <v>0</v>
      </c>
      <c r="E570" s="26">
        <f t="shared" si="10"/>
        <v>2475</v>
      </c>
      <c r="F570" s="33"/>
      <c r="G570" s="37"/>
      <c r="H570" s="32"/>
      <c r="I570" s="28"/>
    </row>
    <row r="571" spans="1:9" ht="15" customHeight="1">
      <c r="A571" s="11" t="s">
        <v>1083</v>
      </c>
      <c r="B571" s="6" t="s">
        <v>1084</v>
      </c>
      <c r="C571" s="31">
        <v>2504</v>
      </c>
      <c r="D571" s="7">
        <v>0</v>
      </c>
      <c r="E571" s="26">
        <f t="shared" si="10"/>
        <v>2504</v>
      </c>
      <c r="F571" s="33"/>
      <c r="G571" s="37"/>
      <c r="H571" s="32"/>
      <c r="I571" s="28"/>
    </row>
    <row r="572" spans="1:9" ht="15" customHeight="1">
      <c r="A572" s="11" t="s">
        <v>1085</v>
      </c>
      <c r="B572" s="6" t="s">
        <v>1086</v>
      </c>
      <c r="C572" s="31">
        <v>259</v>
      </c>
      <c r="D572" s="7">
        <v>0</v>
      </c>
      <c r="E572" s="26">
        <f t="shared" si="10"/>
        <v>259</v>
      </c>
      <c r="F572" s="33"/>
      <c r="G572" s="37"/>
      <c r="H572" s="32"/>
      <c r="I572" s="28"/>
    </row>
    <row r="573" spans="1:9" ht="15" customHeight="1">
      <c r="A573" s="11" t="s">
        <v>1087</v>
      </c>
      <c r="B573" s="6" t="s">
        <v>1088</v>
      </c>
      <c r="C573" s="31">
        <v>269</v>
      </c>
      <c r="D573" s="7">
        <v>0</v>
      </c>
      <c r="E573" s="26">
        <f t="shared" si="10"/>
        <v>269</v>
      </c>
      <c r="F573" s="33"/>
      <c r="G573" s="37"/>
      <c r="H573" s="32"/>
      <c r="I573" s="28"/>
    </row>
    <row r="574" spans="1:9" ht="15" customHeight="1">
      <c r="A574" s="11" t="s">
        <v>1089</v>
      </c>
      <c r="B574" s="6" t="s">
        <v>1090</v>
      </c>
      <c r="C574" s="31">
        <v>259</v>
      </c>
      <c r="D574" s="7">
        <v>0</v>
      </c>
      <c r="E574" s="26">
        <f t="shared" si="10"/>
        <v>259</v>
      </c>
      <c r="F574" s="33"/>
      <c r="G574" s="37"/>
      <c r="H574" s="32"/>
      <c r="I574" s="28"/>
    </row>
    <row r="575" spans="1:9" ht="15" customHeight="1">
      <c r="A575" s="11" t="s">
        <v>1091</v>
      </c>
      <c r="B575" s="6" t="s">
        <v>1092</v>
      </c>
      <c r="C575" s="31">
        <v>2876</v>
      </c>
      <c r="D575" s="7">
        <v>0</v>
      </c>
      <c r="E575" s="26">
        <f t="shared" si="10"/>
        <v>2876</v>
      </c>
      <c r="F575" s="33"/>
      <c r="G575" s="37"/>
      <c r="H575" s="32"/>
      <c r="I575" s="28"/>
    </row>
    <row r="576" spans="1:9" ht="15" customHeight="1">
      <c r="A576" s="11" t="s">
        <v>1093</v>
      </c>
      <c r="B576" s="6" t="s">
        <v>1094</v>
      </c>
      <c r="C576" s="31">
        <v>2454</v>
      </c>
      <c r="D576" s="7">
        <v>0</v>
      </c>
      <c r="E576" s="26">
        <f t="shared" si="10"/>
        <v>2454</v>
      </c>
      <c r="F576" s="33"/>
      <c r="G576" s="37"/>
      <c r="H576" s="32"/>
      <c r="I576" s="28"/>
    </row>
    <row r="577" spans="1:9" ht="15" customHeight="1">
      <c r="A577" s="11" t="s">
        <v>1095</v>
      </c>
      <c r="B577" s="6" t="s">
        <v>1096</v>
      </c>
      <c r="C577" s="31">
        <v>2640</v>
      </c>
      <c r="D577" s="7">
        <v>0</v>
      </c>
      <c r="E577" s="26">
        <f t="shared" si="10"/>
        <v>2640</v>
      </c>
      <c r="F577" s="33"/>
      <c r="G577" s="37"/>
      <c r="H577" s="32"/>
      <c r="I577" s="28"/>
    </row>
    <row r="578" spans="1:9" ht="15" customHeight="1">
      <c r="A578" s="11" t="s">
        <v>1097</v>
      </c>
      <c r="B578" s="6" t="s">
        <v>1098</v>
      </c>
      <c r="C578" s="31">
        <v>2373</v>
      </c>
      <c r="D578" s="7">
        <v>0</v>
      </c>
      <c r="E578" s="26">
        <f t="shared" si="10"/>
        <v>2373</v>
      </c>
      <c r="F578" s="33"/>
      <c r="G578" s="37"/>
      <c r="H578" s="32"/>
      <c r="I578" s="28"/>
    </row>
    <row r="579" spans="1:9" ht="15" customHeight="1">
      <c r="A579" s="11" t="s">
        <v>1099</v>
      </c>
      <c r="B579" s="6" t="s">
        <v>1100</v>
      </c>
      <c r="C579" s="31">
        <v>250</v>
      </c>
      <c r="D579" s="7">
        <v>0</v>
      </c>
      <c r="E579" s="26">
        <f t="shared" ref="E579:E642" si="11">C579-D579</f>
        <v>250</v>
      </c>
      <c r="F579" s="33"/>
      <c r="G579" s="37"/>
      <c r="H579" s="32"/>
      <c r="I579" s="28"/>
    </row>
    <row r="580" spans="1:9" ht="15" customHeight="1">
      <c r="A580" s="11" t="s">
        <v>1101</v>
      </c>
      <c r="B580" s="6" t="s">
        <v>1102</v>
      </c>
      <c r="C580" s="31">
        <v>274</v>
      </c>
      <c r="D580" s="7">
        <v>0</v>
      </c>
      <c r="E580" s="26">
        <f t="shared" si="11"/>
        <v>274</v>
      </c>
      <c r="F580" s="33"/>
      <c r="G580" s="37"/>
      <c r="H580" s="32"/>
      <c r="I580" s="28"/>
    </row>
    <row r="581" spans="1:9" ht="15" customHeight="1">
      <c r="A581" s="11" t="s">
        <v>1103</v>
      </c>
      <c r="B581" s="6" t="s">
        <v>1104</v>
      </c>
      <c r="C581" s="31">
        <v>250</v>
      </c>
      <c r="D581" s="7">
        <v>0</v>
      </c>
      <c r="E581" s="26">
        <f t="shared" si="11"/>
        <v>250</v>
      </c>
      <c r="F581" s="33"/>
      <c r="G581" s="37"/>
      <c r="H581" s="32"/>
      <c r="I581" s="28"/>
    </row>
    <row r="582" spans="1:9" ht="15" customHeight="1">
      <c r="A582" s="11" t="s">
        <v>1105</v>
      </c>
      <c r="B582" s="6" t="s">
        <v>1106</v>
      </c>
      <c r="C582" s="31">
        <v>2494</v>
      </c>
      <c r="D582" s="7">
        <v>0</v>
      </c>
      <c r="E582" s="26">
        <f t="shared" si="11"/>
        <v>2494</v>
      </c>
      <c r="F582" s="33"/>
      <c r="G582" s="37"/>
      <c r="H582" s="32"/>
      <c r="I582" s="28"/>
    </row>
    <row r="583" spans="1:9" ht="15" customHeight="1">
      <c r="A583" s="11" t="s">
        <v>1107</v>
      </c>
      <c r="B583" s="6" t="s">
        <v>1108</v>
      </c>
      <c r="C583" s="31">
        <v>2616</v>
      </c>
      <c r="D583" s="7">
        <v>0</v>
      </c>
      <c r="E583" s="26">
        <f t="shared" si="11"/>
        <v>2616</v>
      </c>
      <c r="F583" s="33"/>
      <c r="G583" s="37"/>
      <c r="H583" s="32"/>
      <c r="I583" s="28"/>
    </row>
    <row r="584" spans="1:9" ht="15" customHeight="1">
      <c r="A584" s="11" t="s">
        <v>1109</v>
      </c>
      <c r="B584" s="6" t="s">
        <v>1110</v>
      </c>
      <c r="C584" s="31">
        <v>2155</v>
      </c>
      <c r="D584" s="7">
        <v>0</v>
      </c>
      <c r="E584" s="26">
        <f t="shared" si="11"/>
        <v>2155</v>
      </c>
      <c r="F584" s="33"/>
      <c r="G584" s="37"/>
      <c r="H584" s="32"/>
      <c r="I584" s="28"/>
    </row>
    <row r="585" spans="1:9" ht="15" customHeight="1">
      <c r="A585" s="11" t="s">
        <v>1111</v>
      </c>
      <c r="B585" s="6" t="s">
        <v>1112</v>
      </c>
      <c r="C585" s="31">
        <v>2205</v>
      </c>
      <c r="D585" s="7">
        <v>0</v>
      </c>
      <c r="E585" s="26">
        <f t="shared" si="11"/>
        <v>2205</v>
      </c>
      <c r="F585" s="33"/>
      <c r="G585" s="37"/>
      <c r="H585" s="32"/>
      <c r="I585" s="28"/>
    </row>
    <row r="586" spans="1:9" ht="15" customHeight="1">
      <c r="A586" s="11" t="s">
        <v>1113</v>
      </c>
      <c r="B586" s="6" t="s">
        <v>1114</v>
      </c>
      <c r="C586" s="31">
        <v>281</v>
      </c>
      <c r="D586" s="7">
        <v>0</v>
      </c>
      <c r="E586" s="26">
        <f t="shared" si="11"/>
        <v>281</v>
      </c>
      <c r="F586" s="33"/>
      <c r="G586" s="37"/>
      <c r="H586" s="32"/>
      <c r="I586" s="28"/>
    </row>
    <row r="587" spans="1:9" ht="15" customHeight="1">
      <c r="A587" s="11" t="s">
        <v>1115</v>
      </c>
      <c r="B587" s="6" t="s">
        <v>1116</v>
      </c>
      <c r="C587" s="31">
        <v>287</v>
      </c>
      <c r="D587" s="7">
        <v>0</v>
      </c>
      <c r="E587" s="26">
        <f t="shared" si="11"/>
        <v>287</v>
      </c>
      <c r="F587" s="33"/>
      <c r="G587" s="37"/>
      <c r="H587" s="32"/>
      <c r="I587" s="28"/>
    </row>
    <row r="588" spans="1:9" ht="15" customHeight="1">
      <c r="A588" s="11" t="s">
        <v>1117</v>
      </c>
      <c r="B588" s="6" t="s">
        <v>1118</v>
      </c>
      <c r="C588" s="31">
        <v>281</v>
      </c>
      <c r="D588" s="7">
        <v>0</v>
      </c>
      <c r="E588" s="26">
        <f t="shared" si="11"/>
        <v>281</v>
      </c>
      <c r="F588" s="33"/>
      <c r="G588" s="37"/>
      <c r="H588" s="32"/>
      <c r="I588" s="28"/>
    </row>
    <row r="589" spans="1:9" ht="15" customHeight="1">
      <c r="A589" s="11" t="s">
        <v>1119</v>
      </c>
      <c r="B589" s="6" t="s">
        <v>1120</v>
      </c>
      <c r="C589" s="31">
        <v>2568</v>
      </c>
      <c r="D589" s="7">
        <v>0</v>
      </c>
      <c r="E589" s="26">
        <f t="shared" si="11"/>
        <v>2568</v>
      </c>
      <c r="F589" s="33"/>
      <c r="G589" s="37"/>
      <c r="H589" s="32"/>
      <c r="I589" s="28"/>
    </row>
    <row r="590" spans="1:9" ht="15" customHeight="1">
      <c r="A590" s="11" t="s">
        <v>1121</v>
      </c>
      <c r="B590" s="6" t="s">
        <v>1122</v>
      </c>
      <c r="C590" s="31">
        <v>2763</v>
      </c>
      <c r="D590" s="7">
        <v>0</v>
      </c>
      <c r="E590" s="26">
        <f t="shared" si="11"/>
        <v>2763</v>
      </c>
      <c r="F590" s="33"/>
      <c r="G590" s="37"/>
      <c r="H590" s="32"/>
      <c r="I590" s="28"/>
    </row>
    <row r="591" spans="1:9" ht="15" customHeight="1">
      <c r="A591" s="11" t="s">
        <v>1123</v>
      </c>
      <c r="B591" s="6" t="s">
        <v>1124</v>
      </c>
      <c r="C591" s="31">
        <v>2519</v>
      </c>
      <c r="D591" s="7">
        <v>0</v>
      </c>
      <c r="E591" s="26">
        <f t="shared" si="11"/>
        <v>2519</v>
      </c>
      <c r="F591" s="33"/>
      <c r="G591" s="37"/>
      <c r="H591" s="32"/>
      <c r="I591" s="28"/>
    </row>
    <row r="592" spans="1:9" ht="15" customHeight="1">
      <c r="A592" s="11" t="s">
        <v>1125</v>
      </c>
      <c r="B592" s="6" t="s">
        <v>1126</v>
      </c>
      <c r="C592" s="31">
        <v>2255</v>
      </c>
      <c r="D592" s="7">
        <v>0</v>
      </c>
      <c r="E592" s="26">
        <f t="shared" si="11"/>
        <v>2255</v>
      </c>
      <c r="F592" s="33"/>
      <c r="G592" s="37"/>
      <c r="H592" s="32"/>
      <c r="I592" s="28"/>
    </row>
    <row r="593" spans="1:9" ht="15" customHeight="1">
      <c r="A593" s="11" t="s">
        <v>1127</v>
      </c>
      <c r="B593" s="6" t="s">
        <v>1128</v>
      </c>
      <c r="C593" s="31">
        <v>3221</v>
      </c>
      <c r="D593" s="7">
        <v>0</v>
      </c>
      <c r="E593" s="26">
        <f t="shared" si="11"/>
        <v>3221</v>
      </c>
      <c r="F593" s="33"/>
      <c r="G593" s="37"/>
      <c r="H593" s="32"/>
      <c r="I593" s="28"/>
    </row>
    <row r="594" spans="1:9" ht="15" customHeight="1">
      <c r="A594" s="11" t="s">
        <v>1129</v>
      </c>
      <c r="B594" s="6" t="s">
        <v>1130</v>
      </c>
      <c r="C594" s="31">
        <v>3583</v>
      </c>
      <c r="D594" s="7">
        <v>0</v>
      </c>
      <c r="E594" s="26">
        <f t="shared" si="11"/>
        <v>3583</v>
      </c>
      <c r="F594" s="33"/>
      <c r="G594" s="37"/>
      <c r="H594" s="32"/>
      <c r="I594" s="28"/>
    </row>
    <row r="595" spans="1:9" ht="15" customHeight="1">
      <c r="A595" s="11" t="s">
        <v>1131</v>
      </c>
      <c r="B595" s="6" t="s">
        <v>1132</v>
      </c>
      <c r="C595" s="31">
        <v>261</v>
      </c>
      <c r="D595" s="7">
        <v>0</v>
      </c>
      <c r="E595" s="26">
        <f t="shared" si="11"/>
        <v>261</v>
      </c>
      <c r="F595" s="33"/>
      <c r="G595" s="37"/>
      <c r="H595" s="32"/>
      <c r="I595" s="28"/>
    </row>
    <row r="596" spans="1:9" ht="15" customHeight="1">
      <c r="A596" s="11" t="s">
        <v>1133</v>
      </c>
      <c r="B596" s="6" t="s">
        <v>1134</v>
      </c>
      <c r="C596" s="31">
        <v>2848</v>
      </c>
      <c r="D596" s="7">
        <v>0</v>
      </c>
      <c r="E596" s="26">
        <f t="shared" si="11"/>
        <v>2848</v>
      </c>
      <c r="F596" s="33"/>
      <c r="G596" s="37"/>
      <c r="H596" s="32"/>
      <c r="I596" s="28"/>
    </row>
    <row r="597" spans="1:9" ht="15" customHeight="1">
      <c r="A597" s="11" t="s">
        <v>1135</v>
      </c>
      <c r="B597" s="6" t="s">
        <v>1136</v>
      </c>
      <c r="C597" s="31">
        <v>3345</v>
      </c>
      <c r="D597" s="7">
        <v>0</v>
      </c>
      <c r="E597" s="26">
        <f t="shared" si="11"/>
        <v>3345</v>
      </c>
      <c r="F597" s="33"/>
      <c r="G597" s="37"/>
      <c r="H597" s="32"/>
      <c r="I597" s="28"/>
    </row>
    <row r="598" spans="1:9" ht="15" customHeight="1">
      <c r="A598" s="11" t="s">
        <v>1137</v>
      </c>
      <c r="B598" s="6" t="s">
        <v>1138</v>
      </c>
      <c r="C598" s="31">
        <v>2965</v>
      </c>
      <c r="D598" s="7">
        <v>0</v>
      </c>
      <c r="E598" s="26">
        <f t="shared" si="11"/>
        <v>2965</v>
      </c>
      <c r="F598" s="33"/>
      <c r="G598" s="37"/>
      <c r="H598" s="32"/>
      <c r="I598" s="28"/>
    </row>
    <row r="599" spans="1:9" ht="15" customHeight="1">
      <c r="A599" s="11" t="s">
        <v>1139</v>
      </c>
      <c r="B599" s="6" t="s">
        <v>1140</v>
      </c>
      <c r="C599" s="31">
        <v>2906</v>
      </c>
      <c r="D599" s="7">
        <v>0</v>
      </c>
      <c r="E599" s="26">
        <f t="shared" si="11"/>
        <v>2906</v>
      </c>
      <c r="F599" s="33"/>
      <c r="G599" s="37"/>
      <c r="H599" s="32"/>
      <c r="I599" s="28"/>
    </row>
    <row r="600" spans="1:9" ht="15" customHeight="1">
      <c r="A600" s="11" t="s">
        <v>1141</v>
      </c>
      <c r="B600" s="6" t="s">
        <v>1142</v>
      </c>
      <c r="C600" s="31">
        <v>3467</v>
      </c>
      <c r="D600" s="7">
        <v>0</v>
      </c>
      <c r="E600" s="26">
        <f t="shared" si="11"/>
        <v>3467</v>
      </c>
      <c r="F600" s="33"/>
      <c r="G600" s="37"/>
      <c r="H600" s="32"/>
      <c r="I600" s="28"/>
    </row>
    <row r="601" spans="1:9" ht="15" customHeight="1">
      <c r="A601" s="11" t="s">
        <v>1143</v>
      </c>
      <c r="B601" s="6" t="s">
        <v>1144</v>
      </c>
      <c r="C601" s="31">
        <v>2922</v>
      </c>
      <c r="D601" s="7">
        <v>0</v>
      </c>
      <c r="E601" s="26">
        <f t="shared" si="11"/>
        <v>2922</v>
      </c>
      <c r="F601" s="33"/>
      <c r="G601" s="37"/>
      <c r="H601" s="32"/>
      <c r="I601" s="28"/>
    </row>
    <row r="602" spans="1:9" ht="15" customHeight="1">
      <c r="A602" s="11" t="s">
        <v>1145</v>
      </c>
      <c r="B602" s="6" t="s">
        <v>1146</v>
      </c>
      <c r="C602" s="31">
        <v>3231</v>
      </c>
      <c r="D602" s="7">
        <v>0</v>
      </c>
      <c r="E602" s="26">
        <f t="shared" si="11"/>
        <v>3231</v>
      </c>
      <c r="F602" s="33"/>
      <c r="G602" s="37"/>
      <c r="H602" s="32"/>
      <c r="I602" s="28"/>
    </row>
    <row r="603" spans="1:9" ht="15" customHeight="1">
      <c r="A603" s="11" t="s">
        <v>1147</v>
      </c>
      <c r="B603" s="6" t="s">
        <v>1148</v>
      </c>
      <c r="C603" s="31">
        <v>2965</v>
      </c>
      <c r="D603" s="7">
        <v>0</v>
      </c>
      <c r="E603" s="26">
        <f t="shared" si="11"/>
        <v>2965</v>
      </c>
      <c r="F603" s="33"/>
      <c r="G603" s="37"/>
      <c r="H603" s="32"/>
      <c r="I603" s="28"/>
    </row>
    <row r="604" spans="1:9" ht="15" customHeight="1">
      <c r="A604" s="11" t="s">
        <v>1149</v>
      </c>
      <c r="B604" s="6" t="s">
        <v>1150</v>
      </c>
      <c r="C604" s="31">
        <v>317</v>
      </c>
      <c r="D604" s="7">
        <v>0</v>
      </c>
      <c r="E604" s="26">
        <f t="shared" si="11"/>
        <v>317</v>
      </c>
      <c r="F604" s="33"/>
      <c r="G604" s="37"/>
      <c r="H604" s="32"/>
      <c r="I604" s="28"/>
    </row>
    <row r="605" spans="1:9" ht="15" customHeight="1">
      <c r="A605" s="11" t="s">
        <v>1151</v>
      </c>
      <c r="B605" s="6" t="s">
        <v>1152</v>
      </c>
      <c r="C605" s="31">
        <v>342</v>
      </c>
      <c r="D605" s="7">
        <v>0</v>
      </c>
      <c r="E605" s="26">
        <f t="shared" si="11"/>
        <v>342</v>
      </c>
      <c r="F605" s="33"/>
      <c r="G605" s="37"/>
      <c r="H605" s="32"/>
      <c r="I605" s="28"/>
    </row>
    <row r="606" spans="1:9" ht="15" customHeight="1">
      <c r="A606" s="11" t="s">
        <v>1153</v>
      </c>
      <c r="B606" s="6" t="s">
        <v>1154</v>
      </c>
      <c r="C606" s="31">
        <v>317</v>
      </c>
      <c r="D606" s="7">
        <v>0</v>
      </c>
      <c r="E606" s="26">
        <f t="shared" si="11"/>
        <v>317</v>
      </c>
      <c r="F606" s="33"/>
      <c r="G606" s="37"/>
      <c r="H606" s="32"/>
      <c r="I606" s="28"/>
    </row>
    <row r="607" spans="1:9" ht="15" customHeight="1">
      <c r="A607" s="11" t="s">
        <v>1155</v>
      </c>
      <c r="B607" s="6" t="s">
        <v>1156</v>
      </c>
      <c r="C607" s="31">
        <v>2946</v>
      </c>
      <c r="D607" s="7">
        <v>0</v>
      </c>
      <c r="E607" s="26">
        <f t="shared" si="11"/>
        <v>2946</v>
      </c>
      <c r="F607" s="33"/>
      <c r="G607" s="37"/>
      <c r="H607" s="32"/>
      <c r="I607" s="28"/>
    </row>
    <row r="608" spans="1:9" ht="15" customHeight="1">
      <c r="A608" s="11" t="s">
        <v>1157</v>
      </c>
      <c r="B608" s="6" t="s">
        <v>1158</v>
      </c>
      <c r="C608" s="31">
        <v>333</v>
      </c>
      <c r="D608" s="7">
        <v>0</v>
      </c>
      <c r="E608" s="26">
        <f t="shared" si="11"/>
        <v>333</v>
      </c>
      <c r="F608" s="33"/>
      <c r="G608" s="37"/>
      <c r="H608" s="32"/>
      <c r="I608" s="28"/>
    </row>
    <row r="609" spans="1:9" ht="15" customHeight="1">
      <c r="A609" s="11" t="s">
        <v>2506</v>
      </c>
      <c r="B609" s="6" t="s">
        <v>2507</v>
      </c>
      <c r="C609" s="31">
        <v>3678</v>
      </c>
      <c r="D609" s="7">
        <v>0</v>
      </c>
      <c r="E609" s="26">
        <f t="shared" si="11"/>
        <v>3678</v>
      </c>
      <c r="F609" s="33"/>
      <c r="G609" s="37"/>
      <c r="H609" s="32"/>
      <c r="I609" s="28"/>
    </row>
    <row r="610" spans="1:9" ht="15" customHeight="1">
      <c r="A610" s="11" t="s">
        <v>1159</v>
      </c>
      <c r="B610" s="6" t="s">
        <v>1160</v>
      </c>
      <c r="C610" s="31">
        <v>3154</v>
      </c>
      <c r="D610" s="7">
        <v>0</v>
      </c>
      <c r="E610" s="26">
        <f t="shared" si="11"/>
        <v>3154</v>
      </c>
      <c r="F610" s="33"/>
      <c r="G610" s="37"/>
      <c r="H610" s="32"/>
      <c r="I610" s="28"/>
    </row>
    <row r="611" spans="1:9" ht="15" customHeight="1">
      <c r="A611" s="11" t="s">
        <v>1161</v>
      </c>
      <c r="B611" s="6" t="s">
        <v>1162</v>
      </c>
      <c r="C611" s="31">
        <v>2873</v>
      </c>
      <c r="D611" s="7">
        <v>0</v>
      </c>
      <c r="E611" s="26">
        <f t="shared" si="11"/>
        <v>2873</v>
      </c>
      <c r="F611" s="33"/>
      <c r="G611" s="37"/>
      <c r="H611" s="32"/>
      <c r="I611" s="28"/>
    </row>
    <row r="612" spans="1:9" ht="15" customHeight="1">
      <c r="A612" s="11" t="s">
        <v>1163</v>
      </c>
      <c r="B612" s="6" t="s">
        <v>1164</v>
      </c>
      <c r="C612" s="31">
        <v>275</v>
      </c>
      <c r="D612" s="7">
        <v>0</v>
      </c>
      <c r="E612" s="26">
        <f t="shared" si="11"/>
        <v>275</v>
      </c>
      <c r="F612" s="33"/>
      <c r="G612" s="37"/>
      <c r="H612" s="32"/>
      <c r="I612" s="28"/>
    </row>
    <row r="613" spans="1:9" ht="15" customHeight="1">
      <c r="A613" s="11" t="s">
        <v>1165</v>
      </c>
      <c r="B613" s="6" t="s">
        <v>1166</v>
      </c>
      <c r="C613" s="31">
        <v>2725</v>
      </c>
      <c r="D613" s="7">
        <v>0</v>
      </c>
      <c r="E613" s="26">
        <f t="shared" si="11"/>
        <v>2725</v>
      </c>
      <c r="F613" s="33"/>
      <c r="G613" s="37"/>
      <c r="H613" s="32"/>
      <c r="I613" s="28"/>
    </row>
    <row r="614" spans="1:9" ht="15" customHeight="1">
      <c r="A614" s="11" t="s">
        <v>1167</v>
      </c>
      <c r="B614" s="6" t="s">
        <v>1168</v>
      </c>
      <c r="C614" s="31">
        <v>2949</v>
      </c>
      <c r="D614" s="7">
        <v>0</v>
      </c>
      <c r="E614" s="26">
        <f t="shared" si="11"/>
        <v>2949</v>
      </c>
      <c r="F614" s="33"/>
      <c r="G614" s="37"/>
      <c r="H614" s="32"/>
      <c r="I614" s="28"/>
    </row>
    <row r="615" spans="1:9" ht="15" customHeight="1">
      <c r="A615" s="11" t="s">
        <v>1169</v>
      </c>
      <c r="B615" s="6" t="s">
        <v>1170</v>
      </c>
      <c r="C615" s="31">
        <v>2501</v>
      </c>
      <c r="D615" s="7">
        <v>0</v>
      </c>
      <c r="E615" s="26">
        <f t="shared" si="11"/>
        <v>2501</v>
      </c>
      <c r="F615" s="33"/>
      <c r="G615" s="37"/>
      <c r="H615" s="32"/>
      <c r="I615" s="28"/>
    </row>
    <row r="616" spans="1:9" ht="15" customHeight="1">
      <c r="A616" s="11" t="s">
        <v>1171</v>
      </c>
      <c r="B616" s="6" t="s">
        <v>1172</v>
      </c>
      <c r="C616" s="31">
        <v>2609</v>
      </c>
      <c r="D616" s="7">
        <v>0</v>
      </c>
      <c r="E616" s="26">
        <f t="shared" si="11"/>
        <v>2609</v>
      </c>
      <c r="F616" s="33"/>
      <c r="G616" s="37"/>
      <c r="H616" s="32"/>
      <c r="I616" s="28"/>
    </row>
    <row r="617" spans="1:9" ht="15" customHeight="1">
      <c r="A617" s="11" t="s">
        <v>1173</v>
      </c>
      <c r="B617" s="6" t="s">
        <v>1174</v>
      </c>
      <c r="C617" s="31">
        <v>2657</v>
      </c>
      <c r="D617" s="7">
        <v>0</v>
      </c>
      <c r="E617" s="26">
        <f t="shared" si="11"/>
        <v>2657</v>
      </c>
      <c r="F617" s="33"/>
      <c r="G617" s="37"/>
      <c r="H617" s="32"/>
      <c r="I617" s="28"/>
    </row>
    <row r="618" spans="1:9" ht="15" customHeight="1">
      <c r="A618" s="11" t="s">
        <v>1175</v>
      </c>
      <c r="B618" s="6" t="s">
        <v>1176</v>
      </c>
      <c r="C618" s="31">
        <v>2816</v>
      </c>
      <c r="D618" s="7">
        <v>0</v>
      </c>
      <c r="E618" s="26">
        <f t="shared" si="11"/>
        <v>2816</v>
      </c>
      <c r="F618" s="33"/>
      <c r="G618" s="37"/>
      <c r="H618" s="32"/>
      <c r="I618" s="28"/>
    </row>
    <row r="619" spans="1:9" ht="15" customHeight="1">
      <c r="A619" s="11" t="s">
        <v>1177</v>
      </c>
      <c r="B619" s="6" t="s">
        <v>1178</v>
      </c>
      <c r="C619" s="31">
        <v>2670</v>
      </c>
      <c r="D619" s="7">
        <v>0</v>
      </c>
      <c r="E619" s="26">
        <f t="shared" si="11"/>
        <v>2670</v>
      </c>
      <c r="F619" s="33"/>
      <c r="G619" s="37"/>
      <c r="H619" s="32"/>
      <c r="I619" s="28"/>
    </row>
    <row r="620" spans="1:9" ht="15" customHeight="1">
      <c r="A620" s="11" t="s">
        <v>1179</v>
      </c>
      <c r="B620" s="6" t="s">
        <v>1180</v>
      </c>
      <c r="C620" s="31">
        <v>1928</v>
      </c>
      <c r="D620" s="7">
        <v>0</v>
      </c>
      <c r="E620" s="26">
        <f t="shared" si="11"/>
        <v>1928</v>
      </c>
      <c r="F620" s="33"/>
      <c r="G620" s="37"/>
      <c r="H620" s="32"/>
      <c r="I620" s="28"/>
    </row>
    <row r="621" spans="1:9" ht="15" customHeight="1">
      <c r="A621" s="11" t="s">
        <v>1181</v>
      </c>
      <c r="B621" s="6" t="s">
        <v>1182</v>
      </c>
      <c r="C621" s="31">
        <v>287</v>
      </c>
      <c r="D621" s="7">
        <v>0</v>
      </c>
      <c r="E621" s="26">
        <f t="shared" si="11"/>
        <v>287</v>
      </c>
      <c r="F621" s="33"/>
      <c r="G621" s="37"/>
      <c r="H621" s="32"/>
      <c r="I621" s="28"/>
    </row>
    <row r="622" spans="1:9" ht="15" customHeight="1">
      <c r="A622" s="11" t="s">
        <v>1183</v>
      </c>
      <c r="B622" s="6" t="s">
        <v>1184</v>
      </c>
      <c r="C622" s="31">
        <v>2991</v>
      </c>
      <c r="D622" s="7">
        <v>0</v>
      </c>
      <c r="E622" s="26">
        <f t="shared" si="11"/>
        <v>2991</v>
      </c>
      <c r="F622" s="33"/>
      <c r="G622" s="37"/>
      <c r="H622" s="32"/>
      <c r="I622" s="28"/>
    </row>
    <row r="623" spans="1:9" ht="15" customHeight="1">
      <c r="A623" s="11" t="s">
        <v>1185</v>
      </c>
      <c r="B623" s="6" t="s">
        <v>1186</v>
      </c>
      <c r="C623" s="31">
        <v>3194</v>
      </c>
      <c r="D623" s="7">
        <v>0</v>
      </c>
      <c r="E623" s="26">
        <f t="shared" si="11"/>
        <v>3194</v>
      </c>
      <c r="F623" s="33"/>
      <c r="G623" s="37"/>
      <c r="H623" s="32"/>
      <c r="I623" s="28"/>
    </row>
    <row r="624" spans="1:9" ht="15" customHeight="1">
      <c r="A624" s="11" t="s">
        <v>1187</v>
      </c>
      <c r="B624" s="6" t="s">
        <v>1188</v>
      </c>
      <c r="C624" s="31">
        <v>3260</v>
      </c>
      <c r="D624" s="7">
        <v>0</v>
      </c>
      <c r="E624" s="26">
        <f t="shared" si="11"/>
        <v>3260</v>
      </c>
      <c r="F624" s="33"/>
      <c r="G624" s="37"/>
      <c r="H624" s="32"/>
      <c r="I624" s="28"/>
    </row>
    <row r="625" spans="1:9" ht="15" customHeight="1">
      <c r="A625" s="11" t="s">
        <v>1189</v>
      </c>
      <c r="B625" s="6" t="s">
        <v>1190</v>
      </c>
      <c r="C625" s="31">
        <v>2991</v>
      </c>
      <c r="D625" s="7">
        <v>0</v>
      </c>
      <c r="E625" s="26">
        <f t="shared" si="11"/>
        <v>2991</v>
      </c>
      <c r="F625" s="33"/>
      <c r="G625" s="37"/>
      <c r="H625" s="32"/>
      <c r="I625" s="28"/>
    </row>
    <row r="626" spans="1:9" ht="15" customHeight="1">
      <c r="A626" s="11" t="s">
        <v>1191</v>
      </c>
      <c r="B626" s="6" t="s">
        <v>1192</v>
      </c>
      <c r="C626" s="31">
        <v>2540</v>
      </c>
      <c r="D626" s="7">
        <v>0</v>
      </c>
      <c r="E626" s="26">
        <f t="shared" si="11"/>
        <v>2540</v>
      </c>
      <c r="F626" s="33"/>
      <c r="G626" s="37"/>
      <c r="H626" s="32"/>
      <c r="I626" s="28"/>
    </row>
    <row r="627" spans="1:9" ht="15" customHeight="1">
      <c r="A627" s="11" t="s">
        <v>1193</v>
      </c>
      <c r="B627" s="6" t="s">
        <v>1194</v>
      </c>
      <c r="C627" s="31">
        <v>2512</v>
      </c>
      <c r="D627" s="7">
        <v>0</v>
      </c>
      <c r="E627" s="26">
        <f t="shared" si="11"/>
        <v>2512</v>
      </c>
      <c r="F627" s="33"/>
      <c r="G627" s="37"/>
      <c r="H627" s="32"/>
      <c r="I627" s="28"/>
    </row>
    <row r="628" spans="1:9" ht="15" customHeight="1">
      <c r="A628" s="11" t="s">
        <v>1195</v>
      </c>
      <c r="B628" s="6" t="s">
        <v>1196</v>
      </c>
      <c r="C628" s="31">
        <v>2539</v>
      </c>
      <c r="D628" s="7">
        <v>0</v>
      </c>
      <c r="E628" s="26">
        <f t="shared" si="11"/>
        <v>2539</v>
      </c>
      <c r="F628" s="33"/>
      <c r="G628" s="37"/>
      <c r="H628" s="32"/>
      <c r="I628" s="28"/>
    </row>
    <row r="629" spans="1:9" ht="15" customHeight="1">
      <c r="A629" s="11" t="s">
        <v>1197</v>
      </c>
      <c r="B629" s="6" t="s">
        <v>1198</v>
      </c>
      <c r="C629" s="31">
        <v>2522</v>
      </c>
      <c r="D629" s="7">
        <v>0</v>
      </c>
      <c r="E629" s="26">
        <f t="shared" si="11"/>
        <v>2522</v>
      </c>
      <c r="F629" s="33"/>
      <c r="G629" s="37"/>
      <c r="H629" s="32"/>
      <c r="I629" s="28"/>
    </row>
    <row r="630" spans="1:9" ht="15" customHeight="1">
      <c r="A630" s="11" t="s">
        <v>1199</v>
      </c>
      <c r="B630" s="6" t="s">
        <v>1200</v>
      </c>
      <c r="C630" s="31">
        <v>2962</v>
      </c>
      <c r="D630" s="7">
        <v>0</v>
      </c>
      <c r="E630" s="26">
        <f t="shared" si="11"/>
        <v>2962</v>
      </c>
      <c r="F630" s="33"/>
      <c r="G630" s="37"/>
      <c r="H630" s="32"/>
      <c r="I630" s="28"/>
    </row>
    <row r="631" spans="1:9" ht="15" customHeight="1">
      <c r="A631" s="11" t="s">
        <v>1201</v>
      </c>
      <c r="B631" s="6" t="s">
        <v>1202</v>
      </c>
      <c r="C631" s="31">
        <v>2745</v>
      </c>
      <c r="D631" s="7">
        <v>0</v>
      </c>
      <c r="E631" s="26">
        <f t="shared" si="11"/>
        <v>2745</v>
      </c>
      <c r="F631" s="33"/>
      <c r="G631" s="37"/>
      <c r="H631" s="32"/>
      <c r="I631" s="28"/>
    </row>
    <row r="632" spans="1:9" ht="15" customHeight="1">
      <c r="A632" s="11" t="s">
        <v>1203</v>
      </c>
      <c r="B632" s="6" t="s">
        <v>1204</v>
      </c>
      <c r="C632" s="31">
        <v>2081</v>
      </c>
      <c r="D632" s="7">
        <v>0</v>
      </c>
      <c r="E632" s="26">
        <f t="shared" si="11"/>
        <v>2081</v>
      </c>
      <c r="F632" s="33"/>
      <c r="G632" s="37"/>
      <c r="H632" s="32"/>
      <c r="I632" s="28"/>
    </row>
    <row r="633" spans="1:9" ht="15" customHeight="1">
      <c r="A633" s="11" t="s">
        <v>1205</v>
      </c>
      <c r="B633" s="6" t="s">
        <v>1206</v>
      </c>
      <c r="C633" s="31">
        <v>2436</v>
      </c>
      <c r="D633" s="7">
        <v>0</v>
      </c>
      <c r="E633" s="26">
        <f t="shared" si="11"/>
        <v>2436</v>
      </c>
      <c r="F633" s="33"/>
      <c r="G633" s="37"/>
      <c r="H633" s="32"/>
      <c r="I633" s="28"/>
    </row>
    <row r="634" spans="1:9" ht="15" customHeight="1">
      <c r="A634" s="11" t="s">
        <v>1207</v>
      </c>
      <c r="B634" s="6" t="s">
        <v>1208</v>
      </c>
      <c r="C634" s="31">
        <v>2496</v>
      </c>
      <c r="D634" s="7">
        <v>0</v>
      </c>
      <c r="E634" s="26">
        <f t="shared" si="11"/>
        <v>2496</v>
      </c>
      <c r="F634" s="33"/>
      <c r="G634" s="37"/>
      <c r="H634" s="32"/>
      <c r="I634" s="28"/>
    </row>
    <row r="635" spans="1:9" ht="15" customHeight="1">
      <c r="A635" s="11" t="s">
        <v>1209</v>
      </c>
      <c r="B635" s="6" t="s">
        <v>1210</v>
      </c>
      <c r="C635" s="31">
        <v>2742</v>
      </c>
      <c r="D635" s="7">
        <v>0</v>
      </c>
      <c r="E635" s="26">
        <f t="shared" si="11"/>
        <v>2742</v>
      </c>
      <c r="F635" s="33"/>
      <c r="G635" s="37"/>
      <c r="H635" s="32"/>
      <c r="I635" s="28"/>
    </row>
    <row r="636" spans="1:9" ht="15" customHeight="1">
      <c r="A636" s="11" t="s">
        <v>1211</v>
      </c>
      <c r="B636" s="6" t="s">
        <v>1212</v>
      </c>
      <c r="C636" s="31">
        <v>335</v>
      </c>
      <c r="D636" s="7">
        <v>0</v>
      </c>
      <c r="E636" s="26">
        <f t="shared" si="11"/>
        <v>335</v>
      </c>
      <c r="F636" s="33"/>
      <c r="G636" s="37"/>
      <c r="H636" s="32"/>
      <c r="I636" s="28"/>
    </row>
    <row r="637" spans="1:9" ht="15" customHeight="1">
      <c r="A637" s="11" t="s">
        <v>1213</v>
      </c>
      <c r="B637" s="6" t="s">
        <v>1214</v>
      </c>
      <c r="C637" s="31">
        <v>354</v>
      </c>
      <c r="D637" s="7">
        <v>0</v>
      </c>
      <c r="E637" s="26">
        <f t="shared" si="11"/>
        <v>354</v>
      </c>
      <c r="F637" s="33"/>
      <c r="G637" s="37"/>
      <c r="H637" s="32"/>
      <c r="I637" s="28"/>
    </row>
    <row r="638" spans="1:9" ht="15" customHeight="1">
      <c r="A638" s="11" t="s">
        <v>1215</v>
      </c>
      <c r="B638" s="6" t="s">
        <v>1216</v>
      </c>
      <c r="C638" s="31">
        <v>3603</v>
      </c>
      <c r="D638" s="7">
        <v>0</v>
      </c>
      <c r="E638" s="26">
        <f t="shared" si="11"/>
        <v>3603</v>
      </c>
      <c r="F638" s="33"/>
      <c r="G638" s="37"/>
      <c r="H638" s="32"/>
      <c r="I638" s="28"/>
    </row>
    <row r="639" spans="1:9" ht="15" customHeight="1">
      <c r="A639" s="11" t="s">
        <v>1217</v>
      </c>
      <c r="B639" s="6" t="s">
        <v>1218</v>
      </c>
      <c r="C639" s="31">
        <v>4073</v>
      </c>
      <c r="D639" s="7">
        <v>0</v>
      </c>
      <c r="E639" s="26">
        <f t="shared" si="11"/>
        <v>4073</v>
      </c>
      <c r="F639" s="33"/>
      <c r="G639" s="37"/>
      <c r="H639" s="32"/>
      <c r="I639" s="28"/>
    </row>
    <row r="640" spans="1:9" ht="15" customHeight="1">
      <c r="A640" s="11" t="s">
        <v>1219</v>
      </c>
      <c r="B640" s="6" t="s">
        <v>1220</v>
      </c>
      <c r="C640" s="31">
        <v>3599</v>
      </c>
      <c r="D640" s="7">
        <v>0</v>
      </c>
      <c r="E640" s="26">
        <f t="shared" si="11"/>
        <v>3599</v>
      </c>
      <c r="F640" s="33"/>
      <c r="G640" s="37"/>
      <c r="H640" s="32"/>
      <c r="I640" s="28"/>
    </row>
    <row r="641" spans="1:9" ht="15" customHeight="1">
      <c r="A641" s="11" t="s">
        <v>1221</v>
      </c>
      <c r="B641" s="6" t="s">
        <v>1222</v>
      </c>
      <c r="C641" s="31">
        <v>3048</v>
      </c>
      <c r="D641" s="7">
        <v>0</v>
      </c>
      <c r="E641" s="26">
        <f t="shared" si="11"/>
        <v>3048</v>
      </c>
      <c r="F641" s="33"/>
      <c r="G641" s="37"/>
      <c r="H641" s="32"/>
      <c r="I641" s="28"/>
    </row>
    <row r="642" spans="1:9" ht="15" customHeight="1">
      <c r="A642" s="11" t="s">
        <v>1223</v>
      </c>
      <c r="B642" s="6" t="s">
        <v>1224</v>
      </c>
      <c r="C642" s="31">
        <v>3213</v>
      </c>
      <c r="D642" s="7">
        <v>0</v>
      </c>
      <c r="E642" s="26">
        <f t="shared" si="11"/>
        <v>3213</v>
      </c>
      <c r="F642" s="33"/>
      <c r="G642" s="37"/>
      <c r="H642" s="32"/>
      <c r="I642" s="28"/>
    </row>
    <row r="643" spans="1:9" ht="15" customHeight="1">
      <c r="A643" s="11" t="s">
        <v>1225</v>
      </c>
      <c r="B643" s="6" t="s">
        <v>1226</v>
      </c>
      <c r="C643" s="31">
        <v>3770</v>
      </c>
      <c r="D643" s="7">
        <v>0</v>
      </c>
      <c r="E643" s="26">
        <f t="shared" ref="E643:E706" si="12">C643-D643</f>
        <v>3770</v>
      </c>
      <c r="F643" s="33"/>
      <c r="G643" s="37"/>
      <c r="H643" s="32"/>
      <c r="I643" s="28"/>
    </row>
    <row r="644" spans="1:9" ht="15" customHeight="1">
      <c r="A644" s="11" t="s">
        <v>1227</v>
      </c>
      <c r="B644" s="6" t="s">
        <v>1228</v>
      </c>
      <c r="C644" s="31">
        <v>3731</v>
      </c>
      <c r="D644" s="7">
        <v>0</v>
      </c>
      <c r="E644" s="26">
        <f t="shared" si="12"/>
        <v>3731</v>
      </c>
      <c r="F644" s="33"/>
      <c r="G644" s="37"/>
      <c r="H644" s="32"/>
      <c r="I644" s="28"/>
    </row>
    <row r="645" spans="1:9" ht="15" customHeight="1">
      <c r="A645" s="11" t="s">
        <v>1229</v>
      </c>
      <c r="B645" s="6" t="s">
        <v>1230</v>
      </c>
      <c r="C645" s="31">
        <v>4073</v>
      </c>
      <c r="D645" s="7">
        <v>0</v>
      </c>
      <c r="E645" s="26">
        <f t="shared" si="12"/>
        <v>4073</v>
      </c>
      <c r="F645" s="33"/>
      <c r="G645" s="37"/>
      <c r="H645" s="32"/>
      <c r="I645" s="28"/>
    </row>
    <row r="646" spans="1:9" ht="15" customHeight="1">
      <c r="A646" s="11" t="s">
        <v>1231</v>
      </c>
      <c r="B646" s="6" t="s">
        <v>1232</v>
      </c>
      <c r="C646" s="31">
        <v>4073</v>
      </c>
      <c r="D646" s="7">
        <v>0</v>
      </c>
      <c r="E646" s="26">
        <f t="shared" si="12"/>
        <v>4073</v>
      </c>
      <c r="F646" s="33"/>
      <c r="G646" s="37"/>
      <c r="H646" s="32"/>
      <c r="I646" s="28"/>
    </row>
    <row r="647" spans="1:9" ht="15" customHeight="1">
      <c r="A647" s="11" t="s">
        <v>1233</v>
      </c>
      <c r="B647" s="6" t="s">
        <v>1234</v>
      </c>
      <c r="C647" s="31">
        <v>309</v>
      </c>
      <c r="D647" s="7">
        <v>0</v>
      </c>
      <c r="E647" s="26">
        <f t="shared" si="12"/>
        <v>309</v>
      </c>
      <c r="F647" s="33"/>
      <c r="G647" s="37"/>
      <c r="H647" s="32"/>
      <c r="I647" s="28"/>
    </row>
    <row r="648" spans="1:9" ht="15" customHeight="1">
      <c r="A648" s="11" t="s">
        <v>1235</v>
      </c>
      <c r="B648" s="6" t="s">
        <v>1236</v>
      </c>
      <c r="C648" s="31">
        <v>309</v>
      </c>
      <c r="D648" s="7">
        <v>0</v>
      </c>
      <c r="E648" s="26">
        <f t="shared" si="12"/>
        <v>309</v>
      </c>
      <c r="F648" s="33"/>
      <c r="G648" s="37"/>
      <c r="H648" s="32"/>
      <c r="I648" s="28"/>
    </row>
    <row r="649" spans="1:9" ht="15" customHeight="1">
      <c r="A649" s="11" t="s">
        <v>1237</v>
      </c>
      <c r="B649" s="6" t="s">
        <v>1238</v>
      </c>
      <c r="C649" s="31">
        <v>317</v>
      </c>
      <c r="D649" s="7">
        <v>0</v>
      </c>
      <c r="E649" s="26">
        <f t="shared" si="12"/>
        <v>317</v>
      </c>
      <c r="F649" s="33"/>
      <c r="G649" s="37"/>
      <c r="H649" s="32"/>
      <c r="I649" s="28"/>
    </row>
    <row r="650" spans="1:9" ht="15" customHeight="1">
      <c r="A650" s="11" t="s">
        <v>1239</v>
      </c>
      <c r="B650" s="6" t="s">
        <v>1240</v>
      </c>
      <c r="C650" s="31">
        <v>3146</v>
      </c>
      <c r="D650" s="7">
        <v>0</v>
      </c>
      <c r="E650" s="26">
        <f t="shared" si="12"/>
        <v>3146</v>
      </c>
      <c r="F650" s="33"/>
      <c r="G650" s="37"/>
      <c r="H650" s="32"/>
      <c r="I650" s="28"/>
    </row>
    <row r="651" spans="1:9" ht="15" customHeight="1">
      <c r="A651" s="11" t="s">
        <v>1241</v>
      </c>
      <c r="B651" s="6" t="s">
        <v>1242</v>
      </c>
      <c r="C651" s="31">
        <v>3507</v>
      </c>
      <c r="D651" s="7">
        <v>0</v>
      </c>
      <c r="E651" s="26">
        <f t="shared" si="12"/>
        <v>3507</v>
      </c>
      <c r="F651" s="33"/>
      <c r="G651" s="37"/>
      <c r="H651" s="32"/>
      <c r="I651" s="28"/>
    </row>
    <row r="652" spans="1:9" ht="15" customHeight="1">
      <c r="A652" s="11" t="s">
        <v>1243</v>
      </c>
      <c r="B652" s="6" t="s">
        <v>1244</v>
      </c>
      <c r="C652" s="31">
        <v>3599</v>
      </c>
      <c r="D652" s="7">
        <v>0</v>
      </c>
      <c r="E652" s="26">
        <f t="shared" si="12"/>
        <v>3599</v>
      </c>
      <c r="F652" s="33"/>
      <c r="G652" s="37"/>
      <c r="H652" s="32"/>
      <c r="I652" s="28"/>
    </row>
    <row r="653" spans="1:9" ht="15" customHeight="1">
      <c r="A653" s="11" t="s">
        <v>1245</v>
      </c>
      <c r="B653" s="6" t="s">
        <v>1246</v>
      </c>
      <c r="C653" s="31">
        <v>3702</v>
      </c>
      <c r="D653" s="7">
        <v>0</v>
      </c>
      <c r="E653" s="26">
        <f t="shared" si="12"/>
        <v>3702</v>
      </c>
      <c r="F653" s="33"/>
      <c r="G653" s="37"/>
      <c r="H653" s="32"/>
      <c r="I653" s="28"/>
    </row>
    <row r="654" spans="1:9" ht="15" customHeight="1">
      <c r="A654" s="11" t="s">
        <v>1247</v>
      </c>
      <c r="B654" s="6" t="s">
        <v>1248</v>
      </c>
      <c r="C654" s="31">
        <v>3599</v>
      </c>
      <c r="D654" s="7">
        <v>0</v>
      </c>
      <c r="E654" s="26">
        <f t="shared" si="12"/>
        <v>3599</v>
      </c>
      <c r="F654" s="33"/>
      <c r="G654" s="37"/>
      <c r="H654" s="32"/>
      <c r="I654" s="28"/>
    </row>
    <row r="655" spans="1:9" ht="15" customHeight="1">
      <c r="A655" s="11" t="s">
        <v>1249</v>
      </c>
      <c r="B655" s="6" t="s">
        <v>1250</v>
      </c>
      <c r="C655" s="31">
        <v>3599</v>
      </c>
      <c r="D655" s="7">
        <v>0</v>
      </c>
      <c r="E655" s="26">
        <f t="shared" si="12"/>
        <v>3599</v>
      </c>
      <c r="F655" s="33"/>
      <c r="G655" s="37"/>
      <c r="H655" s="32"/>
      <c r="I655" s="28"/>
    </row>
    <row r="656" spans="1:9" ht="15" customHeight="1">
      <c r="A656" s="11" t="s">
        <v>1251</v>
      </c>
      <c r="B656" s="6" t="s">
        <v>1252</v>
      </c>
      <c r="C656" s="31">
        <v>3599</v>
      </c>
      <c r="D656" s="7">
        <v>0</v>
      </c>
      <c r="E656" s="26">
        <f t="shared" si="12"/>
        <v>3599</v>
      </c>
      <c r="F656" s="33"/>
      <c r="G656" s="37"/>
      <c r="H656" s="32"/>
      <c r="I656" s="28"/>
    </row>
    <row r="657" spans="1:9" ht="15" customHeight="1">
      <c r="A657" s="11" t="s">
        <v>1253</v>
      </c>
      <c r="B657" s="6" t="s">
        <v>1254</v>
      </c>
      <c r="C657" s="31">
        <v>334</v>
      </c>
      <c r="D657" s="7">
        <v>0</v>
      </c>
      <c r="E657" s="26">
        <f t="shared" si="12"/>
        <v>334</v>
      </c>
      <c r="F657" s="33"/>
      <c r="G657" s="37"/>
      <c r="H657" s="32"/>
      <c r="I657" s="28"/>
    </row>
    <row r="658" spans="1:9" ht="15" customHeight="1">
      <c r="A658" s="11" t="s">
        <v>1255</v>
      </c>
      <c r="B658" s="6" t="s">
        <v>1256</v>
      </c>
      <c r="C658" s="31">
        <v>365</v>
      </c>
      <c r="D658" s="7">
        <v>0</v>
      </c>
      <c r="E658" s="26">
        <f t="shared" si="12"/>
        <v>365</v>
      </c>
      <c r="F658" s="33"/>
      <c r="G658" s="37"/>
      <c r="H658" s="32"/>
      <c r="I658" s="28"/>
    </row>
    <row r="659" spans="1:9" ht="15" customHeight="1">
      <c r="A659" s="11" t="s">
        <v>1257</v>
      </c>
      <c r="B659" s="6" t="s">
        <v>1258</v>
      </c>
      <c r="C659" s="31">
        <v>3086</v>
      </c>
      <c r="D659" s="7">
        <v>0</v>
      </c>
      <c r="E659" s="26">
        <f t="shared" si="12"/>
        <v>3086</v>
      </c>
      <c r="F659" s="33"/>
      <c r="G659" s="37"/>
      <c r="H659" s="32"/>
      <c r="I659" s="28"/>
    </row>
    <row r="660" spans="1:9" ht="15" customHeight="1">
      <c r="A660" s="11" t="s">
        <v>1259</v>
      </c>
      <c r="B660" s="6" t="s">
        <v>1260</v>
      </c>
      <c r="C660" s="31">
        <v>3346</v>
      </c>
      <c r="D660" s="7">
        <v>0</v>
      </c>
      <c r="E660" s="26">
        <f t="shared" si="12"/>
        <v>3346</v>
      </c>
      <c r="F660" s="33"/>
      <c r="G660" s="37"/>
      <c r="H660" s="32"/>
      <c r="I660" s="28"/>
    </row>
    <row r="661" spans="1:9" ht="15" customHeight="1">
      <c r="A661" s="11" t="s">
        <v>1261</v>
      </c>
      <c r="B661" s="6" t="s">
        <v>1262</v>
      </c>
      <c r="C661" s="31">
        <v>3379</v>
      </c>
      <c r="D661" s="7">
        <v>0</v>
      </c>
      <c r="E661" s="26">
        <f t="shared" si="12"/>
        <v>3379</v>
      </c>
      <c r="F661" s="33"/>
      <c r="G661" s="37"/>
      <c r="H661" s="32"/>
      <c r="I661" s="28"/>
    </row>
    <row r="662" spans="1:9" ht="15" customHeight="1">
      <c r="A662" s="11" t="s">
        <v>1263</v>
      </c>
      <c r="B662" s="6" t="s">
        <v>1264</v>
      </c>
      <c r="C662" s="31">
        <v>3188</v>
      </c>
      <c r="D662" s="7">
        <v>0</v>
      </c>
      <c r="E662" s="26">
        <f t="shared" si="12"/>
        <v>3188</v>
      </c>
      <c r="F662" s="33"/>
      <c r="G662" s="37"/>
      <c r="H662" s="32"/>
      <c r="I662" s="28"/>
    </row>
    <row r="663" spans="1:9" ht="15" customHeight="1">
      <c r="A663" s="11" t="s">
        <v>1265</v>
      </c>
      <c r="B663" s="6" t="s">
        <v>1266</v>
      </c>
      <c r="C663" s="31">
        <v>3322</v>
      </c>
      <c r="D663" s="7">
        <v>0</v>
      </c>
      <c r="E663" s="26">
        <f t="shared" si="12"/>
        <v>3322</v>
      </c>
      <c r="F663" s="33"/>
      <c r="G663" s="37"/>
      <c r="H663" s="32"/>
      <c r="I663" s="28"/>
    </row>
    <row r="664" spans="1:9" ht="15" customHeight="1">
      <c r="A664" s="11" t="s">
        <v>1267</v>
      </c>
      <c r="B664" s="6" t="s">
        <v>1268</v>
      </c>
      <c r="C664" s="31">
        <v>3055</v>
      </c>
      <c r="D664" s="7">
        <v>0</v>
      </c>
      <c r="E664" s="26">
        <f t="shared" si="12"/>
        <v>3055</v>
      </c>
      <c r="F664" s="33"/>
      <c r="G664" s="37"/>
      <c r="H664" s="32"/>
      <c r="I664" s="28"/>
    </row>
    <row r="665" spans="1:9" ht="15" customHeight="1">
      <c r="A665" s="11" t="s">
        <v>1269</v>
      </c>
      <c r="B665" s="6" t="s">
        <v>1270</v>
      </c>
      <c r="C665" s="31">
        <v>3535</v>
      </c>
      <c r="D665" s="7">
        <v>0</v>
      </c>
      <c r="E665" s="26">
        <f t="shared" si="12"/>
        <v>3535</v>
      </c>
      <c r="F665" s="33"/>
      <c r="G665" s="37"/>
      <c r="H665" s="32"/>
      <c r="I665" s="28"/>
    </row>
    <row r="666" spans="1:9" ht="15" customHeight="1">
      <c r="A666" s="11" t="s">
        <v>1271</v>
      </c>
      <c r="B666" s="6" t="s">
        <v>1272</v>
      </c>
      <c r="C666" s="31">
        <v>3535</v>
      </c>
      <c r="D666" s="7">
        <v>0</v>
      </c>
      <c r="E666" s="26">
        <f t="shared" si="12"/>
        <v>3535</v>
      </c>
      <c r="F666" s="33"/>
      <c r="G666" s="37"/>
      <c r="H666" s="32"/>
      <c r="I666" s="28"/>
    </row>
    <row r="667" spans="1:9" ht="15" customHeight="1">
      <c r="A667" s="11" t="s">
        <v>1273</v>
      </c>
      <c r="B667" s="6" t="s">
        <v>1274</v>
      </c>
      <c r="C667" s="31">
        <v>3405</v>
      </c>
      <c r="D667" s="7">
        <v>0</v>
      </c>
      <c r="E667" s="26">
        <f t="shared" si="12"/>
        <v>3405</v>
      </c>
      <c r="F667" s="33"/>
      <c r="G667" s="37"/>
      <c r="H667" s="32"/>
      <c r="I667" s="28"/>
    </row>
    <row r="668" spans="1:9" ht="15" customHeight="1">
      <c r="A668" s="11" t="s">
        <v>1275</v>
      </c>
      <c r="B668" s="6" t="s">
        <v>1276</v>
      </c>
      <c r="C668" s="31">
        <v>3239</v>
      </c>
      <c r="D668" s="7">
        <v>0</v>
      </c>
      <c r="E668" s="26">
        <f t="shared" si="12"/>
        <v>3239</v>
      </c>
      <c r="F668" s="33"/>
      <c r="G668" s="37"/>
      <c r="H668" s="32"/>
      <c r="I668" s="28"/>
    </row>
    <row r="669" spans="1:9" ht="15" customHeight="1">
      <c r="A669" s="11" t="s">
        <v>1277</v>
      </c>
      <c r="B669" s="6" t="s">
        <v>1278</v>
      </c>
      <c r="C669" s="31">
        <v>3239</v>
      </c>
      <c r="D669" s="7">
        <v>0</v>
      </c>
      <c r="E669" s="26">
        <f t="shared" si="12"/>
        <v>3239</v>
      </c>
      <c r="F669" s="33"/>
      <c r="G669" s="37"/>
      <c r="H669" s="32"/>
      <c r="I669" s="28"/>
    </row>
    <row r="670" spans="1:9" ht="15" customHeight="1">
      <c r="A670" s="11" t="s">
        <v>1279</v>
      </c>
      <c r="B670" s="6" t="s">
        <v>1280</v>
      </c>
      <c r="C670" s="31">
        <v>3468</v>
      </c>
      <c r="D670" s="7">
        <v>0</v>
      </c>
      <c r="E670" s="26">
        <f t="shared" si="12"/>
        <v>3468</v>
      </c>
      <c r="F670" s="33"/>
      <c r="G670" s="37"/>
      <c r="H670" s="32"/>
      <c r="I670" s="28"/>
    </row>
    <row r="671" spans="1:9" ht="15" customHeight="1">
      <c r="A671" s="11" t="s">
        <v>1281</v>
      </c>
      <c r="B671" s="6" t="s">
        <v>1282</v>
      </c>
      <c r="C671" s="31">
        <v>3535</v>
      </c>
      <c r="D671" s="7">
        <v>0</v>
      </c>
      <c r="E671" s="26">
        <f t="shared" si="12"/>
        <v>3535</v>
      </c>
      <c r="F671" s="33"/>
      <c r="G671" s="37"/>
      <c r="H671" s="32"/>
      <c r="I671" s="28"/>
    </row>
    <row r="672" spans="1:9" ht="15" customHeight="1">
      <c r="A672" s="11" t="s">
        <v>1283</v>
      </c>
      <c r="B672" s="6" t="s">
        <v>1284</v>
      </c>
      <c r="C672" s="31">
        <v>2886</v>
      </c>
      <c r="D672" s="7">
        <v>0</v>
      </c>
      <c r="E672" s="26">
        <f t="shared" si="12"/>
        <v>2886</v>
      </c>
      <c r="F672" s="33"/>
      <c r="G672" s="37"/>
      <c r="H672" s="32"/>
      <c r="I672" s="28"/>
    </row>
    <row r="673" spans="1:9" ht="15" customHeight="1">
      <c r="A673" s="11" t="s">
        <v>1285</v>
      </c>
      <c r="B673" s="6" t="s">
        <v>1286</v>
      </c>
      <c r="C673" s="31">
        <v>3501</v>
      </c>
      <c r="D673" s="7">
        <v>0</v>
      </c>
      <c r="E673" s="26">
        <f t="shared" si="12"/>
        <v>3501</v>
      </c>
      <c r="F673" s="33"/>
      <c r="G673" s="37"/>
      <c r="H673" s="32"/>
      <c r="I673" s="28"/>
    </row>
    <row r="674" spans="1:9" ht="15" customHeight="1">
      <c r="A674" s="11" t="s">
        <v>1287</v>
      </c>
      <c r="B674" s="6" t="s">
        <v>1288</v>
      </c>
      <c r="C674" s="31">
        <v>3651</v>
      </c>
      <c r="D674" s="7">
        <v>0</v>
      </c>
      <c r="E674" s="26">
        <f t="shared" si="12"/>
        <v>3651</v>
      </c>
      <c r="F674" s="33"/>
      <c r="G674" s="37"/>
      <c r="H674" s="32"/>
      <c r="I674" s="28"/>
    </row>
    <row r="675" spans="1:9" ht="15" customHeight="1">
      <c r="A675" s="11" t="s">
        <v>1289</v>
      </c>
      <c r="B675" s="6" t="s">
        <v>1290</v>
      </c>
      <c r="C675" s="31">
        <v>4026</v>
      </c>
      <c r="D675" s="7">
        <v>0</v>
      </c>
      <c r="E675" s="26">
        <f t="shared" si="12"/>
        <v>4026</v>
      </c>
      <c r="F675" s="33"/>
      <c r="G675" s="37"/>
      <c r="H675" s="32"/>
      <c r="I675" s="28"/>
    </row>
    <row r="676" spans="1:9" ht="15" customHeight="1">
      <c r="A676" s="11" t="s">
        <v>1291</v>
      </c>
      <c r="B676" s="6" t="s">
        <v>1292</v>
      </c>
      <c r="C676" s="31">
        <v>4111</v>
      </c>
      <c r="D676" s="7">
        <v>0</v>
      </c>
      <c r="E676" s="26">
        <f t="shared" si="12"/>
        <v>4111</v>
      </c>
      <c r="F676" s="33"/>
      <c r="G676" s="37"/>
      <c r="H676" s="32"/>
      <c r="I676" s="28"/>
    </row>
    <row r="677" spans="1:9" ht="15" customHeight="1">
      <c r="A677" s="11" t="s">
        <v>1293</v>
      </c>
      <c r="B677" s="6" t="s">
        <v>1294</v>
      </c>
      <c r="C677" s="31">
        <v>3305</v>
      </c>
      <c r="D677" s="7">
        <v>0</v>
      </c>
      <c r="E677" s="26">
        <f t="shared" si="12"/>
        <v>3305</v>
      </c>
      <c r="F677" s="33"/>
      <c r="G677" s="37"/>
      <c r="H677" s="32"/>
      <c r="I677" s="28"/>
    </row>
    <row r="678" spans="1:9" ht="15" customHeight="1">
      <c r="A678" s="11" t="s">
        <v>1295</v>
      </c>
      <c r="B678" s="6" t="s">
        <v>1296</v>
      </c>
      <c r="C678" s="31">
        <v>3877</v>
      </c>
      <c r="D678" s="7">
        <v>0</v>
      </c>
      <c r="E678" s="26">
        <f t="shared" si="12"/>
        <v>3877</v>
      </c>
      <c r="F678" s="33"/>
      <c r="G678" s="37"/>
      <c r="H678" s="32"/>
      <c r="I678" s="28"/>
    </row>
    <row r="679" spans="1:9" ht="15" customHeight="1">
      <c r="A679" s="11" t="s">
        <v>1297</v>
      </c>
      <c r="B679" s="6" t="s">
        <v>1298</v>
      </c>
      <c r="C679" s="31">
        <v>3558</v>
      </c>
      <c r="D679" s="7">
        <v>0</v>
      </c>
      <c r="E679" s="26">
        <f t="shared" si="12"/>
        <v>3558</v>
      </c>
      <c r="F679" s="33"/>
      <c r="G679" s="37"/>
      <c r="H679" s="32"/>
      <c r="I679" s="28"/>
    </row>
    <row r="680" spans="1:9" ht="15" customHeight="1">
      <c r="A680" s="11" t="s">
        <v>1299</v>
      </c>
      <c r="B680" s="6" t="s">
        <v>1300</v>
      </c>
      <c r="C680" s="31">
        <v>366</v>
      </c>
      <c r="D680" s="7">
        <v>0</v>
      </c>
      <c r="E680" s="26">
        <f t="shared" si="12"/>
        <v>366</v>
      </c>
      <c r="F680" s="33"/>
      <c r="G680" s="37"/>
      <c r="H680" s="32"/>
      <c r="I680" s="28"/>
    </row>
    <row r="681" spans="1:9" ht="15" customHeight="1">
      <c r="A681" s="11" t="s">
        <v>1301</v>
      </c>
      <c r="B681" s="6" t="s">
        <v>1302</v>
      </c>
      <c r="C681" s="31">
        <v>387</v>
      </c>
      <c r="D681" s="7">
        <v>0</v>
      </c>
      <c r="E681" s="26">
        <f t="shared" si="12"/>
        <v>387</v>
      </c>
      <c r="F681" s="33"/>
      <c r="G681" s="37"/>
      <c r="H681" s="32"/>
      <c r="I681" s="28"/>
    </row>
    <row r="682" spans="1:9" ht="15" customHeight="1">
      <c r="A682" s="11" t="s">
        <v>1303</v>
      </c>
      <c r="B682" s="6" t="s">
        <v>1304</v>
      </c>
      <c r="C682" s="31">
        <v>366</v>
      </c>
      <c r="D682" s="7">
        <v>0</v>
      </c>
      <c r="E682" s="26">
        <f t="shared" si="12"/>
        <v>366</v>
      </c>
      <c r="F682" s="33"/>
      <c r="G682" s="37"/>
      <c r="H682" s="32"/>
      <c r="I682" s="28"/>
    </row>
    <row r="683" spans="1:9" ht="15" customHeight="1">
      <c r="A683" s="11" t="s">
        <v>1305</v>
      </c>
      <c r="B683" s="6" t="s">
        <v>1306</v>
      </c>
      <c r="C683" s="31">
        <v>2769</v>
      </c>
      <c r="D683" s="7">
        <v>0</v>
      </c>
      <c r="E683" s="26">
        <f t="shared" si="12"/>
        <v>2769</v>
      </c>
      <c r="F683" s="33"/>
      <c r="G683" s="37"/>
      <c r="H683" s="32"/>
      <c r="I683" s="28"/>
    </row>
    <row r="684" spans="1:9" ht="15" customHeight="1">
      <c r="A684" s="11" t="s">
        <v>1307</v>
      </c>
      <c r="B684" s="6" t="s">
        <v>1308</v>
      </c>
      <c r="C684" s="31">
        <v>3049</v>
      </c>
      <c r="D684" s="7">
        <v>0</v>
      </c>
      <c r="E684" s="26">
        <f t="shared" si="12"/>
        <v>3049</v>
      </c>
      <c r="F684" s="33"/>
      <c r="G684" s="37"/>
      <c r="H684" s="32"/>
      <c r="I684" s="28"/>
    </row>
    <row r="685" spans="1:9" ht="15" customHeight="1">
      <c r="A685" s="11" t="s">
        <v>1309</v>
      </c>
      <c r="B685" s="6" t="s">
        <v>1310</v>
      </c>
      <c r="C685" s="31">
        <v>1957</v>
      </c>
      <c r="D685" s="7">
        <v>0</v>
      </c>
      <c r="E685" s="26">
        <f t="shared" si="12"/>
        <v>1957</v>
      </c>
      <c r="F685" s="33"/>
      <c r="G685" s="37"/>
      <c r="H685" s="32"/>
      <c r="I685" s="28"/>
    </row>
    <row r="686" spans="1:9" ht="15" customHeight="1">
      <c r="A686" s="11" t="s">
        <v>1311</v>
      </c>
      <c r="B686" s="6" t="s">
        <v>1312</v>
      </c>
      <c r="C686" s="31">
        <v>3558</v>
      </c>
      <c r="D686" s="7">
        <v>0</v>
      </c>
      <c r="E686" s="26">
        <f t="shared" si="12"/>
        <v>3558</v>
      </c>
      <c r="F686" s="33"/>
      <c r="G686" s="37"/>
      <c r="H686" s="32"/>
      <c r="I686" s="28"/>
    </row>
    <row r="687" spans="1:9" ht="15" customHeight="1">
      <c r="A687" s="11" t="s">
        <v>1313</v>
      </c>
      <c r="B687" s="6" t="s">
        <v>1314</v>
      </c>
      <c r="C687" s="31">
        <v>3304</v>
      </c>
      <c r="D687" s="7">
        <v>0</v>
      </c>
      <c r="E687" s="26">
        <f t="shared" si="12"/>
        <v>3304</v>
      </c>
      <c r="F687" s="33"/>
      <c r="G687" s="37"/>
      <c r="H687" s="32"/>
      <c r="I687" s="28"/>
    </row>
    <row r="688" spans="1:9" ht="15" customHeight="1">
      <c r="A688" s="11" t="s">
        <v>1315</v>
      </c>
      <c r="B688" s="6" t="s">
        <v>1316</v>
      </c>
      <c r="C688" s="31">
        <v>3676</v>
      </c>
      <c r="D688" s="7">
        <v>0</v>
      </c>
      <c r="E688" s="26">
        <f t="shared" si="12"/>
        <v>3676</v>
      </c>
      <c r="F688" s="33"/>
      <c r="G688" s="37"/>
      <c r="H688" s="32"/>
      <c r="I688" s="28"/>
    </row>
    <row r="689" spans="1:9" ht="15" customHeight="1">
      <c r="A689" s="11" t="s">
        <v>1317</v>
      </c>
      <c r="B689" s="6" t="s">
        <v>1318</v>
      </c>
      <c r="C689" s="31">
        <v>339</v>
      </c>
      <c r="D689" s="7">
        <v>0</v>
      </c>
      <c r="E689" s="26">
        <f t="shared" si="12"/>
        <v>339</v>
      </c>
      <c r="F689" s="33"/>
      <c r="G689" s="37"/>
      <c r="H689" s="32"/>
      <c r="I689" s="28"/>
    </row>
    <row r="690" spans="1:9" ht="15" customHeight="1">
      <c r="A690" s="11" t="s">
        <v>1319</v>
      </c>
      <c r="B690" s="6" t="s">
        <v>1320</v>
      </c>
      <c r="C690" s="31">
        <v>339</v>
      </c>
      <c r="D690" s="7">
        <v>0</v>
      </c>
      <c r="E690" s="26">
        <f t="shared" si="12"/>
        <v>339</v>
      </c>
      <c r="F690" s="33"/>
      <c r="G690" s="37"/>
      <c r="H690" s="32"/>
      <c r="I690" s="28"/>
    </row>
    <row r="691" spans="1:9" ht="15" customHeight="1">
      <c r="A691" s="11" t="s">
        <v>1321</v>
      </c>
      <c r="B691" s="6" t="s">
        <v>1322</v>
      </c>
      <c r="C691" s="31">
        <v>348</v>
      </c>
      <c r="D691" s="7">
        <v>0</v>
      </c>
      <c r="E691" s="26">
        <f t="shared" si="12"/>
        <v>348</v>
      </c>
      <c r="F691" s="33"/>
      <c r="G691" s="37"/>
      <c r="H691" s="32"/>
      <c r="I691" s="28"/>
    </row>
    <row r="692" spans="1:9" ht="15" customHeight="1">
      <c r="A692" s="11" t="s">
        <v>1323</v>
      </c>
      <c r="B692" s="6" t="s">
        <v>1324</v>
      </c>
      <c r="C692" s="31">
        <v>4163</v>
      </c>
      <c r="D692" s="7">
        <v>0</v>
      </c>
      <c r="E692" s="26">
        <f t="shared" si="12"/>
        <v>4163</v>
      </c>
      <c r="F692" s="33"/>
      <c r="G692" s="37"/>
      <c r="H692" s="32"/>
      <c r="I692" s="28"/>
    </row>
    <row r="693" spans="1:9" ht="15" customHeight="1">
      <c r="A693" s="11" t="s">
        <v>1325</v>
      </c>
      <c r="B693" s="6" t="s">
        <v>1326</v>
      </c>
      <c r="C693" s="31">
        <v>4163</v>
      </c>
      <c r="D693" s="7">
        <v>0</v>
      </c>
      <c r="E693" s="26">
        <f t="shared" si="12"/>
        <v>4163</v>
      </c>
      <c r="F693" s="33"/>
      <c r="G693" s="37"/>
      <c r="H693" s="32"/>
      <c r="I693" s="28"/>
    </row>
    <row r="694" spans="1:9" ht="15" customHeight="1">
      <c r="A694" s="11" t="s">
        <v>1327</v>
      </c>
      <c r="B694" s="6" t="s">
        <v>1328</v>
      </c>
      <c r="C694" s="31">
        <v>4425</v>
      </c>
      <c r="D694" s="7">
        <v>0</v>
      </c>
      <c r="E694" s="26">
        <f t="shared" si="12"/>
        <v>4425</v>
      </c>
      <c r="F694" s="33"/>
      <c r="G694" s="37"/>
      <c r="H694" s="32"/>
      <c r="I694" s="28"/>
    </row>
    <row r="695" spans="1:9" ht="15" customHeight="1">
      <c r="A695" s="11" t="s">
        <v>1329</v>
      </c>
      <c r="B695" s="6" t="s">
        <v>1330</v>
      </c>
      <c r="C695" s="31">
        <v>4086</v>
      </c>
      <c r="D695" s="7">
        <v>0</v>
      </c>
      <c r="E695" s="26">
        <f t="shared" si="12"/>
        <v>4086</v>
      </c>
      <c r="F695" s="33"/>
      <c r="G695" s="37"/>
      <c r="H695" s="32"/>
      <c r="I695" s="28"/>
    </row>
    <row r="696" spans="1:9" ht="15" customHeight="1">
      <c r="A696" s="11" t="s">
        <v>1331</v>
      </c>
      <c r="B696" s="6" t="s">
        <v>1332</v>
      </c>
      <c r="C696" s="31">
        <v>395</v>
      </c>
      <c r="D696" s="7">
        <v>0</v>
      </c>
      <c r="E696" s="26">
        <f t="shared" si="12"/>
        <v>395</v>
      </c>
      <c r="F696" s="33"/>
      <c r="G696" s="37"/>
      <c r="H696" s="32"/>
      <c r="I696" s="28"/>
    </row>
    <row r="697" spans="1:9" ht="15" customHeight="1">
      <c r="A697" s="11" t="s">
        <v>1333</v>
      </c>
      <c r="B697" s="6" t="s">
        <v>1334</v>
      </c>
      <c r="C697" s="31">
        <v>400</v>
      </c>
      <c r="D697" s="7">
        <v>0</v>
      </c>
      <c r="E697" s="26">
        <f t="shared" si="12"/>
        <v>400</v>
      </c>
      <c r="F697" s="33"/>
      <c r="G697" s="37"/>
      <c r="H697" s="32"/>
      <c r="I697" s="28"/>
    </row>
    <row r="698" spans="1:9" ht="15" customHeight="1">
      <c r="A698" s="11" t="s">
        <v>1335</v>
      </c>
      <c r="B698" s="6" t="s">
        <v>1336</v>
      </c>
      <c r="C698" s="31">
        <v>291</v>
      </c>
      <c r="D698" s="7">
        <v>0</v>
      </c>
      <c r="E698" s="26">
        <f t="shared" si="12"/>
        <v>291</v>
      </c>
      <c r="F698" s="33"/>
      <c r="G698" s="37"/>
      <c r="H698" s="32"/>
      <c r="I698" s="28"/>
    </row>
    <row r="699" spans="1:9" ht="15" customHeight="1">
      <c r="A699" s="11" t="s">
        <v>1337</v>
      </c>
      <c r="B699" s="6" t="s">
        <v>1338</v>
      </c>
      <c r="C699" s="31">
        <v>296</v>
      </c>
      <c r="D699" s="7">
        <v>0</v>
      </c>
      <c r="E699" s="26">
        <f t="shared" si="12"/>
        <v>296</v>
      </c>
      <c r="F699" s="33"/>
      <c r="G699" s="37"/>
      <c r="H699" s="32"/>
      <c r="I699" s="28"/>
    </row>
    <row r="700" spans="1:9" ht="15" customHeight="1">
      <c r="A700" s="11" t="s">
        <v>1339</v>
      </c>
      <c r="B700" s="6" t="s">
        <v>1340</v>
      </c>
      <c r="C700" s="31">
        <v>2974</v>
      </c>
      <c r="D700" s="7">
        <v>0</v>
      </c>
      <c r="E700" s="26">
        <f t="shared" si="12"/>
        <v>2974</v>
      </c>
      <c r="F700" s="33"/>
      <c r="G700" s="37"/>
      <c r="H700" s="32"/>
      <c r="I700" s="28"/>
    </row>
    <row r="701" spans="1:9" ht="15" customHeight="1">
      <c r="A701" s="11" t="s">
        <v>1341</v>
      </c>
      <c r="B701" s="6" t="s">
        <v>1342</v>
      </c>
      <c r="C701" s="31">
        <v>301</v>
      </c>
      <c r="D701" s="7">
        <v>0</v>
      </c>
      <c r="E701" s="26">
        <f t="shared" si="12"/>
        <v>301</v>
      </c>
      <c r="F701" s="33"/>
      <c r="G701" s="37"/>
      <c r="H701" s="32"/>
      <c r="I701" s="28"/>
    </row>
    <row r="702" spans="1:9" ht="15" customHeight="1">
      <c r="A702" s="11" t="s">
        <v>1343</v>
      </c>
      <c r="B702" s="6" t="s">
        <v>1344</v>
      </c>
      <c r="C702" s="31">
        <v>320</v>
      </c>
      <c r="D702" s="7">
        <v>0</v>
      </c>
      <c r="E702" s="26">
        <f t="shared" si="12"/>
        <v>320</v>
      </c>
      <c r="F702" s="33"/>
      <c r="G702" s="37"/>
      <c r="H702" s="32"/>
      <c r="I702" s="28"/>
    </row>
    <row r="703" spans="1:9" ht="15" customHeight="1">
      <c r="A703" s="11" t="s">
        <v>1345</v>
      </c>
      <c r="B703" s="6" t="s">
        <v>1346</v>
      </c>
      <c r="C703" s="31">
        <v>301</v>
      </c>
      <c r="D703" s="7">
        <v>0</v>
      </c>
      <c r="E703" s="26">
        <f t="shared" si="12"/>
        <v>301</v>
      </c>
      <c r="F703" s="33"/>
      <c r="G703" s="37"/>
      <c r="H703" s="32"/>
      <c r="I703" s="28"/>
    </row>
    <row r="704" spans="1:9" ht="15" customHeight="1">
      <c r="A704" s="11" t="s">
        <v>1347</v>
      </c>
      <c r="B704" s="6" t="s">
        <v>1348</v>
      </c>
      <c r="C704" s="31">
        <v>3518</v>
      </c>
      <c r="D704" s="7">
        <v>0</v>
      </c>
      <c r="E704" s="26">
        <f t="shared" si="12"/>
        <v>3518</v>
      </c>
      <c r="F704" s="33"/>
      <c r="G704" s="37"/>
      <c r="H704" s="32"/>
      <c r="I704" s="28"/>
    </row>
    <row r="705" spans="1:9" ht="15" customHeight="1">
      <c r="A705" s="11" t="s">
        <v>1349</v>
      </c>
      <c r="B705" s="6" t="s">
        <v>1350</v>
      </c>
      <c r="C705" s="31">
        <v>3654</v>
      </c>
      <c r="D705" s="7">
        <v>0</v>
      </c>
      <c r="E705" s="26">
        <f t="shared" si="12"/>
        <v>3654</v>
      </c>
      <c r="F705" s="33"/>
      <c r="G705" s="37"/>
      <c r="H705" s="32"/>
      <c r="I705" s="28"/>
    </row>
    <row r="706" spans="1:9" ht="15" customHeight="1">
      <c r="A706" s="11" t="s">
        <v>1351</v>
      </c>
      <c r="B706" s="6" t="s">
        <v>1352</v>
      </c>
      <c r="C706" s="31">
        <v>3652</v>
      </c>
      <c r="D706" s="7">
        <v>0</v>
      </c>
      <c r="E706" s="26">
        <f t="shared" si="12"/>
        <v>3652</v>
      </c>
      <c r="F706" s="33"/>
      <c r="G706" s="37"/>
      <c r="H706" s="32"/>
      <c r="I706" s="28"/>
    </row>
    <row r="707" spans="1:9" ht="15" customHeight="1">
      <c r="A707" s="11" t="s">
        <v>1353</v>
      </c>
      <c r="B707" s="6" t="s">
        <v>1354</v>
      </c>
      <c r="C707" s="31">
        <v>3832</v>
      </c>
      <c r="D707" s="7">
        <v>0</v>
      </c>
      <c r="E707" s="26">
        <f t="shared" ref="E707:E770" si="13">C707-D707</f>
        <v>3832</v>
      </c>
      <c r="F707" s="33"/>
      <c r="G707" s="37"/>
      <c r="H707" s="32"/>
      <c r="I707" s="28"/>
    </row>
    <row r="708" spans="1:9" ht="15" customHeight="1">
      <c r="A708" s="11" t="s">
        <v>1355</v>
      </c>
      <c r="B708" s="6" t="s">
        <v>1356</v>
      </c>
      <c r="C708" s="31">
        <v>3938</v>
      </c>
      <c r="D708" s="7">
        <v>0</v>
      </c>
      <c r="E708" s="26">
        <f t="shared" si="13"/>
        <v>3938</v>
      </c>
      <c r="F708" s="33"/>
      <c r="G708" s="37"/>
      <c r="H708" s="32"/>
      <c r="I708" s="28"/>
    </row>
    <row r="709" spans="1:9" ht="15" customHeight="1">
      <c r="A709" s="11" t="s">
        <v>1357</v>
      </c>
      <c r="B709" s="6" t="s">
        <v>1358</v>
      </c>
      <c r="C709" s="31">
        <v>4018</v>
      </c>
      <c r="D709" s="7">
        <v>0</v>
      </c>
      <c r="E709" s="26">
        <f t="shared" si="13"/>
        <v>4018</v>
      </c>
      <c r="F709" s="33"/>
      <c r="G709" s="37"/>
      <c r="H709" s="32"/>
      <c r="I709" s="28"/>
    </row>
    <row r="710" spans="1:9" ht="15" customHeight="1">
      <c r="A710" s="11" t="s">
        <v>1359</v>
      </c>
      <c r="B710" s="6" t="s">
        <v>1360</v>
      </c>
      <c r="C710" s="31">
        <v>3928</v>
      </c>
      <c r="D710" s="7">
        <v>0</v>
      </c>
      <c r="E710" s="26">
        <f t="shared" si="13"/>
        <v>3928</v>
      </c>
      <c r="F710" s="33"/>
      <c r="G710" s="37"/>
      <c r="H710" s="32"/>
      <c r="I710" s="28"/>
    </row>
    <row r="711" spans="1:9" ht="15" customHeight="1">
      <c r="A711" s="11" t="s">
        <v>1361</v>
      </c>
      <c r="B711" s="6" t="s">
        <v>1362</v>
      </c>
      <c r="C711" s="31">
        <v>3928</v>
      </c>
      <c r="D711" s="7">
        <v>0</v>
      </c>
      <c r="E711" s="26">
        <f t="shared" si="13"/>
        <v>3928</v>
      </c>
      <c r="F711" s="33"/>
      <c r="G711" s="37"/>
      <c r="H711" s="32"/>
      <c r="I711" s="28"/>
    </row>
    <row r="712" spans="1:9" ht="15" customHeight="1">
      <c r="A712" s="11" t="s">
        <v>1363</v>
      </c>
      <c r="B712" s="6" t="s">
        <v>1364</v>
      </c>
      <c r="C712" s="31">
        <v>3928</v>
      </c>
      <c r="D712" s="7">
        <v>0</v>
      </c>
      <c r="E712" s="26">
        <f t="shared" si="13"/>
        <v>3928</v>
      </c>
      <c r="F712" s="33"/>
      <c r="G712" s="37"/>
      <c r="H712" s="32"/>
      <c r="I712" s="28"/>
    </row>
    <row r="713" spans="1:9" ht="15" customHeight="1">
      <c r="A713" s="11" t="s">
        <v>1365</v>
      </c>
      <c r="B713" s="6" t="s">
        <v>1366</v>
      </c>
      <c r="C713" s="31">
        <v>3928</v>
      </c>
      <c r="D713" s="7">
        <v>0</v>
      </c>
      <c r="E713" s="26">
        <f t="shared" si="13"/>
        <v>3928</v>
      </c>
      <c r="F713" s="33"/>
      <c r="G713" s="37"/>
      <c r="H713" s="32"/>
      <c r="I713" s="28"/>
    </row>
    <row r="714" spans="1:9" ht="15" customHeight="1">
      <c r="A714" s="11" t="s">
        <v>1367</v>
      </c>
      <c r="B714" s="6" t="s">
        <v>1368</v>
      </c>
      <c r="C714" s="31">
        <v>4582</v>
      </c>
      <c r="D714" s="7">
        <v>0</v>
      </c>
      <c r="E714" s="26">
        <f t="shared" si="13"/>
        <v>4582</v>
      </c>
      <c r="F714" s="33"/>
      <c r="G714" s="37"/>
      <c r="H714" s="32"/>
      <c r="I714" s="28"/>
    </row>
    <row r="715" spans="1:9" ht="15" customHeight="1">
      <c r="A715" s="11" t="s">
        <v>1369</v>
      </c>
      <c r="B715" s="6" t="s">
        <v>1370</v>
      </c>
      <c r="C715" s="31">
        <v>4594</v>
      </c>
      <c r="D715" s="7">
        <v>0</v>
      </c>
      <c r="E715" s="26">
        <f t="shared" si="13"/>
        <v>4594</v>
      </c>
      <c r="F715" s="33"/>
      <c r="G715" s="37"/>
      <c r="H715" s="32"/>
      <c r="I715" s="28"/>
    </row>
    <row r="716" spans="1:9" ht="15" customHeight="1">
      <c r="A716" s="11" t="s">
        <v>1371</v>
      </c>
      <c r="B716" s="6" t="s">
        <v>1372</v>
      </c>
      <c r="C716" s="31">
        <v>4483</v>
      </c>
      <c r="D716" s="7">
        <v>0</v>
      </c>
      <c r="E716" s="26">
        <f t="shared" si="13"/>
        <v>4483</v>
      </c>
      <c r="F716" s="33"/>
      <c r="G716" s="37"/>
      <c r="H716" s="32"/>
      <c r="I716" s="28"/>
    </row>
    <row r="717" spans="1:9" ht="15" customHeight="1">
      <c r="A717" s="11" t="s">
        <v>1373</v>
      </c>
      <c r="B717" s="6" t="s">
        <v>1374</v>
      </c>
      <c r="C717" s="31">
        <v>4754</v>
      </c>
      <c r="D717" s="7">
        <v>0</v>
      </c>
      <c r="E717" s="26">
        <f t="shared" si="13"/>
        <v>4754</v>
      </c>
      <c r="F717" s="33"/>
      <c r="G717" s="37"/>
      <c r="H717" s="32"/>
      <c r="I717" s="28"/>
    </row>
    <row r="718" spans="1:9" ht="15" customHeight="1">
      <c r="A718" s="11" t="s">
        <v>1375</v>
      </c>
      <c r="B718" s="6" t="s">
        <v>1376</v>
      </c>
      <c r="C718" s="31">
        <v>4754</v>
      </c>
      <c r="D718" s="7">
        <v>0</v>
      </c>
      <c r="E718" s="26">
        <f t="shared" si="13"/>
        <v>4754</v>
      </c>
      <c r="F718" s="33"/>
      <c r="G718" s="37"/>
      <c r="H718" s="32"/>
      <c r="I718" s="28"/>
    </row>
    <row r="719" spans="1:9" ht="15" customHeight="1">
      <c r="A719" s="11" t="s">
        <v>1377</v>
      </c>
      <c r="B719" s="6" t="s">
        <v>1378</v>
      </c>
      <c r="C719" s="31">
        <v>4035</v>
      </c>
      <c r="D719" s="7">
        <v>0</v>
      </c>
      <c r="E719" s="26">
        <f t="shared" si="13"/>
        <v>4035</v>
      </c>
      <c r="F719" s="33"/>
      <c r="G719" s="37"/>
      <c r="H719" s="32"/>
      <c r="I719" s="28"/>
    </row>
    <row r="720" spans="1:9" ht="15" customHeight="1">
      <c r="A720" s="11" t="s">
        <v>1379</v>
      </c>
      <c r="B720" s="6" t="s">
        <v>1380</v>
      </c>
      <c r="C720" s="31">
        <v>4754</v>
      </c>
      <c r="D720" s="7">
        <v>0</v>
      </c>
      <c r="E720" s="26">
        <f t="shared" si="13"/>
        <v>4754</v>
      </c>
      <c r="F720" s="33"/>
      <c r="G720" s="37"/>
      <c r="H720" s="32"/>
      <c r="I720" s="28"/>
    </row>
    <row r="721" spans="1:9" ht="15" customHeight="1">
      <c r="A721" s="11" t="s">
        <v>1381</v>
      </c>
      <c r="B721" s="6" t="s">
        <v>1382</v>
      </c>
      <c r="C721" s="31">
        <v>4847</v>
      </c>
      <c r="D721" s="7">
        <v>0</v>
      </c>
      <c r="E721" s="26">
        <f t="shared" si="13"/>
        <v>4847</v>
      </c>
      <c r="F721" s="33"/>
      <c r="G721" s="37"/>
      <c r="H721" s="32"/>
      <c r="I721" s="28"/>
    </row>
    <row r="722" spans="1:9" ht="15" customHeight="1">
      <c r="A722" s="11" t="s">
        <v>1383</v>
      </c>
      <c r="B722" s="6" t="s">
        <v>1384</v>
      </c>
      <c r="C722" s="31">
        <v>4086</v>
      </c>
      <c r="D722" s="7">
        <v>0</v>
      </c>
      <c r="E722" s="26">
        <f t="shared" si="13"/>
        <v>4086</v>
      </c>
      <c r="F722" s="33"/>
      <c r="G722" s="37"/>
      <c r="H722" s="32"/>
      <c r="I722" s="28"/>
    </row>
    <row r="723" spans="1:9" ht="15" customHeight="1">
      <c r="A723" s="11" t="s">
        <v>1385</v>
      </c>
      <c r="B723" s="6" t="s">
        <v>1386</v>
      </c>
      <c r="C723" s="31">
        <v>4517</v>
      </c>
      <c r="D723" s="7">
        <v>0</v>
      </c>
      <c r="E723" s="26">
        <f t="shared" si="13"/>
        <v>4517</v>
      </c>
      <c r="F723" s="33"/>
      <c r="G723" s="37"/>
      <c r="H723" s="32"/>
      <c r="I723" s="28"/>
    </row>
    <row r="724" spans="1:9" ht="15" customHeight="1">
      <c r="A724" s="11" t="s">
        <v>1387</v>
      </c>
      <c r="B724" s="6" t="s">
        <v>1388</v>
      </c>
      <c r="C724" s="31">
        <v>3995</v>
      </c>
      <c r="D724" s="7">
        <v>0</v>
      </c>
      <c r="E724" s="26">
        <f t="shared" si="13"/>
        <v>3995</v>
      </c>
      <c r="F724" s="33"/>
      <c r="G724" s="37"/>
      <c r="H724" s="32"/>
      <c r="I724" s="28"/>
    </row>
    <row r="725" spans="1:9" ht="15" customHeight="1">
      <c r="A725" s="11" t="s">
        <v>1389</v>
      </c>
      <c r="B725" s="6" t="s">
        <v>1390</v>
      </c>
      <c r="C725" s="31">
        <v>3833</v>
      </c>
      <c r="D725" s="7">
        <v>0</v>
      </c>
      <c r="E725" s="26">
        <f t="shared" si="13"/>
        <v>3833</v>
      </c>
      <c r="F725" s="33"/>
      <c r="G725" s="37"/>
      <c r="H725" s="32"/>
      <c r="I725" s="28"/>
    </row>
    <row r="726" spans="1:9" ht="15" customHeight="1">
      <c r="A726" s="11" t="s">
        <v>1391</v>
      </c>
      <c r="B726" s="6" t="s">
        <v>1392</v>
      </c>
      <c r="C726" s="31">
        <v>305</v>
      </c>
      <c r="D726" s="7">
        <v>0</v>
      </c>
      <c r="E726" s="26">
        <f t="shared" si="13"/>
        <v>305</v>
      </c>
      <c r="F726" s="33"/>
      <c r="G726" s="37"/>
      <c r="H726" s="32"/>
      <c r="I726" s="28"/>
    </row>
    <row r="727" spans="1:9" ht="15" customHeight="1">
      <c r="A727" s="11" t="s">
        <v>1393</v>
      </c>
      <c r="B727" s="6" t="s">
        <v>1394</v>
      </c>
      <c r="C727" s="31">
        <v>363</v>
      </c>
      <c r="D727" s="7">
        <v>0</v>
      </c>
      <c r="E727" s="26">
        <f t="shared" si="13"/>
        <v>363</v>
      </c>
      <c r="F727" s="33"/>
      <c r="G727" s="37"/>
      <c r="H727" s="32"/>
      <c r="I727" s="28"/>
    </row>
    <row r="728" spans="1:9" ht="15" customHeight="1">
      <c r="A728" s="11" t="s">
        <v>1395</v>
      </c>
      <c r="B728" s="6" t="s">
        <v>1396</v>
      </c>
      <c r="C728" s="31">
        <v>363</v>
      </c>
      <c r="D728" s="7">
        <v>0</v>
      </c>
      <c r="E728" s="26">
        <f t="shared" si="13"/>
        <v>363</v>
      </c>
      <c r="F728" s="33"/>
      <c r="G728" s="37"/>
      <c r="H728" s="32"/>
      <c r="I728" s="28"/>
    </row>
    <row r="729" spans="1:9" ht="15" customHeight="1">
      <c r="A729" s="11" t="s">
        <v>1397</v>
      </c>
      <c r="B729" s="6" t="s">
        <v>1398</v>
      </c>
      <c r="C729" s="31">
        <v>4747</v>
      </c>
      <c r="D729" s="7">
        <v>0</v>
      </c>
      <c r="E729" s="26">
        <f t="shared" si="13"/>
        <v>4747</v>
      </c>
      <c r="F729" s="33"/>
      <c r="G729" s="37"/>
      <c r="H729" s="32"/>
      <c r="I729" s="28"/>
    </row>
    <row r="730" spans="1:9" ht="15" customHeight="1">
      <c r="A730" s="11" t="s">
        <v>1399</v>
      </c>
      <c r="B730" s="6" t="s">
        <v>1400</v>
      </c>
      <c r="C730" s="31">
        <v>5400</v>
      </c>
      <c r="D730" s="7">
        <v>0</v>
      </c>
      <c r="E730" s="26">
        <f t="shared" si="13"/>
        <v>5400</v>
      </c>
      <c r="F730" s="33"/>
      <c r="G730" s="37"/>
      <c r="H730" s="32"/>
      <c r="I730" s="28"/>
    </row>
    <row r="731" spans="1:9" ht="15" customHeight="1">
      <c r="A731" s="11" t="s">
        <v>1401</v>
      </c>
      <c r="B731" s="6" t="s">
        <v>1402</v>
      </c>
      <c r="C731" s="31">
        <v>4850</v>
      </c>
      <c r="D731" s="7">
        <v>0</v>
      </c>
      <c r="E731" s="26">
        <f t="shared" si="13"/>
        <v>4850</v>
      </c>
      <c r="F731" s="33"/>
      <c r="G731" s="37"/>
      <c r="H731" s="32"/>
      <c r="I731" s="28"/>
    </row>
    <row r="732" spans="1:9" ht="15" customHeight="1">
      <c r="A732" s="11" t="s">
        <v>1403</v>
      </c>
      <c r="B732" s="6" t="s">
        <v>1404</v>
      </c>
      <c r="C732" s="31">
        <v>4584</v>
      </c>
      <c r="D732" s="7">
        <v>0</v>
      </c>
      <c r="E732" s="26">
        <f t="shared" si="13"/>
        <v>4584</v>
      </c>
      <c r="F732" s="33"/>
      <c r="G732" s="37"/>
      <c r="H732" s="32"/>
      <c r="I732" s="28"/>
    </row>
    <row r="733" spans="1:9" ht="15" customHeight="1">
      <c r="A733" s="11" t="s">
        <v>1405</v>
      </c>
      <c r="B733" s="6" t="s">
        <v>1406</v>
      </c>
      <c r="C733" s="31">
        <v>4780</v>
      </c>
      <c r="D733" s="7">
        <v>0</v>
      </c>
      <c r="E733" s="26">
        <f t="shared" si="13"/>
        <v>4780</v>
      </c>
      <c r="F733" s="33"/>
      <c r="G733" s="37"/>
      <c r="H733" s="32"/>
      <c r="I733" s="28"/>
    </row>
    <row r="734" spans="1:9" ht="15" customHeight="1">
      <c r="A734" s="11" t="s">
        <v>1407</v>
      </c>
      <c r="B734" s="6" t="s">
        <v>1408</v>
      </c>
      <c r="C734" s="31">
        <v>4626</v>
      </c>
      <c r="D734" s="7">
        <v>0</v>
      </c>
      <c r="E734" s="26">
        <f t="shared" si="13"/>
        <v>4626</v>
      </c>
      <c r="F734" s="33"/>
      <c r="G734" s="37"/>
      <c r="H734" s="32"/>
      <c r="I734" s="28"/>
    </row>
    <row r="735" spans="1:9" ht="15" customHeight="1">
      <c r="A735" s="11" t="s">
        <v>1409</v>
      </c>
      <c r="B735" s="6" t="s">
        <v>1410</v>
      </c>
      <c r="C735" s="31">
        <v>4626</v>
      </c>
      <c r="D735" s="7">
        <v>0</v>
      </c>
      <c r="E735" s="26">
        <f t="shared" si="13"/>
        <v>4626</v>
      </c>
      <c r="F735" s="33"/>
      <c r="G735" s="37"/>
      <c r="H735" s="32"/>
      <c r="I735" s="28"/>
    </row>
    <row r="736" spans="1:9" ht="15" customHeight="1">
      <c r="A736" s="11" t="s">
        <v>1411</v>
      </c>
      <c r="B736" s="6" t="s">
        <v>1412</v>
      </c>
      <c r="C736" s="31">
        <v>4626</v>
      </c>
      <c r="D736" s="7">
        <v>0</v>
      </c>
      <c r="E736" s="26">
        <f t="shared" si="13"/>
        <v>4626</v>
      </c>
      <c r="F736" s="33"/>
      <c r="G736" s="37"/>
      <c r="H736" s="32"/>
      <c r="I736" s="28"/>
    </row>
    <row r="737" spans="1:9" ht="15" customHeight="1">
      <c r="A737" s="11" t="s">
        <v>1413</v>
      </c>
      <c r="B737" s="6" t="s">
        <v>1414</v>
      </c>
      <c r="C737" s="31">
        <v>4626</v>
      </c>
      <c r="D737" s="7">
        <v>0</v>
      </c>
      <c r="E737" s="26">
        <f t="shared" si="13"/>
        <v>4626</v>
      </c>
      <c r="F737" s="33"/>
      <c r="G737" s="37"/>
      <c r="H737" s="32"/>
      <c r="I737" s="28"/>
    </row>
    <row r="738" spans="1:9" ht="15" customHeight="1">
      <c r="A738" s="11" t="s">
        <v>1415</v>
      </c>
      <c r="B738" s="6" t="s">
        <v>1416</v>
      </c>
      <c r="C738" s="31">
        <v>382</v>
      </c>
      <c r="D738" s="7">
        <v>0</v>
      </c>
      <c r="E738" s="26">
        <f t="shared" si="13"/>
        <v>382</v>
      </c>
      <c r="F738" s="33"/>
      <c r="G738" s="37"/>
      <c r="H738" s="32"/>
      <c r="I738" s="28"/>
    </row>
    <row r="739" spans="1:9" ht="15" customHeight="1">
      <c r="A739" s="11" t="s">
        <v>1417</v>
      </c>
      <c r="B739" s="6" t="s">
        <v>1418</v>
      </c>
      <c r="C739" s="31">
        <v>382</v>
      </c>
      <c r="D739" s="7">
        <v>0</v>
      </c>
      <c r="E739" s="26">
        <f t="shared" si="13"/>
        <v>382</v>
      </c>
      <c r="F739" s="33"/>
      <c r="G739" s="37"/>
      <c r="H739" s="32"/>
      <c r="I739" s="28"/>
    </row>
    <row r="740" spans="1:9" ht="15" customHeight="1">
      <c r="A740" s="11" t="s">
        <v>1419</v>
      </c>
      <c r="B740" s="6" t="s">
        <v>1420</v>
      </c>
      <c r="C740" s="31">
        <v>388</v>
      </c>
      <c r="D740" s="7">
        <v>0</v>
      </c>
      <c r="E740" s="26">
        <f t="shared" si="13"/>
        <v>388</v>
      </c>
      <c r="F740" s="33"/>
      <c r="G740" s="37"/>
      <c r="H740" s="32"/>
      <c r="I740" s="28"/>
    </row>
    <row r="741" spans="1:9" ht="15" customHeight="1">
      <c r="A741" s="11" t="s">
        <v>1421</v>
      </c>
      <c r="B741" s="6" t="s">
        <v>1422</v>
      </c>
      <c r="C741" s="31">
        <v>320</v>
      </c>
      <c r="D741" s="7">
        <v>0</v>
      </c>
      <c r="E741" s="26">
        <f t="shared" si="13"/>
        <v>320</v>
      </c>
      <c r="F741" s="33"/>
      <c r="G741" s="37"/>
      <c r="H741" s="32"/>
      <c r="I741" s="28"/>
    </row>
    <row r="742" spans="1:9" ht="15" customHeight="1">
      <c r="A742" s="11" t="s">
        <v>1423</v>
      </c>
      <c r="B742" s="6" t="s">
        <v>1424</v>
      </c>
      <c r="C742" s="31">
        <v>348</v>
      </c>
      <c r="D742" s="7">
        <v>0</v>
      </c>
      <c r="E742" s="26">
        <f t="shared" si="13"/>
        <v>348</v>
      </c>
      <c r="F742" s="33"/>
      <c r="G742" s="37"/>
      <c r="H742" s="32"/>
      <c r="I742" s="28"/>
    </row>
    <row r="743" spans="1:9" ht="15" customHeight="1">
      <c r="A743" s="11" t="s">
        <v>1425</v>
      </c>
      <c r="B743" s="6" t="s">
        <v>1426</v>
      </c>
      <c r="C743" s="31">
        <v>5990</v>
      </c>
      <c r="D743" s="7">
        <v>0</v>
      </c>
      <c r="E743" s="26">
        <f t="shared" si="13"/>
        <v>5990</v>
      </c>
      <c r="F743" s="33"/>
      <c r="G743" s="37"/>
      <c r="H743" s="32"/>
      <c r="I743" s="28"/>
    </row>
    <row r="744" spans="1:9" ht="15" customHeight="1">
      <c r="A744" s="11" t="s">
        <v>1427</v>
      </c>
      <c r="B744" s="6" t="s">
        <v>1428</v>
      </c>
      <c r="C744" s="31">
        <v>6730</v>
      </c>
      <c r="D744" s="7">
        <v>0</v>
      </c>
      <c r="E744" s="26">
        <f t="shared" si="13"/>
        <v>6730</v>
      </c>
      <c r="F744" s="33"/>
      <c r="G744" s="37"/>
      <c r="H744" s="32"/>
      <c r="I744" s="28"/>
    </row>
    <row r="745" spans="1:9" ht="15" customHeight="1">
      <c r="A745" s="11" t="s">
        <v>1429</v>
      </c>
      <c r="B745" s="6" t="s">
        <v>1430</v>
      </c>
      <c r="C745" s="31">
        <v>5916</v>
      </c>
      <c r="D745" s="7">
        <v>0</v>
      </c>
      <c r="E745" s="26">
        <f t="shared" si="13"/>
        <v>5916</v>
      </c>
      <c r="F745" s="33"/>
      <c r="G745" s="37"/>
      <c r="H745" s="32"/>
      <c r="I745" s="28"/>
    </row>
    <row r="746" spans="1:9" ht="15" customHeight="1">
      <c r="A746" s="11" t="s">
        <v>1431</v>
      </c>
      <c r="B746" s="6" t="s">
        <v>1432</v>
      </c>
      <c r="C746" s="31">
        <v>4895</v>
      </c>
      <c r="D746" s="7">
        <v>0</v>
      </c>
      <c r="E746" s="26">
        <f t="shared" si="13"/>
        <v>4895</v>
      </c>
      <c r="F746" s="33"/>
      <c r="G746" s="37"/>
      <c r="H746" s="32"/>
      <c r="I746" s="28"/>
    </row>
    <row r="747" spans="1:9" ht="15" customHeight="1">
      <c r="A747" s="11" t="s">
        <v>1433</v>
      </c>
      <c r="B747" s="6" t="s">
        <v>1434</v>
      </c>
      <c r="C747" s="31">
        <v>4502</v>
      </c>
      <c r="D747" s="7">
        <v>0</v>
      </c>
      <c r="E747" s="26">
        <f t="shared" si="13"/>
        <v>4502</v>
      </c>
      <c r="F747" s="33"/>
      <c r="G747" s="37"/>
      <c r="H747" s="32"/>
      <c r="I747" s="28"/>
    </row>
    <row r="748" spans="1:9" ht="15" customHeight="1">
      <c r="A748" s="11" t="s">
        <v>1435</v>
      </c>
      <c r="B748" s="6" t="s">
        <v>1436</v>
      </c>
      <c r="C748" s="31">
        <v>4743</v>
      </c>
      <c r="D748" s="7">
        <v>0</v>
      </c>
      <c r="E748" s="26">
        <f t="shared" si="13"/>
        <v>4743</v>
      </c>
      <c r="F748" s="33"/>
      <c r="G748" s="37"/>
      <c r="H748" s="32"/>
      <c r="I748" s="28"/>
    </row>
    <row r="749" spans="1:9" ht="15" customHeight="1">
      <c r="A749" s="11" t="s">
        <v>1437</v>
      </c>
      <c r="B749" s="6" t="s">
        <v>1438</v>
      </c>
      <c r="C749" s="31">
        <v>5324</v>
      </c>
      <c r="D749" s="7">
        <v>0</v>
      </c>
      <c r="E749" s="26">
        <f t="shared" si="13"/>
        <v>5324</v>
      </c>
      <c r="F749" s="33"/>
      <c r="G749" s="37"/>
      <c r="H749" s="32"/>
      <c r="I749" s="28"/>
    </row>
    <row r="750" spans="1:9" ht="15" customHeight="1">
      <c r="A750" s="11" t="s">
        <v>1439</v>
      </c>
      <c r="B750" s="6" t="s">
        <v>1440</v>
      </c>
      <c r="C750" s="31">
        <v>4649</v>
      </c>
      <c r="D750" s="7">
        <v>0</v>
      </c>
      <c r="E750" s="26">
        <f t="shared" si="13"/>
        <v>4649</v>
      </c>
      <c r="F750" s="33"/>
      <c r="G750" s="37"/>
      <c r="H750" s="32"/>
      <c r="I750" s="28"/>
    </row>
    <row r="751" spans="1:9" ht="15" customHeight="1">
      <c r="A751" s="11" t="s">
        <v>1441</v>
      </c>
      <c r="B751" s="6" t="s">
        <v>1442</v>
      </c>
      <c r="C751" s="31">
        <v>4518</v>
      </c>
      <c r="D751" s="7">
        <v>0</v>
      </c>
      <c r="E751" s="26">
        <f t="shared" si="13"/>
        <v>4518</v>
      </c>
      <c r="F751" s="33"/>
      <c r="G751" s="37"/>
      <c r="H751" s="32"/>
      <c r="I751" s="28"/>
    </row>
    <row r="752" spans="1:9" ht="15" customHeight="1">
      <c r="A752" s="11" t="s">
        <v>1443</v>
      </c>
      <c r="B752" s="6" t="s">
        <v>1444</v>
      </c>
      <c r="C752" s="31">
        <v>4518</v>
      </c>
      <c r="D752" s="7">
        <v>0</v>
      </c>
      <c r="E752" s="26">
        <f t="shared" si="13"/>
        <v>4518</v>
      </c>
      <c r="F752" s="33"/>
      <c r="G752" s="37"/>
      <c r="H752" s="32"/>
      <c r="I752" s="28"/>
    </row>
    <row r="753" spans="1:9" ht="15" customHeight="1">
      <c r="A753" s="11" t="s">
        <v>1445</v>
      </c>
      <c r="B753" s="6" t="s">
        <v>1446</v>
      </c>
      <c r="C753" s="31">
        <v>4244</v>
      </c>
      <c r="D753" s="7">
        <v>0</v>
      </c>
      <c r="E753" s="26">
        <f t="shared" si="13"/>
        <v>4244</v>
      </c>
      <c r="F753" s="33"/>
      <c r="G753" s="37"/>
      <c r="H753" s="32"/>
      <c r="I753" s="28"/>
    </row>
    <row r="754" spans="1:9" ht="15" customHeight="1">
      <c r="A754" s="11" t="s">
        <v>1447</v>
      </c>
      <c r="B754" s="6" t="s">
        <v>1448</v>
      </c>
      <c r="C754" s="31">
        <v>4562</v>
      </c>
      <c r="D754" s="7">
        <v>0</v>
      </c>
      <c r="E754" s="26">
        <f t="shared" si="13"/>
        <v>4562</v>
      </c>
      <c r="F754" s="33"/>
      <c r="G754" s="37"/>
      <c r="H754" s="32"/>
      <c r="I754" s="28"/>
    </row>
    <row r="755" spans="1:9" ht="15" customHeight="1">
      <c r="A755" s="11" t="s">
        <v>1449</v>
      </c>
      <c r="B755" s="6" t="s">
        <v>1450</v>
      </c>
      <c r="C755" s="31">
        <v>4177</v>
      </c>
      <c r="D755" s="7">
        <v>0</v>
      </c>
      <c r="E755" s="26">
        <f t="shared" si="13"/>
        <v>4177</v>
      </c>
      <c r="F755" s="33"/>
      <c r="G755" s="37"/>
      <c r="H755" s="32"/>
      <c r="I755" s="28"/>
    </row>
    <row r="756" spans="1:9" ht="15" customHeight="1">
      <c r="A756" s="11" t="s">
        <v>1451</v>
      </c>
      <c r="B756" s="6" t="s">
        <v>1452</v>
      </c>
      <c r="C756" s="31">
        <v>371</v>
      </c>
      <c r="D756" s="7">
        <v>0</v>
      </c>
      <c r="E756" s="26">
        <f t="shared" si="13"/>
        <v>371</v>
      </c>
      <c r="F756" s="33"/>
      <c r="G756" s="37"/>
      <c r="H756" s="32"/>
      <c r="I756" s="28"/>
    </row>
    <row r="757" spans="1:9" ht="15" customHeight="1">
      <c r="A757" s="11" t="s">
        <v>1453</v>
      </c>
      <c r="B757" s="6" t="s">
        <v>1454</v>
      </c>
      <c r="C757" s="31">
        <v>379</v>
      </c>
      <c r="D757" s="7">
        <v>0</v>
      </c>
      <c r="E757" s="26">
        <f t="shared" si="13"/>
        <v>379</v>
      </c>
      <c r="F757" s="33"/>
      <c r="G757" s="37"/>
      <c r="H757" s="32"/>
      <c r="I757" s="28"/>
    </row>
    <row r="758" spans="1:9" ht="15" customHeight="1">
      <c r="A758" s="11" t="s">
        <v>1455</v>
      </c>
      <c r="B758" s="6" t="s">
        <v>1456</v>
      </c>
      <c r="C758" s="31">
        <v>371</v>
      </c>
      <c r="D758" s="7">
        <v>0</v>
      </c>
      <c r="E758" s="26">
        <f t="shared" si="13"/>
        <v>371</v>
      </c>
      <c r="F758" s="33"/>
      <c r="G758" s="37"/>
      <c r="H758" s="32"/>
      <c r="I758" s="28"/>
    </row>
    <row r="759" spans="1:9" ht="15" customHeight="1">
      <c r="A759" s="11" t="s">
        <v>1457</v>
      </c>
      <c r="B759" s="6" t="s">
        <v>1458</v>
      </c>
      <c r="C759" s="31">
        <v>5567</v>
      </c>
      <c r="D759" s="7">
        <v>0</v>
      </c>
      <c r="E759" s="26">
        <f t="shared" si="13"/>
        <v>5567</v>
      </c>
      <c r="F759" s="33"/>
      <c r="G759" s="37"/>
      <c r="H759" s="32"/>
      <c r="I759" s="28"/>
    </row>
    <row r="760" spans="1:9" ht="15" customHeight="1">
      <c r="A760" s="11" t="s">
        <v>1459</v>
      </c>
      <c r="B760" s="6" t="s">
        <v>1460</v>
      </c>
      <c r="C760" s="31">
        <v>5862</v>
      </c>
      <c r="D760" s="7">
        <v>0</v>
      </c>
      <c r="E760" s="26">
        <f t="shared" si="13"/>
        <v>5862</v>
      </c>
      <c r="F760" s="33"/>
      <c r="G760" s="37"/>
      <c r="H760" s="32"/>
      <c r="I760" s="28"/>
    </row>
    <row r="761" spans="1:9" ht="15" customHeight="1">
      <c r="A761" s="11" t="s">
        <v>1461</v>
      </c>
      <c r="B761" s="6" t="s">
        <v>1462</v>
      </c>
      <c r="C761" s="31">
        <v>5860</v>
      </c>
      <c r="D761" s="7">
        <v>0</v>
      </c>
      <c r="E761" s="26">
        <f t="shared" si="13"/>
        <v>5860</v>
      </c>
      <c r="F761" s="33"/>
      <c r="G761" s="37"/>
      <c r="H761" s="32"/>
      <c r="I761" s="28"/>
    </row>
    <row r="762" spans="1:9" ht="15" customHeight="1">
      <c r="A762" s="11" t="s">
        <v>1463</v>
      </c>
      <c r="B762" s="6" t="s">
        <v>1464</v>
      </c>
      <c r="C762" s="31">
        <v>6294</v>
      </c>
      <c r="D762" s="7">
        <v>0</v>
      </c>
      <c r="E762" s="26">
        <f t="shared" si="13"/>
        <v>6294</v>
      </c>
      <c r="F762" s="33"/>
      <c r="G762" s="37"/>
      <c r="H762" s="32"/>
      <c r="I762" s="28"/>
    </row>
    <row r="763" spans="1:9" ht="15" customHeight="1">
      <c r="A763" s="11" t="s">
        <v>1465</v>
      </c>
      <c r="B763" s="6" t="s">
        <v>1466</v>
      </c>
      <c r="C763" s="31">
        <v>5152</v>
      </c>
      <c r="D763" s="7">
        <v>0</v>
      </c>
      <c r="E763" s="26">
        <f t="shared" si="13"/>
        <v>5152</v>
      </c>
      <c r="F763" s="33"/>
      <c r="G763" s="37"/>
      <c r="H763" s="32"/>
      <c r="I763" s="28"/>
    </row>
    <row r="764" spans="1:9" ht="15" customHeight="1">
      <c r="A764" s="11" t="s">
        <v>1467</v>
      </c>
      <c r="B764" s="6" t="s">
        <v>1468</v>
      </c>
      <c r="C764" s="31">
        <v>466</v>
      </c>
      <c r="D764" s="7">
        <v>0</v>
      </c>
      <c r="E764" s="26">
        <f t="shared" si="13"/>
        <v>466</v>
      </c>
      <c r="F764" s="33"/>
      <c r="G764" s="37"/>
      <c r="H764" s="32"/>
      <c r="I764" s="28"/>
    </row>
    <row r="765" spans="1:9" ht="15" customHeight="1">
      <c r="A765" s="11" t="s">
        <v>1469</v>
      </c>
      <c r="B765" s="6" t="s">
        <v>1470</v>
      </c>
      <c r="C765" s="31">
        <v>466</v>
      </c>
      <c r="D765" s="7">
        <v>0</v>
      </c>
      <c r="E765" s="26">
        <f t="shared" si="13"/>
        <v>466</v>
      </c>
      <c r="F765" s="33"/>
      <c r="G765" s="37"/>
      <c r="H765" s="32"/>
      <c r="I765" s="28"/>
    </row>
    <row r="766" spans="1:9" ht="15" customHeight="1">
      <c r="A766" s="11" t="s">
        <v>2523</v>
      </c>
      <c r="B766" s="9" t="s">
        <v>2530</v>
      </c>
      <c r="C766" s="31">
        <v>12090</v>
      </c>
      <c r="D766" s="7">
        <v>0</v>
      </c>
      <c r="E766" s="26">
        <f t="shared" si="13"/>
        <v>12090</v>
      </c>
      <c r="F766" s="33"/>
      <c r="G766" s="37"/>
      <c r="H766" s="32"/>
      <c r="I766" s="28"/>
    </row>
    <row r="767" spans="1:9" ht="15" customHeight="1">
      <c r="A767" s="11" t="s">
        <v>2524</v>
      </c>
      <c r="B767" s="9" t="s">
        <v>2531</v>
      </c>
      <c r="C767" s="31">
        <v>12590</v>
      </c>
      <c r="D767" s="7">
        <v>0</v>
      </c>
      <c r="E767" s="26">
        <f t="shared" si="13"/>
        <v>12590</v>
      </c>
      <c r="F767" s="33"/>
      <c r="G767" s="37"/>
      <c r="H767" s="32"/>
      <c r="I767" s="28"/>
    </row>
    <row r="768" spans="1:9" ht="15" customHeight="1">
      <c r="A768" s="11" t="s">
        <v>2525</v>
      </c>
      <c r="B768" s="9" t="s">
        <v>2532</v>
      </c>
      <c r="C768" s="31">
        <v>18000</v>
      </c>
      <c r="D768" s="7">
        <v>0</v>
      </c>
      <c r="E768" s="26">
        <f t="shared" si="13"/>
        <v>18000</v>
      </c>
      <c r="F768" s="33"/>
      <c r="G768" s="37"/>
      <c r="H768" s="32"/>
      <c r="I768" s="28"/>
    </row>
    <row r="769" spans="1:9" ht="15" customHeight="1">
      <c r="A769" s="11" t="s">
        <v>2526</v>
      </c>
      <c r="B769" s="9" t="s">
        <v>2533</v>
      </c>
      <c r="C769" s="31">
        <v>20202</v>
      </c>
      <c r="D769" s="7">
        <v>0</v>
      </c>
      <c r="E769" s="26">
        <f t="shared" si="13"/>
        <v>20202</v>
      </c>
      <c r="F769" s="33"/>
      <c r="G769" s="37"/>
      <c r="H769" s="32"/>
      <c r="I769" s="28"/>
    </row>
    <row r="770" spans="1:9" ht="15" customHeight="1">
      <c r="A770" s="11" t="s">
        <v>2527</v>
      </c>
      <c r="B770" s="9" t="s">
        <v>2534</v>
      </c>
      <c r="C770" s="31">
        <v>12330</v>
      </c>
      <c r="D770" s="7">
        <v>0</v>
      </c>
      <c r="E770" s="26">
        <f t="shared" si="13"/>
        <v>12330</v>
      </c>
      <c r="F770" s="33"/>
      <c r="G770" s="37"/>
      <c r="H770" s="32"/>
      <c r="I770" s="28"/>
    </row>
    <row r="771" spans="1:9" ht="15" customHeight="1">
      <c r="A771" s="11" t="s">
        <v>2528</v>
      </c>
      <c r="B771" s="9" t="s">
        <v>2535</v>
      </c>
      <c r="C771" s="31">
        <v>12740</v>
      </c>
      <c r="D771" s="7">
        <v>0</v>
      </c>
      <c r="E771" s="26">
        <f t="shared" ref="E771:E834" si="14">C771-D771</f>
        <v>12740</v>
      </c>
      <c r="F771" s="33"/>
      <c r="G771" s="37"/>
      <c r="H771" s="32"/>
      <c r="I771" s="28"/>
    </row>
    <row r="772" spans="1:9" ht="15" customHeight="1">
      <c r="A772" s="11" t="s">
        <v>2529</v>
      </c>
      <c r="B772" s="9" t="s">
        <v>2536</v>
      </c>
      <c r="C772" s="31">
        <v>20020</v>
      </c>
      <c r="D772" s="7">
        <v>0</v>
      </c>
      <c r="E772" s="26">
        <f t="shared" si="14"/>
        <v>20020</v>
      </c>
      <c r="F772" s="33"/>
      <c r="G772" s="37"/>
      <c r="H772" s="32"/>
      <c r="I772" s="28"/>
    </row>
    <row r="773" spans="1:9" ht="15" customHeight="1">
      <c r="A773" s="11" t="s">
        <v>1471</v>
      </c>
      <c r="B773" s="6" t="s">
        <v>1472</v>
      </c>
      <c r="C773" s="31">
        <v>6526</v>
      </c>
      <c r="D773" s="7">
        <v>0</v>
      </c>
      <c r="E773" s="26">
        <f t="shared" si="14"/>
        <v>6526</v>
      </c>
      <c r="F773" s="33"/>
      <c r="G773" s="37"/>
      <c r="H773" s="32"/>
      <c r="I773" s="28"/>
    </row>
    <row r="774" spans="1:9" ht="15" customHeight="1">
      <c r="A774" s="11" t="s">
        <v>1473</v>
      </c>
      <c r="B774" s="6" t="s">
        <v>1474</v>
      </c>
      <c r="C774" s="31">
        <v>6526</v>
      </c>
      <c r="D774" s="7">
        <v>0</v>
      </c>
      <c r="E774" s="26">
        <f t="shared" si="14"/>
        <v>6526</v>
      </c>
      <c r="F774" s="33"/>
      <c r="G774" s="37"/>
      <c r="H774" s="32"/>
      <c r="I774" s="28"/>
    </row>
    <row r="775" spans="1:9" ht="15" customHeight="1">
      <c r="A775" s="11" t="s">
        <v>1475</v>
      </c>
      <c r="B775" s="6" t="s">
        <v>1476</v>
      </c>
      <c r="C775" s="31">
        <v>6049</v>
      </c>
      <c r="D775" s="7">
        <v>0</v>
      </c>
      <c r="E775" s="26">
        <f t="shared" si="14"/>
        <v>6049</v>
      </c>
      <c r="F775" s="33"/>
      <c r="G775" s="37"/>
      <c r="H775" s="32"/>
      <c r="I775" s="28"/>
    </row>
    <row r="776" spans="1:9" ht="15" customHeight="1">
      <c r="A776" s="11" t="s">
        <v>1477</v>
      </c>
      <c r="B776" s="6" t="s">
        <v>1478</v>
      </c>
      <c r="C776" s="31">
        <v>6049</v>
      </c>
      <c r="D776" s="7">
        <v>0</v>
      </c>
      <c r="E776" s="26">
        <f t="shared" si="14"/>
        <v>6049</v>
      </c>
      <c r="F776" s="33"/>
      <c r="G776" s="37"/>
      <c r="H776" s="32"/>
      <c r="I776" s="28"/>
    </row>
    <row r="777" spans="1:9" ht="15" customHeight="1">
      <c r="A777" s="11" t="s">
        <v>1479</v>
      </c>
      <c r="B777" s="6" t="s">
        <v>1480</v>
      </c>
      <c r="C777" s="31">
        <v>6353</v>
      </c>
      <c r="D777" s="7">
        <v>0</v>
      </c>
      <c r="E777" s="26">
        <f t="shared" si="14"/>
        <v>6353</v>
      </c>
      <c r="F777" s="33"/>
      <c r="G777" s="37"/>
      <c r="H777" s="32"/>
      <c r="I777" s="28"/>
    </row>
    <row r="778" spans="1:9" ht="15" customHeight="1">
      <c r="A778" s="11" t="s">
        <v>1481</v>
      </c>
      <c r="B778" s="6" t="s">
        <v>1482</v>
      </c>
      <c r="C778" s="31">
        <v>4425</v>
      </c>
      <c r="D778" s="7">
        <v>0</v>
      </c>
      <c r="E778" s="26">
        <f t="shared" si="14"/>
        <v>4425</v>
      </c>
      <c r="F778" s="33"/>
      <c r="G778" s="37"/>
      <c r="H778" s="32"/>
      <c r="I778" s="28"/>
    </row>
    <row r="779" spans="1:9" ht="15" customHeight="1">
      <c r="A779" s="11" t="s">
        <v>1483</v>
      </c>
      <c r="B779" s="6" t="s">
        <v>1484</v>
      </c>
      <c r="C779" s="31">
        <v>4478</v>
      </c>
      <c r="D779" s="7">
        <v>0</v>
      </c>
      <c r="E779" s="26">
        <f t="shared" si="14"/>
        <v>4478</v>
      </c>
      <c r="F779" s="33"/>
      <c r="G779" s="37"/>
      <c r="H779" s="32"/>
      <c r="I779" s="28"/>
    </row>
    <row r="780" spans="1:9" ht="15" customHeight="1">
      <c r="A780" s="11" t="s">
        <v>1485</v>
      </c>
      <c r="B780" s="6" t="s">
        <v>1486</v>
      </c>
      <c r="C780" s="31">
        <v>7203</v>
      </c>
      <c r="D780" s="7">
        <v>0</v>
      </c>
      <c r="E780" s="26">
        <f t="shared" si="14"/>
        <v>7203</v>
      </c>
      <c r="F780" s="33"/>
      <c r="G780" s="37"/>
      <c r="H780" s="32"/>
      <c r="I780" s="28"/>
    </row>
    <row r="781" spans="1:9" ht="15" customHeight="1">
      <c r="A781" s="11" t="s">
        <v>1487</v>
      </c>
      <c r="B781" s="6" t="s">
        <v>1488</v>
      </c>
      <c r="C781" s="31">
        <v>7905</v>
      </c>
      <c r="D781" s="7">
        <v>0</v>
      </c>
      <c r="E781" s="26">
        <f t="shared" si="14"/>
        <v>7905</v>
      </c>
      <c r="F781" s="33"/>
      <c r="G781" s="37"/>
      <c r="H781" s="32"/>
      <c r="I781" s="28"/>
    </row>
    <row r="782" spans="1:9" ht="15" customHeight="1">
      <c r="A782" s="11" t="s">
        <v>1489</v>
      </c>
      <c r="B782" s="6" t="s">
        <v>1490</v>
      </c>
      <c r="C782" s="31">
        <v>8605</v>
      </c>
      <c r="D782" s="7">
        <v>0</v>
      </c>
      <c r="E782" s="26">
        <f t="shared" si="14"/>
        <v>8605</v>
      </c>
      <c r="F782" s="33"/>
      <c r="G782" s="37"/>
      <c r="H782" s="32"/>
      <c r="I782" s="28"/>
    </row>
    <row r="783" spans="1:9" ht="15" customHeight="1">
      <c r="A783" s="11" t="s">
        <v>1491</v>
      </c>
      <c r="B783" s="6" t="s">
        <v>1492</v>
      </c>
      <c r="C783" s="31">
        <v>346</v>
      </c>
      <c r="D783" s="7">
        <v>0</v>
      </c>
      <c r="E783" s="26">
        <f t="shared" si="14"/>
        <v>346</v>
      </c>
      <c r="F783" s="33"/>
      <c r="G783" s="37"/>
      <c r="H783" s="32"/>
      <c r="I783" s="28"/>
    </row>
    <row r="784" spans="1:9" ht="15" customHeight="1">
      <c r="A784" s="11" t="s">
        <v>1493</v>
      </c>
      <c r="B784" s="6" t="s">
        <v>1494</v>
      </c>
      <c r="C784" s="31">
        <v>3692</v>
      </c>
      <c r="D784" s="7">
        <v>0</v>
      </c>
      <c r="E784" s="26">
        <f t="shared" si="14"/>
        <v>3692</v>
      </c>
      <c r="F784" s="33"/>
      <c r="G784" s="37"/>
      <c r="H784" s="32"/>
      <c r="I784" s="28"/>
    </row>
    <row r="785" spans="1:9" ht="15" customHeight="1">
      <c r="A785" s="11" t="s">
        <v>1495</v>
      </c>
      <c r="B785" s="6" t="s">
        <v>1496</v>
      </c>
      <c r="C785" s="31">
        <v>3750</v>
      </c>
      <c r="D785" s="7">
        <v>0</v>
      </c>
      <c r="E785" s="26">
        <f t="shared" si="14"/>
        <v>3750</v>
      </c>
      <c r="F785" s="33"/>
      <c r="G785" s="37"/>
      <c r="H785" s="32"/>
      <c r="I785" s="28"/>
    </row>
    <row r="786" spans="1:9" ht="15" customHeight="1">
      <c r="A786" s="11" t="s">
        <v>1497</v>
      </c>
      <c r="B786" s="6" t="s">
        <v>1498</v>
      </c>
      <c r="C786" s="31">
        <v>5369</v>
      </c>
      <c r="D786" s="7">
        <v>0</v>
      </c>
      <c r="E786" s="26">
        <f t="shared" si="14"/>
        <v>5369</v>
      </c>
      <c r="F786" s="33"/>
      <c r="G786" s="37"/>
      <c r="H786" s="32"/>
      <c r="I786" s="28"/>
    </row>
    <row r="787" spans="1:9" ht="15" customHeight="1">
      <c r="A787" s="11" t="s">
        <v>1499</v>
      </c>
      <c r="B787" s="6" t="s">
        <v>1500</v>
      </c>
      <c r="C787" s="31">
        <v>5369</v>
      </c>
      <c r="D787" s="7">
        <v>0</v>
      </c>
      <c r="E787" s="26">
        <f t="shared" si="14"/>
        <v>5369</v>
      </c>
      <c r="F787" s="33"/>
      <c r="G787" s="37"/>
      <c r="H787" s="32"/>
      <c r="I787" s="28"/>
    </row>
    <row r="788" spans="1:9" ht="15" customHeight="1">
      <c r="A788" s="11" t="s">
        <v>1501</v>
      </c>
      <c r="B788" s="6" t="s">
        <v>1502</v>
      </c>
      <c r="C788" s="31">
        <v>5369</v>
      </c>
      <c r="D788" s="7">
        <v>0</v>
      </c>
      <c r="E788" s="26">
        <f t="shared" si="14"/>
        <v>5369</v>
      </c>
      <c r="F788" s="33"/>
      <c r="G788" s="37"/>
      <c r="H788" s="32"/>
      <c r="I788" s="28"/>
    </row>
    <row r="789" spans="1:9" ht="15" customHeight="1">
      <c r="A789" s="11" t="s">
        <v>1503</v>
      </c>
      <c r="B789" s="6" t="s">
        <v>1504</v>
      </c>
      <c r="C789" s="31">
        <v>5369</v>
      </c>
      <c r="D789" s="7">
        <v>0</v>
      </c>
      <c r="E789" s="26">
        <f t="shared" si="14"/>
        <v>5369</v>
      </c>
      <c r="F789" s="33"/>
      <c r="G789" s="37"/>
      <c r="H789" s="32"/>
      <c r="I789" s="28"/>
    </row>
    <row r="790" spans="1:9" ht="15" customHeight="1">
      <c r="A790" s="11" t="s">
        <v>1505</v>
      </c>
      <c r="B790" s="6" t="s">
        <v>1506</v>
      </c>
      <c r="C790" s="31">
        <v>5369</v>
      </c>
      <c r="D790" s="7">
        <v>0</v>
      </c>
      <c r="E790" s="26">
        <f t="shared" si="14"/>
        <v>5369</v>
      </c>
      <c r="F790" s="33"/>
      <c r="G790" s="37"/>
      <c r="H790" s="32"/>
      <c r="I790" s="28"/>
    </row>
    <row r="791" spans="1:9" ht="15" customHeight="1">
      <c r="A791" s="11" t="s">
        <v>1507</v>
      </c>
      <c r="B791" s="6" t="s">
        <v>1508</v>
      </c>
      <c r="C791" s="31">
        <v>5369</v>
      </c>
      <c r="D791" s="7">
        <v>0</v>
      </c>
      <c r="E791" s="26">
        <f t="shared" si="14"/>
        <v>5369</v>
      </c>
      <c r="F791" s="33"/>
      <c r="G791" s="37"/>
      <c r="H791" s="32"/>
      <c r="I791" s="28"/>
    </row>
    <row r="792" spans="1:9" ht="15" customHeight="1">
      <c r="A792" s="11" t="s">
        <v>1509</v>
      </c>
      <c r="B792" s="6" t="s">
        <v>1510</v>
      </c>
      <c r="C792" s="31">
        <v>5369</v>
      </c>
      <c r="D792" s="7">
        <v>0</v>
      </c>
      <c r="E792" s="26">
        <f t="shared" si="14"/>
        <v>5369</v>
      </c>
      <c r="F792" s="33"/>
      <c r="G792" s="37"/>
      <c r="H792" s="32"/>
      <c r="I792" s="28"/>
    </row>
    <row r="793" spans="1:9" ht="15" customHeight="1">
      <c r="A793" s="11" t="s">
        <v>1511</v>
      </c>
      <c r="B793" s="6" t="s">
        <v>1512</v>
      </c>
      <c r="C793" s="31">
        <v>4946</v>
      </c>
      <c r="D793" s="7">
        <v>0</v>
      </c>
      <c r="E793" s="26">
        <f t="shared" si="14"/>
        <v>4946</v>
      </c>
      <c r="F793" s="33"/>
      <c r="G793" s="37"/>
      <c r="H793" s="32"/>
      <c r="I793" s="28"/>
    </row>
    <row r="794" spans="1:9" ht="15" customHeight="1">
      <c r="A794" s="11" t="s">
        <v>1513</v>
      </c>
      <c r="B794" s="6" t="s">
        <v>1514</v>
      </c>
      <c r="C794" s="31">
        <v>5000</v>
      </c>
      <c r="D794" s="7">
        <v>0</v>
      </c>
      <c r="E794" s="26">
        <f t="shared" si="14"/>
        <v>5000</v>
      </c>
      <c r="F794" s="33"/>
      <c r="G794" s="37"/>
      <c r="H794" s="32"/>
      <c r="I794" s="28"/>
    </row>
    <row r="795" spans="1:9" ht="15" customHeight="1">
      <c r="A795" s="11" t="s">
        <v>1515</v>
      </c>
      <c r="B795" s="6" t="s">
        <v>1516</v>
      </c>
      <c r="C795" s="31">
        <v>5790</v>
      </c>
      <c r="D795" s="7">
        <v>0</v>
      </c>
      <c r="E795" s="26">
        <f t="shared" si="14"/>
        <v>5790</v>
      </c>
      <c r="F795" s="33"/>
      <c r="G795" s="37"/>
      <c r="H795" s="32"/>
      <c r="I795" s="28"/>
    </row>
    <row r="796" spans="1:9" ht="15" customHeight="1">
      <c r="A796" s="11" t="s">
        <v>1517</v>
      </c>
      <c r="B796" s="6" t="s">
        <v>1518</v>
      </c>
      <c r="C796" s="31">
        <v>5274</v>
      </c>
      <c r="D796" s="7">
        <v>0</v>
      </c>
      <c r="E796" s="26">
        <f t="shared" si="14"/>
        <v>5274</v>
      </c>
      <c r="F796" s="33"/>
      <c r="G796" s="37"/>
      <c r="H796" s="32"/>
      <c r="I796" s="28"/>
    </row>
    <row r="797" spans="1:9" ht="15" customHeight="1">
      <c r="A797" s="11" t="s">
        <v>1519</v>
      </c>
      <c r="B797" s="6" t="s">
        <v>1520</v>
      </c>
      <c r="C797" s="31">
        <v>6015</v>
      </c>
      <c r="D797" s="7">
        <v>0</v>
      </c>
      <c r="E797" s="26">
        <f t="shared" si="14"/>
        <v>6015</v>
      </c>
      <c r="F797" s="33"/>
      <c r="G797" s="37"/>
      <c r="H797" s="32"/>
      <c r="I797" s="28"/>
    </row>
    <row r="798" spans="1:9" ht="15" customHeight="1">
      <c r="A798" s="11" t="s">
        <v>1521</v>
      </c>
      <c r="B798" s="6" t="s">
        <v>1522</v>
      </c>
      <c r="C798" s="31">
        <v>5325</v>
      </c>
      <c r="D798" s="7">
        <v>0</v>
      </c>
      <c r="E798" s="26">
        <f t="shared" si="14"/>
        <v>5325</v>
      </c>
      <c r="F798" s="33"/>
      <c r="G798" s="37"/>
      <c r="H798" s="32"/>
      <c r="I798" s="28"/>
    </row>
    <row r="799" spans="1:9" ht="15" customHeight="1">
      <c r="A799" s="11" t="s">
        <v>1523</v>
      </c>
      <c r="B799" s="6" t="s">
        <v>1524</v>
      </c>
      <c r="C799" s="31">
        <v>4891</v>
      </c>
      <c r="D799" s="7">
        <v>0</v>
      </c>
      <c r="E799" s="26">
        <f t="shared" si="14"/>
        <v>4891</v>
      </c>
      <c r="F799" s="33"/>
      <c r="G799" s="37"/>
      <c r="H799" s="32"/>
      <c r="I799" s="28"/>
    </row>
    <row r="800" spans="1:9" ht="15" customHeight="1">
      <c r="A800" s="11" t="s">
        <v>1525</v>
      </c>
      <c r="B800" s="6" t="s">
        <v>1526</v>
      </c>
      <c r="C800" s="31">
        <v>4607</v>
      </c>
      <c r="D800" s="7">
        <v>0</v>
      </c>
      <c r="E800" s="26">
        <f t="shared" si="14"/>
        <v>4607</v>
      </c>
      <c r="F800" s="33"/>
      <c r="G800" s="37"/>
      <c r="H800" s="32"/>
      <c r="I800" s="28"/>
    </row>
    <row r="801" spans="1:9" ht="15" customHeight="1">
      <c r="A801" s="11" t="s">
        <v>1527</v>
      </c>
      <c r="B801" s="6" t="s">
        <v>1528</v>
      </c>
      <c r="C801" s="31">
        <v>5161</v>
      </c>
      <c r="D801" s="7">
        <v>0</v>
      </c>
      <c r="E801" s="26">
        <f t="shared" si="14"/>
        <v>5161</v>
      </c>
      <c r="F801" s="33"/>
      <c r="G801" s="37"/>
      <c r="H801" s="32"/>
      <c r="I801" s="28"/>
    </row>
    <row r="802" spans="1:9" ht="15" customHeight="1">
      <c r="A802" s="11" t="s">
        <v>1529</v>
      </c>
      <c r="B802" s="6" t="s">
        <v>1530</v>
      </c>
      <c r="C802" s="31">
        <v>5161</v>
      </c>
      <c r="D802" s="7">
        <v>0</v>
      </c>
      <c r="E802" s="26">
        <f t="shared" si="14"/>
        <v>5161</v>
      </c>
      <c r="F802" s="33"/>
      <c r="G802" s="37"/>
      <c r="H802" s="32"/>
      <c r="I802" s="28"/>
    </row>
    <row r="803" spans="1:9" ht="15" customHeight="1">
      <c r="A803" s="11" t="s">
        <v>1531</v>
      </c>
      <c r="B803" s="6" t="s">
        <v>1532</v>
      </c>
      <c r="C803" s="31">
        <v>3911</v>
      </c>
      <c r="D803" s="7">
        <v>0</v>
      </c>
      <c r="E803" s="26">
        <f t="shared" si="14"/>
        <v>3911</v>
      </c>
      <c r="F803" s="33"/>
      <c r="G803" s="37"/>
      <c r="H803" s="32"/>
      <c r="I803" s="28"/>
    </row>
    <row r="804" spans="1:9" ht="15" customHeight="1">
      <c r="A804" s="11" t="s">
        <v>1533</v>
      </c>
      <c r="B804" s="6" t="s">
        <v>1534</v>
      </c>
      <c r="C804" s="31">
        <v>7059</v>
      </c>
      <c r="D804" s="7">
        <v>0</v>
      </c>
      <c r="E804" s="26">
        <f t="shared" si="14"/>
        <v>7059</v>
      </c>
      <c r="F804" s="33"/>
      <c r="G804" s="37"/>
      <c r="H804" s="32"/>
      <c r="I804" s="28"/>
    </row>
    <row r="805" spans="1:9" ht="15" customHeight="1">
      <c r="A805" s="11" t="s">
        <v>1535</v>
      </c>
      <c r="B805" s="6" t="s">
        <v>1536</v>
      </c>
      <c r="C805" s="31">
        <v>6120</v>
      </c>
      <c r="D805" s="7">
        <v>0</v>
      </c>
      <c r="E805" s="26">
        <f t="shared" si="14"/>
        <v>6120</v>
      </c>
      <c r="F805" s="33"/>
      <c r="G805" s="37"/>
      <c r="H805" s="32"/>
      <c r="I805" s="28"/>
    </row>
    <row r="806" spans="1:9" ht="15" customHeight="1">
      <c r="A806" s="11" t="s">
        <v>1537</v>
      </c>
      <c r="B806" s="6" t="s">
        <v>1538</v>
      </c>
      <c r="C806" s="31">
        <v>5772</v>
      </c>
      <c r="D806" s="7">
        <v>0</v>
      </c>
      <c r="E806" s="26">
        <f t="shared" si="14"/>
        <v>5772</v>
      </c>
      <c r="F806" s="33"/>
      <c r="G806" s="37"/>
      <c r="H806" s="32"/>
      <c r="I806" s="28"/>
    </row>
    <row r="807" spans="1:9" ht="15" customHeight="1">
      <c r="A807" s="11" t="s">
        <v>1539</v>
      </c>
      <c r="B807" s="6" t="s">
        <v>1540</v>
      </c>
      <c r="C807" s="31">
        <v>5772</v>
      </c>
      <c r="D807" s="7">
        <v>0</v>
      </c>
      <c r="E807" s="26">
        <f t="shared" si="14"/>
        <v>5772</v>
      </c>
      <c r="F807" s="33"/>
      <c r="G807" s="37"/>
      <c r="H807" s="32"/>
      <c r="I807" s="28"/>
    </row>
    <row r="808" spans="1:9" ht="15" customHeight="1">
      <c r="A808" s="11" t="s">
        <v>1541</v>
      </c>
      <c r="B808" s="6" t="s">
        <v>1542</v>
      </c>
      <c r="C808" s="31">
        <v>5772</v>
      </c>
      <c r="D808" s="7">
        <v>0</v>
      </c>
      <c r="E808" s="26">
        <f t="shared" si="14"/>
        <v>5772</v>
      </c>
      <c r="F808" s="33"/>
      <c r="G808" s="37"/>
      <c r="H808" s="32"/>
      <c r="I808" s="28"/>
    </row>
    <row r="809" spans="1:9" ht="15" customHeight="1">
      <c r="A809" s="11" t="s">
        <v>1543</v>
      </c>
      <c r="B809" s="6" t="s">
        <v>1544</v>
      </c>
      <c r="C809" s="31">
        <v>6858</v>
      </c>
      <c r="D809" s="7">
        <v>0</v>
      </c>
      <c r="E809" s="26">
        <f t="shared" si="14"/>
        <v>6858</v>
      </c>
      <c r="F809" s="33"/>
      <c r="G809" s="37"/>
      <c r="H809" s="32"/>
      <c r="I809" s="28"/>
    </row>
    <row r="810" spans="1:9" ht="15" customHeight="1">
      <c r="A810" s="11" t="s">
        <v>1545</v>
      </c>
      <c r="B810" s="6" t="s">
        <v>1546</v>
      </c>
      <c r="C810" s="31">
        <v>5772</v>
      </c>
      <c r="D810" s="7">
        <v>0</v>
      </c>
      <c r="E810" s="26">
        <f t="shared" si="14"/>
        <v>5772</v>
      </c>
      <c r="F810" s="33"/>
      <c r="G810" s="37"/>
      <c r="H810" s="32"/>
      <c r="I810" s="28"/>
    </row>
    <row r="811" spans="1:9" ht="15" customHeight="1">
      <c r="A811" s="11" t="s">
        <v>1547</v>
      </c>
      <c r="B811" s="6" t="s">
        <v>1548</v>
      </c>
      <c r="C811" s="31">
        <v>6293</v>
      </c>
      <c r="D811" s="7">
        <v>0</v>
      </c>
      <c r="E811" s="26">
        <f t="shared" si="14"/>
        <v>6293</v>
      </c>
      <c r="F811" s="33"/>
      <c r="G811" s="37"/>
      <c r="H811" s="32"/>
      <c r="I811" s="28"/>
    </row>
    <row r="812" spans="1:9" ht="15" customHeight="1">
      <c r="A812" s="11" t="s">
        <v>1549</v>
      </c>
      <c r="B812" s="6" t="s">
        <v>1550</v>
      </c>
      <c r="C812" s="31">
        <v>6479</v>
      </c>
      <c r="D812" s="7">
        <v>0</v>
      </c>
      <c r="E812" s="26">
        <f t="shared" si="14"/>
        <v>6479</v>
      </c>
      <c r="F812" s="33"/>
      <c r="G812" s="37"/>
      <c r="H812" s="32"/>
      <c r="I812" s="28"/>
    </row>
    <row r="813" spans="1:9" ht="15" customHeight="1">
      <c r="A813" s="11" t="s">
        <v>1551</v>
      </c>
      <c r="B813" s="6" t="s">
        <v>1552</v>
      </c>
      <c r="C813" s="31">
        <v>6740</v>
      </c>
      <c r="D813" s="7">
        <v>0</v>
      </c>
      <c r="E813" s="26">
        <f t="shared" si="14"/>
        <v>6740</v>
      </c>
      <c r="F813" s="33"/>
      <c r="G813" s="37"/>
      <c r="H813" s="32"/>
      <c r="I813" s="28"/>
    </row>
    <row r="814" spans="1:9" ht="15" customHeight="1">
      <c r="A814" s="11" t="s">
        <v>1553</v>
      </c>
      <c r="B814" s="6" t="s">
        <v>1554</v>
      </c>
      <c r="C814" s="31">
        <v>7432</v>
      </c>
      <c r="D814" s="7">
        <v>0</v>
      </c>
      <c r="E814" s="26">
        <f t="shared" si="14"/>
        <v>7432</v>
      </c>
      <c r="F814" s="33"/>
      <c r="G814" s="37"/>
      <c r="H814" s="32"/>
      <c r="I814" s="28"/>
    </row>
    <row r="815" spans="1:9" ht="15" customHeight="1">
      <c r="A815" s="11" t="s">
        <v>1555</v>
      </c>
      <c r="B815" s="6" t="s">
        <v>1556</v>
      </c>
      <c r="C815" s="31">
        <v>7401</v>
      </c>
      <c r="D815" s="7">
        <v>0</v>
      </c>
      <c r="E815" s="26">
        <f t="shared" si="14"/>
        <v>7401</v>
      </c>
      <c r="F815" s="33"/>
      <c r="G815" s="37"/>
      <c r="H815" s="32"/>
      <c r="I815" s="28"/>
    </row>
    <row r="816" spans="1:9" ht="15" customHeight="1">
      <c r="A816" s="11" t="s">
        <v>1557</v>
      </c>
      <c r="B816" s="6" t="s">
        <v>1558</v>
      </c>
      <c r="C816" s="31">
        <v>7401</v>
      </c>
      <c r="D816" s="7">
        <v>0</v>
      </c>
      <c r="E816" s="26">
        <f t="shared" si="14"/>
        <v>7401</v>
      </c>
      <c r="F816" s="33"/>
      <c r="G816" s="37"/>
      <c r="H816" s="32"/>
      <c r="I816" s="28"/>
    </row>
    <row r="817" spans="1:9" ht="15" customHeight="1">
      <c r="A817" s="11" t="s">
        <v>1559</v>
      </c>
      <c r="B817" s="6" t="s">
        <v>1560</v>
      </c>
      <c r="C817" s="31">
        <v>7432</v>
      </c>
      <c r="D817" s="7">
        <v>0</v>
      </c>
      <c r="E817" s="26">
        <f t="shared" si="14"/>
        <v>7432</v>
      </c>
      <c r="F817" s="33"/>
      <c r="G817" s="37"/>
      <c r="H817" s="32"/>
      <c r="I817" s="28"/>
    </row>
    <row r="818" spans="1:9" ht="15" customHeight="1">
      <c r="A818" s="11" t="s">
        <v>1561</v>
      </c>
      <c r="B818" s="6" t="s">
        <v>1562</v>
      </c>
      <c r="C818" s="31">
        <v>6140</v>
      </c>
      <c r="D818" s="7">
        <v>0</v>
      </c>
      <c r="E818" s="26">
        <f t="shared" si="14"/>
        <v>6140</v>
      </c>
      <c r="F818" s="33"/>
      <c r="G818" s="37"/>
      <c r="H818" s="32"/>
      <c r="I818" s="28"/>
    </row>
    <row r="819" spans="1:9" ht="15" customHeight="1">
      <c r="A819" s="11" t="s">
        <v>1563</v>
      </c>
      <c r="B819" s="6" t="s">
        <v>1564</v>
      </c>
      <c r="C819" s="31">
        <v>6768</v>
      </c>
      <c r="D819" s="7">
        <v>0</v>
      </c>
      <c r="E819" s="26">
        <f t="shared" si="14"/>
        <v>6768</v>
      </c>
      <c r="F819" s="33"/>
      <c r="G819" s="37"/>
      <c r="H819" s="32"/>
      <c r="I819" s="28"/>
    </row>
    <row r="820" spans="1:9" ht="15" customHeight="1">
      <c r="A820" s="11" t="s">
        <v>1565</v>
      </c>
      <c r="B820" s="6" t="s">
        <v>1566</v>
      </c>
      <c r="C820" s="31">
        <v>7126</v>
      </c>
      <c r="D820" s="7">
        <v>0</v>
      </c>
      <c r="E820" s="26">
        <f t="shared" si="14"/>
        <v>7126</v>
      </c>
      <c r="F820" s="33"/>
      <c r="G820" s="37"/>
      <c r="H820" s="32"/>
      <c r="I820" s="28"/>
    </row>
    <row r="821" spans="1:9" ht="15" customHeight="1">
      <c r="A821" s="11" t="s">
        <v>1567</v>
      </c>
      <c r="B821" s="6" t="s">
        <v>1568</v>
      </c>
      <c r="C821" s="31">
        <v>6676</v>
      </c>
      <c r="D821" s="7">
        <v>0</v>
      </c>
      <c r="E821" s="26">
        <f t="shared" si="14"/>
        <v>6676</v>
      </c>
      <c r="F821" s="33"/>
      <c r="G821" s="37"/>
      <c r="H821" s="32"/>
      <c r="I821" s="28"/>
    </row>
    <row r="822" spans="1:9" ht="15" customHeight="1">
      <c r="A822" s="11" t="s">
        <v>1569</v>
      </c>
      <c r="B822" s="6" t="s">
        <v>1570</v>
      </c>
      <c r="C822" s="31">
        <v>6727</v>
      </c>
      <c r="D822" s="7">
        <v>0</v>
      </c>
      <c r="E822" s="26">
        <f t="shared" si="14"/>
        <v>6727</v>
      </c>
      <c r="F822" s="33"/>
      <c r="G822" s="37"/>
      <c r="H822" s="32"/>
      <c r="I822" s="28"/>
    </row>
    <row r="823" spans="1:9" ht="15" customHeight="1">
      <c r="A823" s="11" t="s">
        <v>1571</v>
      </c>
      <c r="B823" s="6" t="s">
        <v>1572</v>
      </c>
      <c r="C823" s="31">
        <v>6727</v>
      </c>
      <c r="D823" s="7">
        <v>0</v>
      </c>
      <c r="E823" s="26">
        <f t="shared" si="14"/>
        <v>6727</v>
      </c>
      <c r="F823" s="33"/>
      <c r="G823" s="37"/>
      <c r="H823" s="32"/>
      <c r="I823" s="28"/>
    </row>
    <row r="824" spans="1:9" ht="15" customHeight="1">
      <c r="A824" s="11" t="s">
        <v>1573</v>
      </c>
      <c r="B824" s="6" t="s">
        <v>1574</v>
      </c>
      <c r="C824" s="31">
        <v>7401</v>
      </c>
      <c r="D824" s="7">
        <v>0</v>
      </c>
      <c r="E824" s="26">
        <f t="shared" si="14"/>
        <v>7401</v>
      </c>
      <c r="F824" s="33"/>
      <c r="G824" s="37"/>
      <c r="H824" s="32"/>
      <c r="I824" s="28"/>
    </row>
    <row r="825" spans="1:9" ht="15" customHeight="1">
      <c r="A825" s="11" t="s">
        <v>1575</v>
      </c>
      <c r="B825" s="6" t="s">
        <v>1576</v>
      </c>
      <c r="C825" s="31">
        <v>7190</v>
      </c>
      <c r="D825" s="7">
        <v>0</v>
      </c>
      <c r="E825" s="26">
        <f t="shared" si="14"/>
        <v>7190</v>
      </c>
      <c r="F825" s="33"/>
      <c r="G825" s="37"/>
      <c r="H825" s="32"/>
      <c r="I825" s="28"/>
    </row>
    <row r="826" spans="1:9" ht="15" customHeight="1">
      <c r="A826" s="11" t="s">
        <v>1577</v>
      </c>
      <c r="B826" s="6" t="s">
        <v>1578</v>
      </c>
      <c r="C826" s="31">
        <v>6538</v>
      </c>
      <c r="D826" s="7">
        <v>0</v>
      </c>
      <c r="E826" s="26">
        <f t="shared" si="14"/>
        <v>6538</v>
      </c>
      <c r="F826" s="33"/>
      <c r="G826" s="37"/>
      <c r="H826" s="32"/>
      <c r="I826" s="28"/>
    </row>
    <row r="827" spans="1:9" ht="15" customHeight="1">
      <c r="A827" s="11" t="s">
        <v>1579</v>
      </c>
      <c r="B827" s="6" t="s">
        <v>1580</v>
      </c>
      <c r="C827" s="31">
        <v>6538</v>
      </c>
      <c r="D827" s="7">
        <v>0</v>
      </c>
      <c r="E827" s="26">
        <f t="shared" si="14"/>
        <v>6538</v>
      </c>
      <c r="F827" s="33"/>
      <c r="G827" s="37"/>
      <c r="H827" s="32"/>
      <c r="I827" s="28"/>
    </row>
    <row r="828" spans="1:9" ht="15" customHeight="1">
      <c r="A828" s="11" t="s">
        <v>1581</v>
      </c>
      <c r="B828" s="6" t="s">
        <v>1582</v>
      </c>
      <c r="C828" s="31">
        <v>12875</v>
      </c>
      <c r="D828" s="7">
        <v>0</v>
      </c>
      <c r="E828" s="26">
        <f t="shared" si="14"/>
        <v>12875</v>
      </c>
      <c r="F828" s="33"/>
      <c r="G828" s="37"/>
      <c r="H828" s="32"/>
      <c r="I828" s="28"/>
    </row>
    <row r="829" spans="1:9" ht="15" customHeight="1">
      <c r="A829" s="11" t="s">
        <v>1583</v>
      </c>
      <c r="B829" s="6" t="s">
        <v>1584</v>
      </c>
      <c r="C829" s="31">
        <v>11330</v>
      </c>
      <c r="D829" s="7">
        <v>0</v>
      </c>
      <c r="E829" s="26">
        <f t="shared" si="14"/>
        <v>11330</v>
      </c>
      <c r="F829" s="33"/>
      <c r="G829" s="37"/>
      <c r="H829" s="32"/>
      <c r="I829" s="28"/>
    </row>
    <row r="830" spans="1:9" ht="15" customHeight="1">
      <c r="A830" s="11" t="s">
        <v>1585</v>
      </c>
      <c r="B830" s="6" t="s">
        <v>1586</v>
      </c>
      <c r="C830" s="31">
        <v>13390</v>
      </c>
      <c r="D830" s="7">
        <v>0</v>
      </c>
      <c r="E830" s="26">
        <f t="shared" si="14"/>
        <v>13390</v>
      </c>
      <c r="F830" s="33"/>
      <c r="G830" s="37"/>
      <c r="H830" s="32"/>
      <c r="I830" s="28"/>
    </row>
    <row r="831" spans="1:9" ht="15" customHeight="1">
      <c r="A831" s="11" t="s">
        <v>1587</v>
      </c>
      <c r="B831" s="6" t="s">
        <v>1588</v>
      </c>
      <c r="C831" s="31">
        <v>11845</v>
      </c>
      <c r="D831" s="7">
        <v>0</v>
      </c>
      <c r="E831" s="26">
        <f t="shared" si="14"/>
        <v>11845</v>
      </c>
      <c r="F831" s="33"/>
      <c r="G831" s="37"/>
      <c r="H831" s="32"/>
      <c r="I831" s="28"/>
    </row>
    <row r="832" spans="1:9" ht="15" customHeight="1">
      <c r="A832" s="11" t="s">
        <v>1589</v>
      </c>
      <c r="B832" s="6" t="s">
        <v>1590</v>
      </c>
      <c r="C832" s="31">
        <v>14420</v>
      </c>
      <c r="D832" s="7">
        <v>0</v>
      </c>
      <c r="E832" s="26">
        <f t="shared" si="14"/>
        <v>14420</v>
      </c>
      <c r="F832" s="33"/>
      <c r="G832" s="37"/>
      <c r="H832" s="32"/>
      <c r="I832" s="28"/>
    </row>
    <row r="833" spans="1:9" ht="15" customHeight="1">
      <c r="A833" s="11" t="s">
        <v>1591</v>
      </c>
      <c r="B833" s="6" t="s">
        <v>1592</v>
      </c>
      <c r="C833" s="31">
        <v>11330</v>
      </c>
      <c r="D833" s="7">
        <v>0</v>
      </c>
      <c r="E833" s="26">
        <f t="shared" si="14"/>
        <v>11330</v>
      </c>
      <c r="F833" s="33"/>
      <c r="G833" s="37"/>
      <c r="H833" s="32"/>
      <c r="I833" s="28"/>
    </row>
    <row r="834" spans="1:9" ht="15" customHeight="1">
      <c r="A834" s="11" t="s">
        <v>1593</v>
      </c>
      <c r="B834" s="6" t="s">
        <v>1594</v>
      </c>
      <c r="C834" s="31">
        <v>6293</v>
      </c>
      <c r="D834" s="7">
        <v>0</v>
      </c>
      <c r="E834" s="26">
        <f t="shared" si="14"/>
        <v>6293</v>
      </c>
      <c r="F834" s="33"/>
      <c r="G834" s="37"/>
      <c r="H834" s="32"/>
      <c r="I834" s="28"/>
    </row>
    <row r="835" spans="1:9" ht="15" customHeight="1">
      <c r="A835" s="11" t="s">
        <v>1595</v>
      </c>
      <c r="B835" s="6" t="s">
        <v>1596</v>
      </c>
      <c r="C835" s="31">
        <v>7107</v>
      </c>
      <c r="D835" s="7">
        <v>0</v>
      </c>
      <c r="E835" s="26">
        <f t="shared" ref="E835:E898" si="15">C835-D835</f>
        <v>7107</v>
      </c>
      <c r="F835" s="33"/>
      <c r="G835" s="37"/>
      <c r="H835" s="32"/>
      <c r="I835" s="28"/>
    </row>
    <row r="836" spans="1:9" ht="15" customHeight="1">
      <c r="A836" s="11" t="s">
        <v>1597</v>
      </c>
      <c r="B836" s="6" t="s">
        <v>1598</v>
      </c>
      <c r="C836" s="31">
        <v>397</v>
      </c>
      <c r="D836" s="7">
        <v>0</v>
      </c>
      <c r="E836" s="26">
        <f t="shared" si="15"/>
        <v>397</v>
      </c>
      <c r="F836" s="33"/>
      <c r="G836" s="37"/>
      <c r="H836" s="32"/>
      <c r="I836" s="28"/>
    </row>
    <row r="837" spans="1:9" ht="15" customHeight="1">
      <c r="A837" s="11" t="s">
        <v>1597</v>
      </c>
      <c r="B837" s="6" t="s">
        <v>1599</v>
      </c>
      <c r="C837" s="31">
        <v>397</v>
      </c>
      <c r="D837" s="7">
        <v>0</v>
      </c>
      <c r="E837" s="26">
        <f t="shared" si="15"/>
        <v>397</v>
      </c>
      <c r="F837" s="33"/>
      <c r="G837" s="37"/>
      <c r="H837" s="32"/>
      <c r="I837" s="28"/>
    </row>
    <row r="838" spans="1:9" ht="15" customHeight="1">
      <c r="A838" s="11" t="s">
        <v>1600</v>
      </c>
      <c r="B838" s="6" t="s">
        <v>1601</v>
      </c>
      <c r="C838" s="31">
        <v>6498</v>
      </c>
      <c r="D838" s="7">
        <v>0</v>
      </c>
      <c r="E838" s="26">
        <f t="shared" si="15"/>
        <v>6498</v>
      </c>
      <c r="F838" s="33"/>
      <c r="G838" s="37"/>
      <c r="H838" s="32"/>
      <c r="I838" s="28"/>
    </row>
    <row r="839" spans="1:9" ht="15" customHeight="1">
      <c r="A839" s="11" t="s">
        <v>1602</v>
      </c>
      <c r="B839" s="6" t="s">
        <v>1603</v>
      </c>
      <c r="C839" s="31">
        <v>6498</v>
      </c>
      <c r="D839" s="7">
        <v>0</v>
      </c>
      <c r="E839" s="26">
        <f t="shared" si="15"/>
        <v>6498</v>
      </c>
      <c r="F839" s="33"/>
      <c r="G839" s="37"/>
      <c r="H839" s="32"/>
      <c r="I839" s="28"/>
    </row>
    <row r="840" spans="1:9" ht="15" customHeight="1">
      <c r="A840" s="11" t="s">
        <v>1604</v>
      </c>
      <c r="B840" s="6" t="s">
        <v>1605</v>
      </c>
      <c r="C840" s="31">
        <v>5849</v>
      </c>
      <c r="D840" s="7">
        <v>0</v>
      </c>
      <c r="E840" s="26">
        <f t="shared" si="15"/>
        <v>5849</v>
      </c>
      <c r="F840" s="33"/>
      <c r="G840" s="37"/>
      <c r="H840" s="32"/>
      <c r="I840" s="28"/>
    </row>
    <row r="841" spans="1:9" ht="15" customHeight="1">
      <c r="A841" s="11" t="s">
        <v>1606</v>
      </c>
      <c r="B841" s="6" t="s">
        <v>1607</v>
      </c>
      <c r="C841" s="31">
        <v>6293</v>
      </c>
      <c r="D841" s="7">
        <v>0</v>
      </c>
      <c r="E841" s="26">
        <f t="shared" si="15"/>
        <v>6293</v>
      </c>
      <c r="F841" s="33"/>
      <c r="G841" s="37"/>
      <c r="H841" s="32"/>
      <c r="I841" s="28"/>
    </row>
    <row r="842" spans="1:9" ht="15" customHeight="1">
      <c r="A842" s="11" t="s">
        <v>1608</v>
      </c>
      <c r="B842" s="6" t="s">
        <v>1609</v>
      </c>
      <c r="C842" s="31">
        <v>6104</v>
      </c>
      <c r="D842" s="7">
        <v>0</v>
      </c>
      <c r="E842" s="26">
        <f t="shared" si="15"/>
        <v>6104</v>
      </c>
      <c r="F842" s="33"/>
      <c r="G842" s="37"/>
      <c r="H842" s="32"/>
      <c r="I842" s="28"/>
    </row>
    <row r="843" spans="1:9" ht="15" customHeight="1">
      <c r="A843" s="11" t="s">
        <v>1610</v>
      </c>
      <c r="B843" s="6" t="s">
        <v>1611</v>
      </c>
      <c r="C843" s="31">
        <v>5646</v>
      </c>
      <c r="D843" s="7">
        <v>0</v>
      </c>
      <c r="E843" s="26">
        <f t="shared" si="15"/>
        <v>5646</v>
      </c>
      <c r="F843" s="33"/>
      <c r="G843" s="37"/>
      <c r="H843" s="32"/>
      <c r="I843" s="28"/>
    </row>
    <row r="844" spans="1:9" ht="15" customHeight="1">
      <c r="A844" s="11" t="s">
        <v>1612</v>
      </c>
      <c r="B844" s="6" t="s">
        <v>1613</v>
      </c>
      <c r="C844" s="31">
        <v>430</v>
      </c>
      <c r="D844" s="7">
        <v>0</v>
      </c>
      <c r="E844" s="26">
        <f t="shared" si="15"/>
        <v>430</v>
      </c>
      <c r="F844" s="33"/>
      <c r="G844" s="37"/>
      <c r="H844" s="32"/>
      <c r="I844" s="28"/>
    </row>
    <row r="845" spans="1:9" ht="15" customHeight="1">
      <c r="A845" s="11" t="s">
        <v>1614</v>
      </c>
      <c r="B845" s="6" t="s">
        <v>1615</v>
      </c>
      <c r="C845" s="31">
        <v>430</v>
      </c>
      <c r="D845" s="7">
        <v>0</v>
      </c>
      <c r="E845" s="26">
        <f t="shared" si="15"/>
        <v>430</v>
      </c>
      <c r="F845" s="33"/>
      <c r="G845" s="37"/>
      <c r="H845" s="32"/>
      <c r="I845" s="28"/>
    </row>
    <row r="846" spans="1:9" ht="15" customHeight="1">
      <c r="A846" s="11" t="s">
        <v>1616</v>
      </c>
      <c r="B846" s="6" t="s">
        <v>1617</v>
      </c>
      <c r="C846" s="31">
        <v>5943</v>
      </c>
      <c r="D846" s="7">
        <v>0</v>
      </c>
      <c r="E846" s="26">
        <f t="shared" si="15"/>
        <v>5943</v>
      </c>
      <c r="F846" s="33"/>
      <c r="G846" s="37"/>
      <c r="H846" s="32"/>
      <c r="I846" s="28"/>
    </row>
    <row r="847" spans="1:9" ht="15" customHeight="1">
      <c r="A847" s="11" t="s">
        <v>1618</v>
      </c>
      <c r="B847" s="6" t="s">
        <v>1619</v>
      </c>
      <c r="C847" s="31">
        <v>5774</v>
      </c>
      <c r="D847" s="7">
        <v>0</v>
      </c>
      <c r="E847" s="26">
        <f t="shared" si="15"/>
        <v>5774</v>
      </c>
      <c r="F847" s="33"/>
      <c r="G847" s="37"/>
      <c r="H847" s="32"/>
      <c r="I847" s="28"/>
    </row>
    <row r="848" spans="1:9" ht="15" customHeight="1">
      <c r="A848" s="11" t="s">
        <v>1620</v>
      </c>
      <c r="B848" s="6" t="s">
        <v>1621</v>
      </c>
      <c r="C848" s="31">
        <v>6258</v>
      </c>
      <c r="D848" s="7">
        <v>0</v>
      </c>
      <c r="E848" s="26">
        <f t="shared" si="15"/>
        <v>6258</v>
      </c>
      <c r="F848" s="33"/>
      <c r="G848" s="37"/>
      <c r="H848" s="32"/>
      <c r="I848" s="28"/>
    </row>
    <row r="849" spans="1:9" ht="15" customHeight="1">
      <c r="A849" s="11" t="s">
        <v>1622</v>
      </c>
      <c r="B849" s="6" t="s">
        <v>1623</v>
      </c>
      <c r="C849" s="31">
        <v>5698</v>
      </c>
      <c r="D849" s="7">
        <v>0</v>
      </c>
      <c r="E849" s="26">
        <f t="shared" si="15"/>
        <v>5698</v>
      </c>
      <c r="F849" s="33"/>
      <c r="G849" s="37"/>
      <c r="H849" s="32"/>
      <c r="I849" s="28"/>
    </row>
    <row r="850" spans="1:9" ht="15" customHeight="1">
      <c r="A850" s="11" t="s">
        <v>1624</v>
      </c>
      <c r="B850" s="6" t="s">
        <v>1625</v>
      </c>
      <c r="C850" s="31">
        <v>6382</v>
      </c>
      <c r="D850" s="7">
        <v>0</v>
      </c>
      <c r="E850" s="26">
        <f t="shared" si="15"/>
        <v>6382</v>
      </c>
      <c r="F850" s="33"/>
      <c r="G850" s="37"/>
      <c r="H850" s="32"/>
      <c r="I850" s="28"/>
    </row>
    <row r="851" spans="1:9" ht="15" customHeight="1">
      <c r="A851" s="11" t="s">
        <v>1626</v>
      </c>
      <c r="B851" s="6" t="s">
        <v>1627</v>
      </c>
      <c r="C851" s="31">
        <v>6493</v>
      </c>
      <c r="D851" s="7">
        <v>0</v>
      </c>
      <c r="E851" s="26">
        <f t="shared" si="15"/>
        <v>6493</v>
      </c>
      <c r="F851" s="33"/>
      <c r="G851" s="37"/>
      <c r="H851" s="32"/>
      <c r="I851" s="28"/>
    </row>
    <row r="852" spans="1:9" ht="15" customHeight="1">
      <c r="A852" s="11" t="s">
        <v>2508</v>
      </c>
      <c r="B852" s="6" t="s">
        <v>2509</v>
      </c>
      <c r="C852" s="31">
        <v>6243</v>
      </c>
      <c r="D852" s="7">
        <v>0</v>
      </c>
      <c r="E852" s="26">
        <f t="shared" si="15"/>
        <v>6243</v>
      </c>
      <c r="F852" s="33"/>
      <c r="G852" s="37"/>
      <c r="H852" s="32"/>
      <c r="I852" s="28"/>
    </row>
    <row r="853" spans="1:9" ht="15" customHeight="1">
      <c r="A853" s="11" t="s">
        <v>1628</v>
      </c>
      <c r="B853" s="6" t="s">
        <v>1629</v>
      </c>
      <c r="C853" s="31">
        <v>10377</v>
      </c>
      <c r="D853" s="7">
        <v>0</v>
      </c>
      <c r="E853" s="26">
        <f t="shared" si="15"/>
        <v>10377</v>
      </c>
      <c r="F853" s="33"/>
      <c r="G853" s="37"/>
      <c r="H853" s="32"/>
      <c r="I853" s="28"/>
    </row>
    <row r="854" spans="1:9" ht="15" customHeight="1">
      <c r="A854" s="11" t="s">
        <v>1630</v>
      </c>
      <c r="B854" s="6" t="s">
        <v>1631</v>
      </c>
      <c r="C854" s="31">
        <v>10608</v>
      </c>
      <c r="D854" s="7">
        <v>0</v>
      </c>
      <c r="E854" s="26">
        <f t="shared" si="15"/>
        <v>10608</v>
      </c>
      <c r="F854" s="33"/>
      <c r="G854" s="37"/>
      <c r="H854" s="32"/>
      <c r="I854" s="28"/>
    </row>
    <row r="855" spans="1:9" ht="15" customHeight="1">
      <c r="A855" s="11" t="s">
        <v>1632</v>
      </c>
      <c r="B855" s="6" t="s">
        <v>1633</v>
      </c>
      <c r="C855" s="31">
        <v>10253</v>
      </c>
      <c r="D855" s="7">
        <v>0</v>
      </c>
      <c r="E855" s="26">
        <f t="shared" si="15"/>
        <v>10253</v>
      </c>
      <c r="F855" s="33"/>
      <c r="G855" s="37"/>
      <c r="H855" s="32"/>
      <c r="I855" s="28"/>
    </row>
    <row r="856" spans="1:9" ht="15" customHeight="1">
      <c r="A856" s="11" t="s">
        <v>1634</v>
      </c>
      <c r="B856" s="6" t="s">
        <v>1635</v>
      </c>
      <c r="C856" s="31">
        <v>6983</v>
      </c>
      <c r="D856" s="7">
        <v>0</v>
      </c>
      <c r="E856" s="26">
        <f t="shared" si="15"/>
        <v>6983</v>
      </c>
      <c r="F856" s="33"/>
      <c r="G856" s="37"/>
      <c r="H856" s="32"/>
      <c r="I856" s="28"/>
    </row>
    <row r="857" spans="1:9" ht="15" customHeight="1">
      <c r="A857" s="11" t="s">
        <v>1636</v>
      </c>
      <c r="B857" s="6" t="s">
        <v>1637</v>
      </c>
      <c r="C857" s="31">
        <v>6121</v>
      </c>
      <c r="D857" s="7">
        <v>0</v>
      </c>
      <c r="E857" s="26">
        <f t="shared" si="15"/>
        <v>6121</v>
      </c>
      <c r="F857" s="33"/>
      <c r="G857" s="37"/>
      <c r="H857" s="32"/>
      <c r="I857" s="28"/>
    </row>
    <row r="858" spans="1:9" ht="15" customHeight="1">
      <c r="A858" s="11" t="s">
        <v>1638</v>
      </c>
      <c r="B858" s="6" t="s">
        <v>1639</v>
      </c>
      <c r="C858" s="31">
        <v>6121</v>
      </c>
      <c r="D858" s="7">
        <v>0</v>
      </c>
      <c r="E858" s="26">
        <f t="shared" si="15"/>
        <v>6121</v>
      </c>
      <c r="F858" s="33"/>
      <c r="G858" s="37"/>
      <c r="H858" s="32"/>
      <c r="I858" s="28"/>
    </row>
    <row r="859" spans="1:9" ht="15" customHeight="1">
      <c r="A859" s="11" t="s">
        <v>1640</v>
      </c>
      <c r="B859" s="6" t="s">
        <v>1641</v>
      </c>
      <c r="C859" s="31">
        <v>7839</v>
      </c>
      <c r="D859" s="7">
        <v>0</v>
      </c>
      <c r="E859" s="26">
        <f t="shared" si="15"/>
        <v>7839</v>
      </c>
      <c r="F859" s="33"/>
      <c r="G859" s="37"/>
      <c r="H859" s="32"/>
      <c r="I859" s="28"/>
    </row>
    <row r="860" spans="1:9" ht="15" customHeight="1">
      <c r="A860" s="11" t="s">
        <v>1642</v>
      </c>
      <c r="B860" s="6" t="s">
        <v>1643</v>
      </c>
      <c r="C860" s="31">
        <v>6392</v>
      </c>
      <c r="D860" s="7">
        <v>0</v>
      </c>
      <c r="E860" s="26">
        <f t="shared" si="15"/>
        <v>6392</v>
      </c>
      <c r="F860" s="33"/>
      <c r="G860" s="37"/>
      <c r="H860" s="32"/>
      <c r="I860" s="28"/>
    </row>
    <row r="861" spans="1:9" ht="15" customHeight="1">
      <c r="A861" s="11" t="s">
        <v>1644</v>
      </c>
      <c r="B861" s="6" t="s">
        <v>1645</v>
      </c>
      <c r="C861" s="31">
        <v>6504</v>
      </c>
      <c r="D861" s="7">
        <v>0</v>
      </c>
      <c r="E861" s="26">
        <f t="shared" si="15"/>
        <v>6504</v>
      </c>
      <c r="F861" s="33"/>
      <c r="G861" s="37"/>
      <c r="H861" s="32"/>
      <c r="I861" s="28"/>
    </row>
    <row r="862" spans="1:9" ht="15" customHeight="1">
      <c r="A862" s="11" t="s">
        <v>1646</v>
      </c>
      <c r="B862" s="6" t="s">
        <v>1647</v>
      </c>
      <c r="C862" s="31">
        <v>7125</v>
      </c>
      <c r="D862" s="7">
        <v>0</v>
      </c>
      <c r="E862" s="26">
        <f t="shared" si="15"/>
        <v>7125</v>
      </c>
      <c r="F862" s="33"/>
      <c r="G862" s="37"/>
      <c r="H862" s="32"/>
      <c r="I862" s="28"/>
    </row>
    <row r="863" spans="1:9" ht="15" customHeight="1">
      <c r="A863" s="11" t="s">
        <v>1648</v>
      </c>
      <c r="B863" s="6" t="s">
        <v>1649</v>
      </c>
      <c r="C863" s="31">
        <v>6676</v>
      </c>
      <c r="D863" s="7">
        <v>0</v>
      </c>
      <c r="E863" s="26">
        <f t="shared" si="15"/>
        <v>6676</v>
      </c>
      <c r="F863" s="33"/>
      <c r="G863" s="37"/>
      <c r="H863" s="32"/>
      <c r="I863" s="28"/>
    </row>
    <row r="864" spans="1:9" ht="15" customHeight="1">
      <c r="A864" s="11" t="s">
        <v>1650</v>
      </c>
      <c r="B864" s="6" t="s">
        <v>1651</v>
      </c>
      <c r="C864" s="31">
        <v>8176</v>
      </c>
      <c r="D864" s="7">
        <v>0</v>
      </c>
      <c r="E864" s="26">
        <f t="shared" si="15"/>
        <v>8176</v>
      </c>
      <c r="F864" s="33"/>
      <c r="G864" s="37"/>
      <c r="H864" s="32"/>
      <c r="I864" s="28"/>
    </row>
    <row r="865" spans="1:9" ht="15" customHeight="1">
      <c r="A865" s="11" t="s">
        <v>1652</v>
      </c>
      <c r="B865" s="6" t="s">
        <v>1653</v>
      </c>
      <c r="C865" s="31">
        <v>7761</v>
      </c>
      <c r="D865" s="7">
        <v>0</v>
      </c>
      <c r="E865" s="26">
        <f t="shared" si="15"/>
        <v>7761</v>
      </c>
      <c r="F865" s="33"/>
      <c r="G865" s="37"/>
      <c r="H865" s="32"/>
      <c r="I865" s="28"/>
    </row>
    <row r="866" spans="1:9" ht="15" customHeight="1">
      <c r="A866" s="11" t="s">
        <v>1654</v>
      </c>
      <c r="B866" s="6" t="s">
        <v>1655</v>
      </c>
      <c r="C866" s="31">
        <v>7360</v>
      </c>
      <c r="D866" s="7">
        <v>0</v>
      </c>
      <c r="E866" s="26">
        <f t="shared" si="15"/>
        <v>7360</v>
      </c>
      <c r="F866" s="33"/>
      <c r="G866" s="37"/>
      <c r="H866" s="32"/>
      <c r="I866" s="28"/>
    </row>
    <row r="867" spans="1:9" ht="15" customHeight="1">
      <c r="A867" s="11" t="s">
        <v>1656</v>
      </c>
      <c r="B867" s="6" t="s">
        <v>1657</v>
      </c>
      <c r="C867" s="31">
        <v>7588</v>
      </c>
      <c r="D867" s="7">
        <v>0</v>
      </c>
      <c r="E867" s="26">
        <f t="shared" si="15"/>
        <v>7588</v>
      </c>
      <c r="F867" s="33"/>
      <c r="G867" s="37"/>
      <c r="H867" s="32"/>
      <c r="I867" s="28"/>
    </row>
    <row r="868" spans="1:9" ht="15" customHeight="1">
      <c r="A868" s="11" t="s">
        <v>1658</v>
      </c>
      <c r="B868" s="6" t="s">
        <v>1659</v>
      </c>
      <c r="C868" s="31">
        <v>7765</v>
      </c>
      <c r="D868" s="7">
        <v>0</v>
      </c>
      <c r="E868" s="26">
        <f t="shared" si="15"/>
        <v>7765</v>
      </c>
      <c r="F868" s="33"/>
      <c r="G868" s="37"/>
      <c r="H868" s="32"/>
      <c r="I868" s="28"/>
    </row>
    <row r="869" spans="1:9" ht="15" customHeight="1">
      <c r="A869" s="11" t="s">
        <v>1660</v>
      </c>
      <c r="B869" s="6" t="s">
        <v>1661</v>
      </c>
      <c r="C869" s="31">
        <v>6901</v>
      </c>
      <c r="D869" s="7">
        <v>0</v>
      </c>
      <c r="E869" s="26">
        <f t="shared" si="15"/>
        <v>6901</v>
      </c>
      <c r="F869" s="33"/>
      <c r="G869" s="37"/>
      <c r="H869" s="32"/>
      <c r="I869" s="28"/>
    </row>
    <row r="870" spans="1:9" ht="15" customHeight="1">
      <c r="A870" s="11" t="s">
        <v>1662</v>
      </c>
      <c r="B870" s="6" t="s">
        <v>1663</v>
      </c>
      <c r="C870" s="31">
        <v>8343</v>
      </c>
      <c r="D870" s="7">
        <v>0</v>
      </c>
      <c r="E870" s="26">
        <f t="shared" si="15"/>
        <v>8343</v>
      </c>
      <c r="F870" s="33"/>
      <c r="G870" s="37"/>
      <c r="H870" s="32"/>
      <c r="I870" s="28"/>
    </row>
    <row r="871" spans="1:9" ht="15" customHeight="1">
      <c r="A871" s="11" t="s">
        <v>1664</v>
      </c>
      <c r="B871" s="6" t="s">
        <v>1665</v>
      </c>
      <c r="C871" s="31">
        <v>7750</v>
      </c>
      <c r="D871" s="7">
        <v>0</v>
      </c>
      <c r="E871" s="26">
        <f t="shared" si="15"/>
        <v>7750</v>
      </c>
      <c r="F871" s="33"/>
      <c r="G871" s="37"/>
      <c r="H871" s="32"/>
      <c r="I871" s="28"/>
    </row>
    <row r="872" spans="1:9" ht="15" customHeight="1">
      <c r="A872" s="11" t="s">
        <v>1666</v>
      </c>
      <c r="B872" s="6" t="s">
        <v>1667</v>
      </c>
      <c r="C872" s="31">
        <v>9683</v>
      </c>
      <c r="D872" s="7">
        <v>0</v>
      </c>
      <c r="E872" s="26">
        <f t="shared" si="15"/>
        <v>9683</v>
      </c>
      <c r="F872" s="33"/>
      <c r="G872" s="37"/>
      <c r="H872" s="32"/>
      <c r="I872" s="28"/>
    </row>
    <row r="873" spans="1:9" ht="15" customHeight="1">
      <c r="A873" s="11" t="s">
        <v>1668</v>
      </c>
      <c r="B873" s="6" t="s">
        <v>1669</v>
      </c>
      <c r="C873" s="31">
        <v>10121</v>
      </c>
      <c r="D873" s="7">
        <v>0</v>
      </c>
      <c r="E873" s="26">
        <f t="shared" si="15"/>
        <v>10121</v>
      </c>
      <c r="F873" s="33"/>
      <c r="G873" s="37"/>
      <c r="H873" s="32"/>
      <c r="I873" s="28"/>
    </row>
    <row r="874" spans="1:9" ht="15" customHeight="1">
      <c r="A874" s="11" t="s">
        <v>1670</v>
      </c>
      <c r="B874" s="6" t="s">
        <v>1671</v>
      </c>
      <c r="C874" s="31">
        <v>9740</v>
      </c>
      <c r="D874" s="7">
        <v>0</v>
      </c>
      <c r="E874" s="26">
        <f t="shared" si="15"/>
        <v>9740</v>
      </c>
      <c r="F874" s="33"/>
      <c r="G874" s="37"/>
      <c r="H874" s="32"/>
      <c r="I874" s="28"/>
    </row>
    <row r="875" spans="1:9" ht="15" customHeight="1">
      <c r="A875" s="11" t="s">
        <v>1672</v>
      </c>
      <c r="B875" s="6" t="s">
        <v>1673</v>
      </c>
      <c r="C875" s="31">
        <v>8981</v>
      </c>
      <c r="D875" s="7">
        <v>0</v>
      </c>
      <c r="E875" s="26">
        <f t="shared" si="15"/>
        <v>8981</v>
      </c>
      <c r="F875" s="33"/>
      <c r="G875" s="37"/>
      <c r="H875" s="32"/>
      <c r="I875" s="28"/>
    </row>
    <row r="876" spans="1:9" ht="15" customHeight="1">
      <c r="A876" s="11" t="s">
        <v>1674</v>
      </c>
      <c r="B876" s="6" t="s">
        <v>1675</v>
      </c>
      <c r="C876" s="31">
        <v>9359</v>
      </c>
      <c r="D876" s="7">
        <v>0</v>
      </c>
      <c r="E876" s="26">
        <f t="shared" si="15"/>
        <v>9359</v>
      </c>
      <c r="F876" s="33"/>
      <c r="G876" s="37"/>
      <c r="H876" s="32"/>
      <c r="I876" s="28"/>
    </row>
    <row r="877" spans="1:9" ht="15" customHeight="1">
      <c r="A877" s="11" t="s">
        <v>1676</v>
      </c>
      <c r="B877" s="6" t="s">
        <v>1677</v>
      </c>
      <c r="C877" s="31">
        <v>9359</v>
      </c>
      <c r="D877" s="7">
        <v>0</v>
      </c>
      <c r="E877" s="26">
        <f t="shared" si="15"/>
        <v>9359</v>
      </c>
      <c r="F877" s="33"/>
      <c r="G877" s="37"/>
      <c r="H877" s="32"/>
      <c r="I877" s="28"/>
    </row>
    <row r="878" spans="1:9" ht="15" customHeight="1">
      <c r="A878" s="11" t="s">
        <v>1678</v>
      </c>
      <c r="B878" s="6" t="s">
        <v>1679</v>
      </c>
      <c r="C878" s="31">
        <v>9359</v>
      </c>
      <c r="D878" s="7">
        <v>0</v>
      </c>
      <c r="E878" s="26">
        <f t="shared" si="15"/>
        <v>9359</v>
      </c>
      <c r="F878" s="33"/>
      <c r="G878" s="37"/>
      <c r="H878" s="32"/>
      <c r="I878" s="28"/>
    </row>
    <row r="879" spans="1:9" ht="15" customHeight="1">
      <c r="A879" s="11" t="s">
        <v>1680</v>
      </c>
      <c r="B879" s="6" t="s">
        <v>1681</v>
      </c>
      <c r="C879" s="31">
        <v>9359</v>
      </c>
      <c r="D879" s="7">
        <v>0</v>
      </c>
      <c r="E879" s="26">
        <f t="shared" si="15"/>
        <v>9359</v>
      </c>
      <c r="F879" s="33"/>
      <c r="G879" s="37"/>
      <c r="H879" s="32"/>
      <c r="I879" s="28"/>
    </row>
    <row r="880" spans="1:9" ht="15" customHeight="1">
      <c r="A880" s="11" t="s">
        <v>1682</v>
      </c>
      <c r="B880" s="6" t="s">
        <v>1683</v>
      </c>
      <c r="C880" s="31">
        <v>9359</v>
      </c>
      <c r="D880" s="7">
        <v>0</v>
      </c>
      <c r="E880" s="26">
        <f t="shared" si="15"/>
        <v>9359</v>
      </c>
      <c r="F880" s="33"/>
      <c r="G880" s="37"/>
      <c r="H880" s="32"/>
      <c r="I880" s="28"/>
    </row>
    <row r="881" spans="1:9" ht="15" customHeight="1">
      <c r="A881" s="11" t="s">
        <v>1684</v>
      </c>
      <c r="B881" s="6" t="s">
        <v>1685</v>
      </c>
      <c r="C881" s="31">
        <v>9631</v>
      </c>
      <c r="D881" s="7">
        <v>0</v>
      </c>
      <c r="E881" s="26">
        <f t="shared" si="15"/>
        <v>9631</v>
      </c>
      <c r="F881" s="33"/>
      <c r="G881" s="37"/>
      <c r="H881" s="32"/>
      <c r="I881" s="28"/>
    </row>
    <row r="882" spans="1:9" ht="15" customHeight="1">
      <c r="A882" s="11" t="s">
        <v>1686</v>
      </c>
      <c r="B882" s="6" t="s">
        <v>1687</v>
      </c>
      <c r="C882" s="31">
        <v>10258</v>
      </c>
      <c r="D882" s="7">
        <v>0</v>
      </c>
      <c r="E882" s="26">
        <f t="shared" si="15"/>
        <v>10258</v>
      </c>
      <c r="F882" s="33"/>
      <c r="G882" s="37"/>
      <c r="H882" s="32"/>
      <c r="I882" s="28"/>
    </row>
    <row r="883" spans="1:9" ht="15" customHeight="1">
      <c r="A883" s="11" t="s">
        <v>1688</v>
      </c>
      <c r="B883" s="6" t="s">
        <v>1689</v>
      </c>
      <c r="C883" s="31">
        <v>10464</v>
      </c>
      <c r="D883" s="7">
        <v>0</v>
      </c>
      <c r="E883" s="26">
        <f t="shared" si="15"/>
        <v>10464</v>
      </c>
      <c r="F883" s="33"/>
      <c r="G883" s="37"/>
      <c r="H883" s="32"/>
      <c r="I883" s="28"/>
    </row>
    <row r="884" spans="1:9" ht="15" customHeight="1">
      <c r="A884" s="11" t="s">
        <v>1690</v>
      </c>
      <c r="B884" s="6" t="s">
        <v>1691</v>
      </c>
      <c r="C884" s="31">
        <v>10371</v>
      </c>
      <c r="D884" s="7">
        <v>0</v>
      </c>
      <c r="E884" s="26">
        <f t="shared" si="15"/>
        <v>10371</v>
      </c>
      <c r="F884" s="33"/>
      <c r="G884" s="37"/>
      <c r="H884" s="32"/>
      <c r="I884" s="28"/>
    </row>
    <row r="885" spans="1:9" ht="15" customHeight="1">
      <c r="A885" s="11" t="s">
        <v>1692</v>
      </c>
      <c r="B885" s="6" t="s">
        <v>1693</v>
      </c>
      <c r="C885" s="31">
        <v>9395</v>
      </c>
      <c r="D885" s="7">
        <v>0</v>
      </c>
      <c r="E885" s="26">
        <f t="shared" si="15"/>
        <v>9395</v>
      </c>
      <c r="F885" s="33"/>
      <c r="G885" s="37"/>
      <c r="H885" s="32"/>
      <c r="I885" s="28"/>
    </row>
    <row r="886" spans="1:9" ht="15" customHeight="1">
      <c r="A886" s="11" t="s">
        <v>1694</v>
      </c>
      <c r="B886" s="6" t="s">
        <v>1695</v>
      </c>
      <c r="C886" s="31">
        <v>10189</v>
      </c>
      <c r="D886" s="7">
        <v>0</v>
      </c>
      <c r="E886" s="26">
        <f t="shared" si="15"/>
        <v>10189</v>
      </c>
      <c r="F886" s="33"/>
      <c r="G886" s="37"/>
      <c r="H886" s="32"/>
      <c r="I886" s="28"/>
    </row>
    <row r="887" spans="1:9" ht="15" customHeight="1">
      <c r="A887" s="11" t="s">
        <v>1696</v>
      </c>
      <c r="B887" s="6" t="s">
        <v>1697</v>
      </c>
      <c r="C887" s="31">
        <v>10310</v>
      </c>
      <c r="D887" s="7">
        <v>0</v>
      </c>
      <c r="E887" s="26">
        <f t="shared" si="15"/>
        <v>10310</v>
      </c>
      <c r="F887" s="33"/>
      <c r="G887" s="37"/>
      <c r="H887" s="32"/>
      <c r="I887" s="28"/>
    </row>
    <row r="888" spans="1:9" ht="15" customHeight="1">
      <c r="A888" s="11" t="s">
        <v>1698</v>
      </c>
      <c r="B888" s="6" t="s">
        <v>1699</v>
      </c>
      <c r="C888" s="31">
        <v>10464</v>
      </c>
      <c r="D888" s="7">
        <v>0</v>
      </c>
      <c r="E888" s="26">
        <f t="shared" si="15"/>
        <v>10464</v>
      </c>
      <c r="F888" s="33"/>
      <c r="G888" s="37"/>
      <c r="H888" s="32"/>
      <c r="I888" s="28"/>
    </row>
    <row r="889" spans="1:9" ht="15" customHeight="1">
      <c r="A889" s="11" t="s">
        <v>1700</v>
      </c>
      <c r="B889" s="6" t="s">
        <v>1701</v>
      </c>
      <c r="C889" s="31">
        <v>10657</v>
      </c>
      <c r="D889" s="7">
        <v>0</v>
      </c>
      <c r="E889" s="26">
        <f t="shared" si="15"/>
        <v>10657</v>
      </c>
      <c r="F889" s="33"/>
      <c r="G889" s="37"/>
      <c r="H889" s="32"/>
      <c r="I889" s="28"/>
    </row>
    <row r="890" spans="1:9" ht="15" customHeight="1">
      <c r="A890" s="11" t="s">
        <v>2521</v>
      </c>
      <c r="B890" s="6" t="s">
        <v>2522</v>
      </c>
      <c r="C890" s="31">
        <v>7595</v>
      </c>
      <c r="D890" s="7">
        <v>0</v>
      </c>
      <c r="E890" s="26">
        <f t="shared" si="15"/>
        <v>7595</v>
      </c>
      <c r="F890" s="33"/>
      <c r="G890" s="37"/>
      <c r="H890" s="32"/>
      <c r="I890" s="28"/>
    </row>
    <row r="891" spans="1:9" ht="15" customHeight="1">
      <c r="A891" s="11" t="s">
        <v>1702</v>
      </c>
      <c r="B891" s="6" t="s">
        <v>1703</v>
      </c>
      <c r="C891" s="31">
        <v>8151</v>
      </c>
      <c r="D891" s="7">
        <v>0</v>
      </c>
      <c r="E891" s="26">
        <f t="shared" si="15"/>
        <v>8151</v>
      </c>
      <c r="F891" s="33"/>
      <c r="G891" s="37"/>
      <c r="H891" s="32"/>
      <c r="I891" s="28"/>
    </row>
    <row r="892" spans="1:9" ht="15" customHeight="1">
      <c r="A892" s="11" t="s">
        <v>1704</v>
      </c>
      <c r="B892" s="6" t="s">
        <v>1705</v>
      </c>
      <c r="C892" s="31">
        <v>9270</v>
      </c>
      <c r="D892" s="7">
        <v>0</v>
      </c>
      <c r="E892" s="26">
        <f t="shared" si="15"/>
        <v>9270</v>
      </c>
      <c r="F892" s="33"/>
      <c r="G892" s="37"/>
      <c r="H892" s="32"/>
      <c r="I892" s="28"/>
    </row>
    <row r="893" spans="1:9" ht="15" customHeight="1">
      <c r="A893" s="11" t="s">
        <v>1706</v>
      </c>
      <c r="B893" s="6" t="s">
        <v>1707</v>
      </c>
      <c r="C893" s="31">
        <v>9163</v>
      </c>
      <c r="D893" s="7">
        <v>0</v>
      </c>
      <c r="E893" s="26">
        <f t="shared" si="15"/>
        <v>9163</v>
      </c>
      <c r="F893" s="33"/>
      <c r="G893" s="37"/>
      <c r="H893" s="32"/>
      <c r="I893" s="28"/>
    </row>
    <row r="894" spans="1:9" ht="15" customHeight="1">
      <c r="A894" s="11" t="s">
        <v>1708</v>
      </c>
      <c r="B894" s="6" t="s">
        <v>1709</v>
      </c>
      <c r="C894" s="31">
        <v>13596</v>
      </c>
      <c r="D894" s="7">
        <v>0</v>
      </c>
      <c r="E894" s="26">
        <f t="shared" si="15"/>
        <v>13596</v>
      </c>
      <c r="F894" s="33"/>
      <c r="G894" s="37"/>
      <c r="H894" s="32"/>
      <c r="I894" s="28"/>
    </row>
    <row r="895" spans="1:9" ht="15" customHeight="1">
      <c r="A895" s="11" t="s">
        <v>1710</v>
      </c>
      <c r="B895" s="6" t="s">
        <v>1711</v>
      </c>
      <c r="C895" s="31">
        <v>10815</v>
      </c>
      <c r="D895" s="7">
        <v>0</v>
      </c>
      <c r="E895" s="26">
        <f t="shared" si="15"/>
        <v>10815</v>
      </c>
      <c r="F895" s="33"/>
      <c r="G895" s="37"/>
      <c r="H895" s="32"/>
      <c r="I895" s="28"/>
    </row>
    <row r="896" spans="1:9" ht="15" customHeight="1">
      <c r="A896" s="11" t="s">
        <v>1712</v>
      </c>
      <c r="B896" s="6" t="s">
        <v>1713</v>
      </c>
      <c r="C896" s="31">
        <v>9997</v>
      </c>
      <c r="D896" s="7">
        <v>0</v>
      </c>
      <c r="E896" s="26">
        <f t="shared" si="15"/>
        <v>9997</v>
      </c>
      <c r="F896" s="33"/>
      <c r="G896" s="37"/>
      <c r="H896" s="32"/>
      <c r="I896" s="28"/>
    </row>
    <row r="897" spans="1:9" ht="15" customHeight="1">
      <c r="A897" s="11" t="s">
        <v>1714</v>
      </c>
      <c r="B897" s="6" t="s">
        <v>1715</v>
      </c>
      <c r="C897" s="31">
        <v>9997</v>
      </c>
      <c r="D897" s="7">
        <v>0</v>
      </c>
      <c r="E897" s="26">
        <f t="shared" si="15"/>
        <v>9997</v>
      </c>
      <c r="F897" s="33"/>
      <c r="G897" s="37"/>
      <c r="H897" s="32"/>
      <c r="I897" s="28"/>
    </row>
    <row r="898" spans="1:9" ht="15" customHeight="1">
      <c r="A898" s="11" t="s">
        <v>1716</v>
      </c>
      <c r="B898" s="6" t="s">
        <v>1717</v>
      </c>
      <c r="C898" s="31">
        <v>9981</v>
      </c>
      <c r="D898" s="7">
        <v>0</v>
      </c>
      <c r="E898" s="26">
        <f t="shared" si="15"/>
        <v>9981</v>
      </c>
      <c r="F898" s="33"/>
      <c r="G898" s="37"/>
      <c r="H898" s="32"/>
      <c r="I898" s="28"/>
    </row>
    <row r="899" spans="1:9" ht="15" customHeight="1">
      <c r="A899" s="11" t="s">
        <v>1718</v>
      </c>
      <c r="B899" s="6" t="s">
        <v>1719</v>
      </c>
      <c r="C899" s="31">
        <v>12294</v>
      </c>
      <c r="D899" s="7">
        <v>0</v>
      </c>
      <c r="E899" s="26">
        <f t="shared" ref="E899:E917" si="16">C899-D899</f>
        <v>12294</v>
      </c>
      <c r="F899" s="33"/>
      <c r="G899" s="37"/>
      <c r="H899" s="32"/>
      <c r="I899" s="28"/>
    </row>
    <row r="900" spans="1:9" ht="15" customHeight="1">
      <c r="A900" s="11" t="s">
        <v>1720</v>
      </c>
      <c r="B900" s="6" t="s">
        <v>1721</v>
      </c>
      <c r="C900" s="31">
        <v>10654</v>
      </c>
      <c r="D900" s="7">
        <v>0</v>
      </c>
      <c r="E900" s="26">
        <f t="shared" si="16"/>
        <v>10654</v>
      </c>
      <c r="F900" s="33"/>
      <c r="G900" s="37"/>
      <c r="H900" s="32"/>
      <c r="I900" s="28"/>
    </row>
    <row r="901" spans="1:9" ht="15" customHeight="1">
      <c r="A901" s="11" t="s">
        <v>1722</v>
      </c>
      <c r="B901" s="6" t="s">
        <v>1723</v>
      </c>
      <c r="C901" s="31">
        <v>10680</v>
      </c>
      <c r="D901" s="7">
        <v>0</v>
      </c>
      <c r="E901" s="26">
        <f t="shared" si="16"/>
        <v>10680</v>
      </c>
      <c r="F901" s="33"/>
      <c r="G901" s="37"/>
      <c r="H901" s="32"/>
      <c r="I901" s="28"/>
    </row>
    <row r="902" spans="1:9" ht="15" customHeight="1">
      <c r="A902" s="11" t="s">
        <v>1724</v>
      </c>
      <c r="B902" s="6" t="s">
        <v>1725</v>
      </c>
      <c r="C902" s="31">
        <v>9295</v>
      </c>
      <c r="D902" s="7">
        <v>0</v>
      </c>
      <c r="E902" s="26">
        <f t="shared" si="16"/>
        <v>9295</v>
      </c>
      <c r="F902" s="33"/>
      <c r="G902" s="37"/>
      <c r="H902" s="32"/>
      <c r="I902" s="28"/>
    </row>
    <row r="903" spans="1:9" ht="15" customHeight="1">
      <c r="A903" s="11" t="s">
        <v>1726</v>
      </c>
      <c r="B903" s="6" t="s">
        <v>1727</v>
      </c>
      <c r="C903" s="31">
        <v>16558</v>
      </c>
      <c r="D903" s="7">
        <v>0</v>
      </c>
      <c r="E903" s="26">
        <f t="shared" si="16"/>
        <v>16558</v>
      </c>
      <c r="F903" s="33"/>
      <c r="G903" s="37"/>
      <c r="H903" s="32"/>
      <c r="I903" s="28"/>
    </row>
    <row r="904" spans="1:9" ht="15" customHeight="1">
      <c r="A904" s="11" t="s">
        <v>1728</v>
      </c>
      <c r="B904" s="6" t="s">
        <v>1729</v>
      </c>
      <c r="C904" s="31">
        <v>11587</v>
      </c>
      <c r="D904" s="7">
        <v>0</v>
      </c>
      <c r="E904" s="26">
        <f t="shared" si="16"/>
        <v>11587</v>
      </c>
      <c r="F904" s="33"/>
      <c r="G904" s="37"/>
      <c r="H904" s="32"/>
      <c r="I904" s="28"/>
    </row>
    <row r="905" spans="1:9" ht="15" customHeight="1">
      <c r="A905" s="11" t="s">
        <v>1730</v>
      </c>
      <c r="B905" s="6" t="s">
        <v>1731</v>
      </c>
      <c r="C905" s="31">
        <v>11477</v>
      </c>
      <c r="D905" s="7">
        <v>0</v>
      </c>
      <c r="E905" s="26">
        <f t="shared" si="16"/>
        <v>11477</v>
      </c>
      <c r="F905" s="33"/>
      <c r="G905" s="37"/>
      <c r="H905" s="32"/>
      <c r="I905" s="28"/>
    </row>
    <row r="906" spans="1:9" ht="15" customHeight="1">
      <c r="A906" s="11" t="s">
        <v>1732</v>
      </c>
      <c r="B906" s="6" t="s">
        <v>1733</v>
      </c>
      <c r="C906" s="31">
        <v>10792</v>
      </c>
      <c r="D906" s="7">
        <v>0</v>
      </c>
      <c r="E906" s="26">
        <f t="shared" si="16"/>
        <v>10792</v>
      </c>
      <c r="F906" s="33"/>
      <c r="G906" s="37"/>
      <c r="H906" s="32"/>
      <c r="I906" s="28"/>
    </row>
    <row r="907" spans="1:9" ht="15" customHeight="1">
      <c r="A907" s="11" t="s">
        <v>1734</v>
      </c>
      <c r="B907" s="6" t="s">
        <v>1735</v>
      </c>
      <c r="C907" s="31">
        <v>14987</v>
      </c>
      <c r="D907" s="7">
        <v>0</v>
      </c>
      <c r="E907" s="26">
        <f t="shared" si="16"/>
        <v>14987</v>
      </c>
      <c r="F907" s="33"/>
      <c r="G907" s="37"/>
      <c r="H907" s="32"/>
      <c r="I907" s="28"/>
    </row>
    <row r="908" spans="1:9" ht="15" customHeight="1">
      <c r="A908" s="11" t="s">
        <v>1736</v>
      </c>
      <c r="B908" s="6" t="s">
        <v>1737</v>
      </c>
      <c r="C908" s="31">
        <v>13560</v>
      </c>
      <c r="D908" s="7">
        <v>0</v>
      </c>
      <c r="E908" s="26">
        <f t="shared" si="16"/>
        <v>13560</v>
      </c>
      <c r="F908" s="33"/>
      <c r="G908" s="37"/>
      <c r="H908" s="32"/>
      <c r="I908" s="28"/>
    </row>
    <row r="909" spans="1:9" ht="15" customHeight="1">
      <c r="A909" s="11" t="s">
        <v>1738</v>
      </c>
      <c r="B909" s="6" t="s">
        <v>1739</v>
      </c>
      <c r="C909" s="31">
        <v>10301</v>
      </c>
      <c r="D909" s="7">
        <v>0</v>
      </c>
      <c r="E909" s="26">
        <f t="shared" si="16"/>
        <v>10301</v>
      </c>
      <c r="F909" s="33"/>
      <c r="G909" s="37"/>
      <c r="H909" s="32"/>
      <c r="I909" s="28"/>
    </row>
    <row r="910" spans="1:9" ht="15" customHeight="1">
      <c r="A910" s="11" t="s">
        <v>1740</v>
      </c>
      <c r="B910" s="6" t="s">
        <v>1741</v>
      </c>
      <c r="C910" s="31">
        <v>13184</v>
      </c>
      <c r="D910" s="7">
        <v>0</v>
      </c>
      <c r="E910" s="26">
        <f t="shared" si="16"/>
        <v>13184</v>
      </c>
      <c r="F910" s="33"/>
      <c r="G910" s="37"/>
      <c r="H910" s="32"/>
      <c r="I910" s="28"/>
    </row>
    <row r="911" spans="1:9" ht="15" customHeight="1">
      <c r="A911" s="11" t="s">
        <v>1742</v>
      </c>
      <c r="B911" s="6" t="s">
        <v>1743</v>
      </c>
      <c r="C911" s="31">
        <v>14626</v>
      </c>
      <c r="D911" s="7">
        <v>0</v>
      </c>
      <c r="E911" s="26">
        <f t="shared" si="16"/>
        <v>14626</v>
      </c>
      <c r="F911" s="33"/>
      <c r="G911" s="37"/>
      <c r="H911" s="32"/>
      <c r="I911" s="28"/>
    </row>
    <row r="912" spans="1:9" ht="15" customHeight="1">
      <c r="A912" s="11" t="s">
        <v>1744</v>
      </c>
      <c r="B912" s="6" t="s">
        <v>1745</v>
      </c>
      <c r="C912" s="31">
        <v>11227</v>
      </c>
      <c r="D912" s="7">
        <v>0</v>
      </c>
      <c r="E912" s="26">
        <f t="shared" si="16"/>
        <v>11227</v>
      </c>
      <c r="F912" s="33"/>
      <c r="G912" s="37"/>
      <c r="H912" s="32"/>
      <c r="I912" s="28"/>
    </row>
    <row r="913" spans="1:9" ht="15" customHeight="1">
      <c r="A913" s="11" t="s">
        <v>2495</v>
      </c>
      <c r="B913" s="6" t="s">
        <v>2490</v>
      </c>
      <c r="C913" s="31">
        <v>9940</v>
      </c>
      <c r="D913" s="7">
        <v>0</v>
      </c>
      <c r="E913" s="26">
        <f t="shared" si="16"/>
        <v>9940</v>
      </c>
      <c r="F913" s="33"/>
      <c r="G913" s="37"/>
      <c r="H913" s="32"/>
      <c r="I913" s="28"/>
    </row>
    <row r="914" spans="1:9" ht="15" customHeight="1">
      <c r="A914" s="11" t="s">
        <v>2496</v>
      </c>
      <c r="B914" s="6" t="s">
        <v>2491</v>
      </c>
      <c r="C914" s="31">
        <v>9810</v>
      </c>
      <c r="D914" s="7">
        <v>0</v>
      </c>
      <c r="E914" s="26">
        <f t="shared" si="16"/>
        <v>9810</v>
      </c>
      <c r="F914" s="33"/>
      <c r="G914" s="37"/>
      <c r="H914" s="32"/>
      <c r="I914" s="28"/>
    </row>
    <row r="915" spans="1:9" ht="15" customHeight="1">
      <c r="A915" s="11" t="s">
        <v>2497</v>
      </c>
      <c r="B915" s="6" t="s">
        <v>2492</v>
      </c>
      <c r="C915" s="31">
        <v>6259</v>
      </c>
      <c r="D915" s="7">
        <v>0</v>
      </c>
      <c r="E915" s="26">
        <f t="shared" si="16"/>
        <v>6259</v>
      </c>
      <c r="F915" s="33"/>
      <c r="G915" s="37"/>
      <c r="H915" s="32"/>
      <c r="I915" s="28"/>
    </row>
    <row r="916" spans="1:9" ht="15" customHeight="1">
      <c r="A916" s="11" t="s">
        <v>2498</v>
      </c>
      <c r="B916" s="6" t="s">
        <v>2493</v>
      </c>
      <c r="C916" s="31">
        <v>5377</v>
      </c>
      <c r="D916" s="7">
        <v>0</v>
      </c>
      <c r="E916" s="26">
        <f t="shared" si="16"/>
        <v>5377</v>
      </c>
      <c r="F916" s="33"/>
      <c r="G916" s="37"/>
      <c r="H916" s="32"/>
      <c r="I916" s="28"/>
    </row>
    <row r="917" spans="1:9" ht="15" customHeight="1">
      <c r="A917" s="11" t="s">
        <v>2499</v>
      </c>
      <c r="B917" s="6" t="s">
        <v>2494</v>
      </c>
      <c r="C917" s="31">
        <v>8700</v>
      </c>
      <c r="D917" s="7">
        <v>0</v>
      </c>
      <c r="E917" s="26">
        <f t="shared" si="16"/>
        <v>8700</v>
      </c>
      <c r="F917" s="33"/>
      <c r="G917" s="37"/>
      <c r="H917" s="32"/>
      <c r="I917" s="28"/>
    </row>
    <row r="918" spans="1:9" ht="15" customHeight="1">
      <c r="A918" s="11"/>
      <c r="B918" s="6"/>
      <c r="C918" s="7"/>
      <c r="D918" s="7"/>
      <c r="E918" s="26"/>
      <c r="F918" s="33"/>
      <c r="G918" s="37"/>
    </row>
    <row r="919" spans="1:9" ht="15" customHeight="1">
      <c r="A919" s="11"/>
      <c r="B919" s="6"/>
      <c r="C919" s="7"/>
      <c r="D919" s="7"/>
      <c r="E919" s="26"/>
      <c r="F919" s="33"/>
      <c r="G919" s="37"/>
    </row>
    <row r="920" spans="1:9" ht="20.25" customHeight="1">
      <c r="A920" s="5" t="s">
        <v>1746</v>
      </c>
      <c r="B920" s="6"/>
      <c r="C920" s="7"/>
      <c r="D920" s="7"/>
      <c r="E920" s="26"/>
      <c r="F920" s="33"/>
      <c r="G920" s="37"/>
    </row>
    <row r="921" spans="1:9" s="4" customFormat="1" ht="20.25" customHeight="1">
      <c r="A921" s="8"/>
      <c r="B921" s="9"/>
      <c r="C921" s="10"/>
      <c r="D921" s="10"/>
      <c r="E921" s="25"/>
      <c r="F921" s="33"/>
      <c r="G921" s="37"/>
      <c r="H921" s="30"/>
    </row>
    <row r="922" spans="1:9" ht="15" customHeight="1">
      <c r="A922" s="11" t="s">
        <v>1747</v>
      </c>
      <c r="B922" s="6" t="s">
        <v>1748</v>
      </c>
      <c r="C922" s="31">
        <v>2002</v>
      </c>
      <c r="D922" s="7">
        <v>0</v>
      </c>
      <c r="E922" s="26">
        <f t="shared" ref="E922:E933" si="17">C922-D922</f>
        <v>2002</v>
      </c>
      <c r="F922" s="33"/>
      <c r="G922" s="37"/>
      <c r="H922" s="32"/>
      <c r="I922" s="28"/>
    </row>
    <row r="923" spans="1:9" ht="15" customHeight="1">
      <c r="A923" s="11" t="s">
        <v>1749</v>
      </c>
      <c r="B923" s="6" t="s">
        <v>1750</v>
      </c>
      <c r="C923" s="31">
        <v>1982</v>
      </c>
      <c r="D923" s="7">
        <v>0</v>
      </c>
      <c r="E923" s="26">
        <f t="shared" si="17"/>
        <v>1982</v>
      </c>
      <c r="F923" s="33"/>
      <c r="G923" s="37"/>
      <c r="H923" s="32"/>
      <c r="I923" s="28"/>
    </row>
    <row r="924" spans="1:9" ht="15" customHeight="1">
      <c r="A924" s="11" t="s">
        <v>1751</v>
      </c>
      <c r="B924" s="6" t="s">
        <v>1752</v>
      </c>
      <c r="C924" s="31">
        <v>2320</v>
      </c>
      <c r="D924" s="7">
        <v>0</v>
      </c>
      <c r="E924" s="26">
        <f t="shared" si="17"/>
        <v>2320</v>
      </c>
      <c r="F924" s="33"/>
      <c r="G924" s="37"/>
      <c r="H924" s="32"/>
      <c r="I924" s="28"/>
    </row>
    <row r="925" spans="1:9" ht="15" customHeight="1">
      <c r="A925" s="11" t="s">
        <v>1753</v>
      </c>
      <c r="B925" s="6" t="s">
        <v>1754</v>
      </c>
      <c r="C925" s="31">
        <v>249</v>
      </c>
      <c r="D925" s="7">
        <v>0</v>
      </c>
      <c r="E925" s="26">
        <f t="shared" si="17"/>
        <v>249</v>
      </c>
      <c r="F925" s="33"/>
      <c r="G925" s="37"/>
      <c r="H925" s="32"/>
      <c r="I925" s="28"/>
    </row>
    <row r="926" spans="1:9" ht="15" customHeight="1">
      <c r="A926" s="11" t="s">
        <v>1755</v>
      </c>
      <c r="B926" s="6" t="s">
        <v>1756</v>
      </c>
      <c r="C926" s="31">
        <v>249</v>
      </c>
      <c r="D926" s="7">
        <v>0</v>
      </c>
      <c r="E926" s="26">
        <f t="shared" si="17"/>
        <v>249</v>
      </c>
      <c r="F926" s="33"/>
      <c r="G926" s="37"/>
      <c r="H926" s="32"/>
      <c r="I926" s="28"/>
    </row>
    <row r="927" spans="1:9" ht="15" customHeight="1">
      <c r="A927" s="11" t="s">
        <v>1757</v>
      </c>
      <c r="B927" s="6" t="s">
        <v>1758</v>
      </c>
      <c r="C927" s="31">
        <v>2283</v>
      </c>
      <c r="D927" s="7">
        <v>0</v>
      </c>
      <c r="E927" s="26">
        <f t="shared" si="17"/>
        <v>2283</v>
      </c>
      <c r="F927" s="33"/>
      <c r="G927" s="37"/>
      <c r="H927" s="32"/>
      <c r="I927" s="28"/>
    </row>
    <row r="928" spans="1:9" ht="15" customHeight="1">
      <c r="A928" s="11" t="s">
        <v>1759</v>
      </c>
      <c r="B928" s="6" t="s">
        <v>1760</v>
      </c>
      <c r="C928" s="31">
        <v>2485</v>
      </c>
      <c r="D928" s="7">
        <v>0</v>
      </c>
      <c r="E928" s="26">
        <f t="shared" si="17"/>
        <v>2485</v>
      </c>
      <c r="F928" s="33"/>
      <c r="G928" s="37"/>
      <c r="H928" s="32"/>
      <c r="I928" s="28"/>
    </row>
    <row r="929" spans="1:9" ht="15" customHeight="1">
      <c r="A929" s="11" t="s">
        <v>1761</v>
      </c>
      <c r="B929" s="6" t="s">
        <v>1762</v>
      </c>
      <c r="C929" s="31">
        <v>249</v>
      </c>
      <c r="D929" s="7">
        <v>0</v>
      </c>
      <c r="E929" s="26">
        <f t="shared" si="17"/>
        <v>249</v>
      </c>
      <c r="F929" s="33"/>
      <c r="G929" s="37"/>
      <c r="H929" s="32"/>
      <c r="I929" s="28"/>
    </row>
    <row r="930" spans="1:9" ht="15" customHeight="1">
      <c r="A930" s="11" t="s">
        <v>1763</v>
      </c>
      <c r="B930" s="6" t="s">
        <v>1764</v>
      </c>
      <c r="C930" s="31">
        <v>249</v>
      </c>
      <c r="D930" s="7">
        <v>0</v>
      </c>
      <c r="E930" s="26">
        <f t="shared" si="17"/>
        <v>249</v>
      </c>
      <c r="F930" s="33"/>
      <c r="G930" s="37"/>
      <c r="H930" s="32"/>
      <c r="I930" s="28"/>
    </row>
    <row r="931" spans="1:9" ht="15" customHeight="1">
      <c r="A931" s="11" t="s">
        <v>1765</v>
      </c>
      <c r="B931" s="6" t="s">
        <v>1766</v>
      </c>
      <c r="C931" s="31">
        <v>1785</v>
      </c>
      <c r="D931" s="7">
        <v>0</v>
      </c>
      <c r="E931" s="26">
        <f t="shared" si="17"/>
        <v>1785</v>
      </c>
      <c r="F931" s="33"/>
      <c r="G931" s="37"/>
      <c r="H931" s="32"/>
      <c r="I931" s="28"/>
    </row>
    <row r="932" spans="1:9" ht="15" customHeight="1">
      <c r="A932" s="11" t="s">
        <v>1767</v>
      </c>
      <c r="B932" s="6" t="s">
        <v>1768</v>
      </c>
      <c r="C932" s="31">
        <v>1653</v>
      </c>
      <c r="D932" s="7">
        <v>0</v>
      </c>
      <c r="E932" s="26">
        <f t="shared" si="17"/>
        <v>1653</v>
      </c>
      <c r="F932" s="33"/>
      <c r="G932" s="37"/>
      <c r="H932" s="32"/>
      <c r="I932" s="28"/>
    </row>
    <row r="933" spans="1:9" ht="15" customHeight="1">
      <c r="A933" s="11" t="s">
        <v>1769</v>
      </c>
      <c r="B933" s="6" t="s">
        <v>1770</v>
      </c>
      <c r="C933" s="31">
        <v>2267</v>
      </c>
      <c r="D933" s="7">
        <v>0</v>
      </c>
      <c r="E933" s="26">
        <f t="shared" si="17"/>
        <v>2267</v>
      </c>
      <c r="F933" s="33"/>
      <c r="G933" s="37"/>
      <c r="H933" s="32"/>
      <c r="I933" s="28"/>
    </row>
    <row r="934" spans="1:9" ht="20.25" customHeight="1">
      <c r="A934" s="5" t="s">
        <v>2516</v>
      </c>
      <c r="B934" s="6"/>
      <c r="C934" s="7"/>
      <c r="D934" s="7"/>
      <c r="E934" s="26"/>
      <c r="F934" s="33"/>
      <c r="G934" s="37"/>
    </row>
    <row r="935" spans="1:9" s="4" customFormat="1" ht="20.25" customHeight="1">
      <c r="A935" s="8"/>
      <c r="B935" s="9"/>
      <c r="C935" s="10"/>
      <c r="D935" s="10"/>
      <c r="E935" s="25"/>
      <c r="F935" s="33"/>
      <c r="G935" s="37"/>
      <c r="H935" s="30"/>
    </row>
    <row r="936" spans="1:9" ht="15" customHeight="1">
      <c r="A936" s="11" t="s">
        <v>1771</v>
      </c>
      <c r="B936" s="6" t="s">
        <v>1772</v>
      </c>
      <c r="C936" s="31">
        <v>7910</v>
      </c>
      <c r="D936" s="7">
        <v>0</v>
      </c>
      <c r="E936" s="26">
        <f t="shared" ref="E936:E943" si="18">C936-D936</f>
        <v>7910</v>
      </c>
      <c r="F936" s="33"/>
      <c r="G936" s="37"/>
      <c r="H936" s="32"/>
      <c r="I936" s="28"/>
    </row>
    <row r="937" spans="1:9" ht="15" customHeight="1">
      <c r="A937" s="11" t="s">
        <v>1773</v>
      </c>
      <c r="B937" s="6" t="s">
        <v>1774</v>
      </c>
      <c r="C937" s="31">
        <v>7910</v>
      </c>
      <c r="D937" s="7">
        <v>0</v>
      </c>
      <c r="E937" s="26">
        <f t="shared" si="18"/>
        <v>7910</v>
      </c>
      <c r="F937" s="33"/>
      <c r="G937" s="37"/>
      <c r="H937" s="32"/>
      <c r="I937" s="28"/>
    </row>
    <row r="938" spans="1:9" ht="15" customHeight="1">
      <c r="A938" s="11" t="s">
        <v>1775</v>
      </c>
      <c r="B938" s="6" t="s">
        <v>1776</v>
      </c>
      <c r="C938" s="31">
        <v>8130</v>
      </c>
      <c r="D938" s="7">
        <v>0</v>
      </c>
      <c r="E938" s="26">
        <f t="shared" si="18"/>
        <v>8130</v>
      </c>
      <c r="F938" s="33"/>
      <c r="G938" s="37"/>
      <c r="H938" s="32"/>
      <c r="I938" s="28"/>
    </row>
    <row r="939" spans="1:9" ht="15" customHeight="1">
      <c r="A939" s="11" t="s">
        <v>1777</v>
      </c>
      <c r="B939" s="6" t="s">
        <v>1778</v>
      </c>
      <c r="C939" s="31">
        <v>644</v>
      </c>
      <c r="D939" s="7">
        <v>0</v>
      </c>
      <c r="E939" s="26">
        <f t="shared" si="18"/>
        <v>644</v>
      </c>
      <c r="F939" s="33"/>
      <c r="G939" s="37"/>
      <c r="H939" s="32"/>
      <c r="I939" s="28"/>
    </row>
    <row r="940" spans="1:9" ht="15" customHeight="1">
      <c r="A940" s="11" t="s">
        <v>1779</v>
      </c>
      <c r="B940" s="6" t="s">
        <v>1780</v>
      </c>
      <c r="C940" s="31">
        <v>644</v>
      </c>
      <c r="D940" s="7">
        <v>0</v>
      </c>
      <c r="E940" s="26">
        <f t="shared" si="18"/>
        <v>644</v>
      </c>
      <c r="F940" s="33"/>
      <c r="G940" s="37"/>
      <c r="H940" s="32"/>
      <c r="I940" s="28"/>
    </row>
    <row r="941" spans="1:9" ht="15" customHeight="1">
      <c r="A941" s="11" t="s">
        <v>1781</v>
      </c>
      <c r="B941" s="6" t="s">
        <v>1782</v>
      </c>
      <c r="C941" s="31">
        <v>644</v>
      </c>
      <c r="D941" s="7">
        <v>0</v>
      </c>
      <c r="E941" s="26">
        <f t="shared" si="18"/>
        <v>644</v>
      </c>
      <c r="F941" s="33"/>
      <c r="G941" s="37"/>
      <c r="H941" s="32"/>
      <c r="I941" s="28"/>
    </row>
    <row r="942" spans="1:9" ht="15" customHeight="1">
      <c r="A942" s="11" t="s">
        <v>1783</v>
      </c>
      <c r="B942" s="6" t="s">
        <v>1784</v>
      </c>
      <c r="C942" s="31">
        <v>648</v>
      </c>
      <c r="D942" s="7">
        <v>0</v>
      </c>
      <c r="E942" s="26">
        <f t="shared" si="18"/>
        <v>648</v>
      </c>
      <c r="F942" s="33"/>
      <c r="G942" s="37"/>
      <c r="H942" s="32"/>
      <c r="I942" s="28"/>
    </row>
    <row r="943" spans="1:9" ht="15" customHeight="1">
      <c r="A943" s="11" t="s">
        <v>1785</v>
      </c>
      <c r="B943" s="6" t="s">
        <v>1786</v>
      </c>
      <c r="C943" s="31">
        <v>644</v>
      </c>
      <c r="D943" s="7">
        <v>0</v>
      </c>
      <c r="E943" s="26">
        <f t="shared" si="18"/>
        <v>644</v>
      </c>
      <c r="F943" s="33"/>
      <c r="G943" s="37"/>
      <c r="H943" s="32"/>
      <c r="I943" s="28"/>
    </row>
    <row r="944" spans="1:9" ht="20.25" customHeight="1">
      <c r="A944" s="5" t="s">
        <v>1787</v>
      </c>
      <c r="B944" s="6"/>
      <c r="C944" s="7"/>
      <c r="D944" s="7"/>
      <c r="E944" s="26"/>
      <c r="F944" s="33"/>
      <c r="G944" s="37"/>
    </row>
    <row r="945" spans="1:9" s="4" customFormat="1" ht="20.25" customHeight="1">
      <c r="A945" s="8"/>
      <c r="B945" s="9"/>
      <c r="C945" s="10"/>
      <c r="D945" s="10"/>
      <c r="E945" s="25"/>
      <c r="F945" s="33"/>
      <c r="G945" s="37"/>
      <c r="H945" s="30"/>
    </row>
    <row r="946" spans="1:9" ht="15" customHeight="1">
      <c r="A946" s="11" t="s">
        <v>1788</v>
      </c>
      <c r="B946" s="6" t="s">
        <v>1789</v>
      </c>
      <c r="C946" s="31">
        <v>16604</v>
      </c>
      <c r="D946" s="7">
        <v>0</v>
      </c>
      <c r="E946" s="26">
        <f t="shared" ref="E946:E1009" si="19">C946-D946</f>
        <v>16604</v>
      </c>
      <c r="F946" s="33"/>
      <c r="G946" s="37"/>
      <c r="H946" s="32"/>
      <c r="I946" s="28"/>
    </row>
    <row r="947" spans="1:9" ht="15" customHeight="1">
      <c r="A947" s="11" t="s">
        <v>1790</v>
      </c>
      <c r="B947" s="6" t="s">
        <v>1791</v>
      </c>
      <c r="C947" s="31">
        <v>8369</v>
      </c>
      <c r="D947" s="7">
        <v>0</v>
      </c>
      <c r="E947" s="26">
        <f t="shared" si="19"/>
        <v>8369</v>
      </c>
      <c r="F947" s="33"/>
      <c r="G947" s="37"/>
      <c r="H947" s="32"/>
      <c r="I947" s="28"/>
    </row>
    <row r="948" spans="1:9" ht="15" customHeight="1">
      <c r="A948" s="11" t="s">
        <v>1792</v>
      </c>
      <c r="B948" s="6" t="s">
        <v>1793</v>
      </c>
      <c r="C948" s="31">
        <v>6943</v>
      </c>
      <c r="D948" s="7">
        <v>0</v>
      </c>
      <c r="E948" s="26">
        <f t="shared" si="19"/>
        <v>6943</v>
      </c>
      <c r="F948" s="33"/>
      <c r="G948" s="37"/>
      <c r="H948" s="32"/>
      <c r="I948" s="28"/>
    </row>
    <row r="949" spans="1:9" ht="15" customHeight="1">
      <c r="A949" s="11" t="s">
        <v>2510</v>
      </c>
      <c r="B949" s="6" t="s">
        <v>2511</v>
      </c>
      <c r="C949" s="31">
        <v>7736</v>
      </c>
      <c r="D949" s="7">
        <v>0</v>
      </c>
      <c r="E949" s="26">
        <f t="shared" si="19"/>
        <v>7736</v>
      </c>
      <c r="F949" s="33"/>
      <c r="G949" s="37"/>
      <c r="H949" s="32"/>
      <c r="I949" s="28"/>
    </row>
    <row r="950" spans="1:9" ht="15" customHeight="1">
      <c r="A950" s="11" t="s">
        <v>1794</v>
      </c>
      <c r="B950" s="6" t="s">
        <v>1795</v>
      </c>
      <c r="C950" s="31">
        <v>19549</v>
      </c>
      <c r="D950" s="7">
        <v>0</v>
      </c>
      <c r="E950" s="26">
        <f t="shared" si="19"/>
        <v>19549</v>
      </c>
      <c r="F950" s="33"/>
      <c r="G950" s="37"/>
      <c r="H950" s="32"/>
      <c r="I950" s="28"/>
    </row>
    <row r="951" spans="1:9" ht="15" customHeight="1">
      <c r="A951" s="11" t="s">
        <v>2517</v>
      </c>
      <c r="B951" s="6" t="s">
        <v>2518</v>
      </c>
      <c r="C951" s="31">
        <v>12472</v>
      </c>
      <c r="D951" s="7">
        <v>0</v>
      </c>
      <c r="E951" s="26">
        <f t="shared" si="19"/>
        <v>12472</v>
      </c>
      <c r="F951" s="33"/>
      <c r="G951" s="37"/>
      <c r="H951" s="32"/>
      <c r="I951" s="28"/>
    </row>
    <row r="952" spans="1:9" ht="15" customHeight="1">
      <c r="A952" s="11" t="s">
        <v>1796</v>
      </c>
      <c r="B952" s="6" t="s">
        <v>1797</v>
      </c>
      <c r="C952" s="31">
        <v>11423</v>
      </c>
      <c r="D952" s="7">
        <v>0</v>
      </c>
      <c r="E952" s="26">
        <f t="shared" si="19"/>
        <v>11423</v>
      </c>
      <c r="F952" s="33"/>
      <c r="G952" s="37"/>
      <c r="H952" s="32"/>
      <c r="I952" s="28"/>
    </row>
    <row r="953" spans="1:9" ht="15" customHeight="1">
      <c r="A953" s="11" t="s">
        <v>1798</v>
      </c>
      <c r="B953" s="6" t="s">
        <v>1799</v>
      </c>
      <c r="C953" s="31">
        <v>12781</v>
      </c>
      <c r="D953" s="7">
        <v>0</v>
      </c>
      <c r="E953" s="26">
        <f t="shared" si="19"/>
        <v>12781</v>
      </c>
      <c r="F953" s="33"/>
      <c r="G953" s="37"/>
      <c r="H953" s="32"/>
      <c r="I953" s="28"/>
    </row>
    <row r="954" spans="1:9" ht="15" customHeight="1">
      <c r="A954" s="11" t="s">
        <v>1800</v>
      </c>
      <c r="B954" s="6" t="s">
        <v>1801</v>
      </c>
      <c r="C954" s="31">
        <v>11648</v>
      </c>
      <c r="D954" s="7">
        <v>0</v>
      </c>
      <c r="E954" s="26">
        <f t="shared" si="19"/>
        <v>11648</v>
      </c>
      <c r="F954" s="33"/>
      <c r="G954" s="37"/>
      <c r="H954" s="32"/>
      <c r="I954" s="28"/>
    </row>
    <row r="955" spans="1:9" ht="15" customHeight="1">
      <c r="A955" s="11" t="s">
        <v>1802</v>
      </c>
      <c r="B955" s="6" t="s">
        <v>1803</v>
      </c>
      <c r="C955" s="31">
        <v>12060</v>
      </c>
      <c r="D955" s="7">
        <v>0</v>
      </c>
      <c r="E955" s="26">
        <f t="shared" si="19"/>
        <v>12060</v>
      </c>
      <c r="F955" s="33"/>
      <c r="G955" s="37"/>
      <c r="H955" s="32"/>
      <c r="I955" s="28"/>
    </row>
    <row r="956" spans="1:9" ht="15" customHeight="1">
      <c r="A956" s="11" t="s">
        <v>1804</v>
      </c>
      <c r="B956" s="6" t="s">
        <v>1805</v>
      </c>
      <c r="C956" s="31">
        <v>833</v>
      </c>
      <c r="D956" s="7">
        <v>0</v>
      </c>
      <c r="E956" s="26">
        <f t="shared" si="19"/>
        <v>833</v>
      </c>
      <c r="F956" s="33"/>
      <c r="G956" s="37"/>
      <c r="H956" s="32"/>
      <c r="I956" s="28"/>
    </row>
    <row r="957" spans="1:9" ht="15" customHeight="1">
      <c r="A957" s="11" t="s">
        <v>1806</v>
      </c>
      <c r="B957" s="6" t="s">
        <v>1807</v>
      </c>
      <c r="C957" s="31">
        <v>833</v>
      </c>
      <c r="D957" s="7">
        <v>0</v>
      </c>
      <c r="E957" s="26">
        <f t="shared" si="19"/>
        <v>833</v>
      </c>
      <c r="F957" s="33"/>
      <c r="G957" s="37"/>
      <c r="H957" s="32"/>
      <c r="I957" s="28"/>
    </row>
    <row r="958" spans="1:9" ht="15" customHeight="1">
      <c r="A958" s="11" t="s">
        <v>1808</v>
      </c>
      <c r="B958" s="6" t="s">
        <v>1809</v>
      </c>
      <c r="C958" s="31">
        <v>9264</v>
      </c>
      <c r="D958" s="7">
        <v>0</v>
      </c>
      <c r="E958" s="26">
        <f t="shared" si="19"/>
        <v>9264</v>
      </c>
      <c r="F958" s="33"/>
      <c r="G958" s="37"/>
      <c r="H958" s="32"/>
      <c r="I958" s="28"/>
    </row>
    <row r="959" spans="1:9" ht="15" customHeight="1">
      <c r="A959" s="11" t="s">
        <v>1810</v>
      </c>
      <c r="B959" s="6" t="s">
        <v>1811</v>
      </c>
      <c r="C959" s="31">
        <v>13522</v>
      </c>
      <c r="D959" s="7">
        <v>0</v>
      </c>
      <c r="E959" s="26">
        <f t="shared" si="19"/>
        <v>13522</v>
      </c>
      <c r="F959" s="33"/>
      <c r="G959" s="37"/>
      <c r="H959" s="32"/>
      <c r="I959" s="28"/>
    </row>
    <row r="960" spans="1:9" ht="15" customHeight="1">
      <c r="A960" s="11" t="s">
        <v>1812</v>
      </c>
      <c r="B960" s="6" t="s">
        <v>1813</v>
      </c>
      <c r="C960" s="31">
        <v>21629</v>
      </c>
      <c r="D960" s="7">
        <v>0</v>
      </c>
      <c r="E960" s="26">
        <f t="shared" si="19"/>
        <v>21629</v>
      </c>
      <c r="F960" s="33"/>
      <c r="G960" s="37"/>
      <c r="H960" s="32"/>
      <c r="I960" s="28"/>
    </row>
    <row r="961" spans="1:9" ht="15" customHeight="1">
      <c r="A961" s="11" t="s">
        <v>1814</v>
      </c>
      <c r="B961" s="6" t="s">
        <v>1815</v>
      </c>
      <c r="C961" s="31">
        <v>22095</v>
      </c>
      <c r="D961" s="7">
        <v>0</v>
      </c>
      <c r="E961" s="26">
        <f t="shared" si="19"/>
        <v>22095</v>
      </c>
      <c r="F961" s="33"/>
      <c r="G961" s="37"/>
      <c r="H961" s="32"/>
      <c r="I961" s="28"/>
    </row>
    <row r="962" spans="1:9" ht="15" customHeight="1">
      <c r="A962" s="11" t="s">
        <v>1816</v>
      </c>
      <c r="B962" s="6" t="s">
        <v>1817</v>
      </c>
      <c r="C962" s="31">
        <v>26037</v>
      </c>
      <c r="D962" s="7">
        <v>0</v>
      </c>
      <c r="E962" s="26">
        <f t="shared" si="19"/>
        <v>26037</v>
      </c>
      <c r="F962" s="33"/>
      <c r="G962" s="37"/>
      <c r="H962" s="32"/>
      <c r="I962" s="28"/>
    </row>
    <row r="963" spans="1:9" ht="15" customHeight="1">
      <c r="A963" s="11" t="s">
        <v>1818</v>
      </c>
      <c r="B963" s="6" t="s">
        <v>1819</v>
      </c>
      <c r="C963" s="31">
        <v>1926</v>
      </c>
      <c r="D963" s="7">
        <v>0</v>
      </c>
      <c r="E963" s="26">
        <f t="shared" si="19"/>
        <v>1926</v>
      </c>
      <c r="F963" s="33"/>
      <c r="G963" s="37"/>
      <c r="H963" s="32"/>
      <c r="I963" s="28"/>
    </row>
    <row r="964" spans="1:9" ht="15" customHeight="1">
      <c r="A964" s="11" t="s">
        <v>1820</v>
      </c>
      <c r="B964" s="6" t="s">
        <v>1821</v>
      </c>
      <c r="C964" s="31">
        <v>26063</v>
      </c>
      <c r="D964" s="7">
        <v>0</v>
      </c>
      <c r="E964" s="26">
        <f t="shared" si="19"/>
        <v>26063</v>
      </c>
      <c r="F964" s="33"/>
      <c r="G964" s="37"/>
      <c r="H964" s="32"/>
      <c r="I964" s="28"/>
    </row>
    <row r="965" spans="1:9" ht="15" customHeight="1">
      <c r="A965" s="11" t="s">
        <v>1822</v>
      </c>
      <c r="B965" s="6" t="s">
        <v>1823</v>
      </c>
      <c r="C965" s="31">
        <v>38297</v>
      </c>
      <c r="D965" s="7">
        <v>0</v>
      </c>
      <c r="E965" s="26">
        <f t="shared" si="19"/>
        <v>38297</v>
      </c>
      <c r="F965" s="33"/>
      <c r="G965" s="37"/>
      <c r="H965" s="32"/>
      <c r="I965" s="28"/>
    </row>
    <row r="966" spans="1:9" ht="15" customHeight="1">
      <c r="A966" s="11" t="s">
        <v>2550</v>
      </c>
      <c r="B966" s="6" t="s">
        <v>2549</v>
      </c>
      <c r="C966" s="31">
        <v>32735</v>
      </c>
      <c r="D966" s="7">
        <v>0</v>
      </c>
      <c r="E966" s="26">
        <f t="shared" si="19"/>
        <v>32735</v>
      </c>
      <c r="F966" s="33"/>
      <c r="G966" s="37"/>
      <c r="H966" s="32"/>
      <c r="I966" s="28"/>
    </row>
    <row r="967" spans="1:9" ht="15" customHeight="1">
      <c r="A967" s="11" t="s">
        <v>1824</v>
      </c>
      <c r="B967" s="6" t="s">
        <v>1825</v>
      </c>
      <c r="C967" s="31">
        <v>14587</v>
      </c>
      <c r="D967" s="7">
        <v>0</v>
      </c>
      <c r="E967" s="26">
        <f t="shared" si="19"/>
        <v>14587</v>
      </c>
      <c r="F967" s="33"/>
      <c r="G967" s="37"/>
      <c r="H967" s="32"/>
      <c r="I967" s="28"/>
    </row>
    <row r="968" spans="1:9" ht="15" customHeight="1">
      <c r="A968" s="11" t="s">
        <v>1826</v>
      </c>
      <c r="B968" s="6" t="s">
        <v>1827</v>
      </c>
      <c r="C968" s="31">
        <v>8116</v>
      </c>
      <c r="D968" s="7">
        <v>0</v>
      </c>
      <c r="E968" s="26">
        <f t="shared" si="19"/>
        <v>8116</v>
      </c>
      <c r="F968" s="33"/>
      <c r="G968" s="37"/>
      <c r="H968" s="32"/>
      <c r="I968" s="28"/>
    </row>
    <row r="969" spans="1:9" ht="15" customHeight="1">
      <c r="A969" s="11" t="s">
        <v>1828</v>
      </c>
      <c r="B969" s="6" t="s">
        <v>1829</v>
      </c>
      <c r="C969" s="31">
        <v>8279</v>
      </c>
      <c r="D969" s="7">
        <v>0</v>
      </c>
      <c r="E969" s="26">
        <f t="shared" si="19"/>
        <v>8279</v>
      </c>
      <c r="F969" s="33"/>
      <c r="G969" s="37"/>
      <c r="H969" s="32"/>
      <c r="I969" s="28"/>
    </row>
    <row r="970" spans="1:9" ht="15" customHeight="1">
      <c r="A970" s="11" t="s">
        <v>1830</v>
      </c>
      <c r="B970" s="6" t="s">
        <v>1831</v>
      </c>
      <c r="C970" s="31">
        <v>7806</v>
      </c>
      <c r="D970" s="7">
        <v>0</v>
      </c>
      <c r="E970" s="26">
        <f t="shared" si="19"/>
        <v>7806</v>
      </c>
      <c r="F970" s="33"/>
      <c r="G970" s="37"/>
      <c r="H970" s="32"/>
      <c r="I970" s="28"/>
    </row>
    <row r="971" spans="1:9" ht="15" customHeight="1">
      <c r="A971" s="11" t="s">
        <v>1832</v>
      </c>
      <c r="B971" s="6" t="s">
        <v>1833</v>
      </c>
      <c r="C971" s="31">
        <v>14923</v>
      </c>
      <c r="D971" s="7">
        <v>0</v>
      </c>
      <c r="E971" s="26">
        <f t="shared" si="19"/>
        <v>14923</v>
      </c>
      <c r="F971" s="33"/>
      <c r="G971" s="37"/>
      <c r="H971" s="32"/>
      <c r="I971" s="28"/>
    </row>
    <row r="972" spans="1:9" ht="15" customHeight="1">
      <c r="A972" s="11" t="s">
        <v>1834</v>
      </c>
      <c r="B972" s="6" t="s">
        <v>1835</v>
      </c>
      <c r="C972" s="31">
        <v>24522</v>
      </c>
      <c r="D972" s="7">
        <v>0</v>
      </c>
      <c r="E972" s="26">
        <f t="shared" si="19"/>
        <v>24522</v>
      </c>
      <c r="F972" s="33"/>
      <c r="G972" s="37"/>
      <c r="H972" s="32"/>
      <c r="I972" s="28"/>
    </row>
    <row r="973" spans="1:9" ht="15" customHeight="1">
      <c r="A973" s="11" t="s">
        <v>1836</v>
      </c>
      <c r="B973" s="6" t="s">
        <v>1837</v>
      </c>
      <c r="C973" s="31">
        <v>3894</v>
      </c>
      <c r="D973" s="7">
        <v>0</v>
      </c>
      <c r="E973" s="26">
        <f t="shared" si="19"/>
        <v>3894</v>
      </c>
      <c r="F973" s="33"/>
      <c r="G973" s="37"/>
      <c r="H973" s="32"/>
      <c r="I973" s="28"/>
    </row>
    <row r="974" spans="1:9" ht="15" customHeight="1">
      <c r="A974" s="11" t="s">
        <v>1838</v>
      </c>
      <c r="B974" s="6" t="s">
        <v>1839</v>
      </c>
      <c r="C974" s="31">
        <v>6135</v>
      </c>
      <c r="D974" s="7">
        <v>0</v>
      </c>
      <c r="E974" s="26">
        <f t="shared" si="19"/>
        <v>6135</v>
      </c>
      <c r="F974" s="33"/>
      <c r="G974" s="37"/>
      <c r="H974" s="32"/>
      <c r="I974" s="28"/>
    </row>
    <row r="975" spans="1:9" ht="15" customHeight="1">
      <c r="A975" s="11" t="s">
        <v>1840</v>
      </c>
      <c r="B975" s="6" t="s">
        <v>1841</v>
      </c>
      <c r="C975" s="31">
        <v>7595</v>
      </c>
      <c r="D975" s="7">
        <v>0</v>
      </c>
      <c r="E975" s="26">
        <f t="shared" si="19"/>
        <v>7595</v>
      </c>
      <c r="F975" s="33"/>
      <c r="G975" s="37"/>
      <c r="H975" s="32"/>
      <c r="I975" s="28"/>
    </row>
    <row r="976" spans="1:9" ht="15" customHeight="1">
      <c r="A976" s="11" t="s">
        <v>1842</v>
      </c>
      <c r="B976" s="6" t="s">
        <v>1843</v>
      </c>
      <c r="C976" s="31">
        <v>10367</v>
      </c>
      <c r="D976" s="7">
        <v>0</v>
      </c>
      <c r="E976" s="26">
        <f t="shared" si="19"/>
        <v>10367</v>
      </c>
      <c r="F976" s="33"/>
      <c r="G976" s="37"/>
      <c r="H976" s="32"/>
      <c r="I976" s="28"/>
    </row>
    <row r="977" spans="1:9" ht="15" customHeight="1">
      <c r="A977" s="11" t="s">
        <v>1844</v>
      </c>
      <c r="B977" s="6" t="s">
        <v>1845</v>
      </c>
      <c r="C977" s="31">
        <v>12859</v>
      </c>
      <c r="D977" s="7">
        <v>0</v>
      </c>
      <c r="E977" s="26">
        <f t="shared" si="19"/>
        <v>12859</v>
      </c>
      <c r="F977" s="33"/>
      <c r="G977" s="37"/>
      <c r="H977" s="32"/>
      <c r="I977" s="28"/>
    </row>
    <row r="978" spans="1:9" ht="15" customHeight="1">
      <c r="A978" s="11" t="s">
        <v>1846</v>
      </c>
      <c r="B978" s="6" t="s">
        <v>1847</v>
      </c>
      <c r="C978" s="31">
        <v>13348</v>
      </c>
      <c r="D978" s="7">
        <v>0</v>
      </c>
      <c r="E978" s="26">
        <f t="shared" si="19"/>
        <v>13348</v>
      </c>
      <c r="F978" s="33"/>
      <c r="G978" s="37"/>
      <c r="H978" s="32"/>
      <c r="I978" s="28"/>
    </row>
    <row r="979" spans="1:9" ht="15" customHeight="1">
      <c r="A979" s="11" t="s">
        <v>1848</v>
      </c>
      <c r="B979" s="6" t="s">
        <v>1849</v>
      </c>
      <c r="C979" s="31">
        <v>20108</v>
      </c>
      <c r="D979" s="7">
        <v>0</v>
      </c>
      <c r="E979" s="26">
        <f t="shared" si="19"/>
        <v>20108</v>
      </c>
      <c r="F979" s="33"/>
      <c r="G979" s="37"/>
      <c r="H979" s="32"/>
      <c r="I979" s="28"/>
    </row>
    <row r="980" spans="1:9" ht="15" customHeight="1">
      <c r="A980" s="11" t="s">
        <v>1850</v>
      </c>
      <c r="B980" s="6" t="s">
        <v>1851</v>
      </c>
      <c r="C980" s="31">
        <v>1724</v>
      </c>
      <c r="D980" s="7">
        <v>0</v>
      </c>
      <c r="E980" s="26">
        <f t="shared" si="19"/>
        <v>1724</v>
      </c>
      <c r="F980" s="33"/>
      <c r="G980" s="37"/>
      <c r="H980" s="32"/>
      <c r="I980" s="28"/>
    </row>
    <row r="981" spans="1:9" ht="15" customHeight="1">
      <c r="A981" s="11" t="s">
        <v>1852</v>
      </c>
      <c r="B981" s="6" t="s">
        <v>1853</v>
      </c>
      <c r="C981" s="31">
        <v>321</v>
      </c>
      <c r="D981" s="7">
        <v>0</v>
      </c>
      <c r="E981" s="26">
        <f t="shared" si="19"/>
        <v>321</v>
      </c>
      <c r="F981" s="33"/>
      <c r="G981" s="37"/>
      <c r="H981" s="32"/>
      <c r="I981" s="28"/>
    </row>
    <row r="982" spans="1:9" ht="15" customHeight="1">
      <c r="A982" s="11" t="s">
        <v>1854</v>
      </c>
      <c r="B982" s="6" t="s">
        <v>1855</v>
      </c>
      <c r="C982" s="31">
        <v>80</v>
      </c>
      <c r="D982" s="7">
        <v>0</v>
      </c>
      <c r="E982" s="26">
        <f t="shared" si="19"/>
        <v>80</v>
      </c>
      <c r="F982" s="33"/>
      <c r="G982" s="37"/>
      <c r="H982" s="32"/>
      <c r="I982" s="28"/>
    </row>
    <row r="983" spans="1:9" ht="15" customHeight="1">
      <c r="A983" s="11" t="s">
        <v>1856</v>
      </c>
      <c r="B983" s="6" t="s">
        <v>1857</v>
      </c>
      <c r="C983" s="31">
        <v>2777</v>
      </c>
      <c r="D983" s="7">
        <v>0</v>
      </c>
      <c r="E983" s="26">
        <f t="shared" si="19"/>
        <v>2777</v>
      </c>
      <c r="F983" s="33"/>
      <c r="G983" s="37"/>
      <c r="H983" s="32"/>
      <c r="I983" s="28"/>
    </row>
    <row r="984" spans="1:9" ht="15" customHeight="1">
      <c r="A984" s="11" t="s">
        <v>1858</v>
      </c>
      <c r="B984" s="6" t="s">
        <v>1859</v>
      </c>
      <c r="C984" s="31">
        <v>411</v>
      </c>
      <c r="D984" s="7">
        <v>0</v>
      </c>
      <c r="E984" s="26">
        <f t="shared" si="19"/>
        <v>411</v>
      </c>
      <c r="F984" s="33"/>
      <c r="G984" s="37"/>
      <c r="H984" s="32"/>
      <c r="I984" s="28"/>
    </row>
    <row r="985" spans="1:9" ht="15" customHeight="1">
      <c r="A985" s="11" t="s">
        <v>1860</v>
      </c>
      <c r="B985" s="6" t="s">
        <v>1861</v>
      </c>
      <c r="C985" s="31">
        <v>80</v>
      </c>
      <c r="D985" s="7">
        <v>0</v>
      </c>
      <c r="E985" s="26">
        <f t="shared" si="19"/>
        <v>80</v>
      </c>
      <c r="F985" s="33"/>
      <c r="G985" s="37"/>
      <c r="H985" s="32"/>
      <c r="I985" s="28"/>
    </row>
    <row r="986" spans="1:9" ht="15" customHeight="1">
      <c r="A986" s="11" t="s">
        <v>1862</v>
      </c>
      <c r="B986" s="6" t="s">
        <v>1863</v>
      </c>
      <c r="C986" s="31">
        <v>3351</v>
      </c>
      <c r="D986" s="7">
        <v>0</v>
      </c>
      <c r="E986" s="26">
        <f t="shared" si="19"/>
        <v>3351</v>
      </c>
      <c r="F986" s="33"/>
      <c r="G986" s="37"/>
      <c r="H986" s="32"/>
      <c r="I986" s="28"/>
    </row>
    <row r="987" spans="1:9" ht="15" customHeight="1">
      <c r="A987" s="11" t="s">
        <v>1864</v>
      </c>
      <c r="B987" s="6" t="s">
        <v>1865</v>
      </c>
      <c r="C987" s="31">
        <v>490</v>
      </c>
      <c r="D987" s="7">
        <v>0</v>
      </c>
      <c r="E987" s="26">
        <f t="shared" si="19"/>
        <v>490</v>
      </c>
      <c r="F987" s="33"/>
      <c r="G987" s="37"/>
      <c r="H987" s="32"/>
      <c r="I987" s="28"/>
    </row>
    <row r="988" spans="1:9" ht="15" customHeight="1">
      <c r="A988" s="11" t="s">
        <v>1866</v>
      </c>
      <c r="B988" s="6" t="s">
        <v>1867</v>
      </c>
      <c r="C988" s="31">
        <v>125</v>
      </c>
      <c r="D988" s="7">
        <v>0</v>
      </c>
      <c r="E988" s="26">
        <f t="shared" si="19"/>
        <v>125</v>
      </c>
      <c r="F988" s="33"/>
      <c r="G988" s="37"/>
      <c r="H988" s="32"/>
      <c r="I988" s="28"/>
    </row>
    <row r="989" spans="1:9" ht="15" customHeight="1">
      <c r="A989" s="11" t="s">
        <v>1868</v>
      </c>
      <c r="B989" s="6" t="s">
        <v>1869</v>
      </c>
      <c r="C989" s="31">
        <v>4533</v>
      </c>
      <c r="D989" s="7">
        <v>0</v>
      </c>
      <c r="E989" s="26">
        <f t="shared" si="19"/>
        <v>4533</v>
      </c>
      <c r="F989" s="33"/>
      <c r="G989" s="37"/>
      <c r="H989" s="32"/>
      <c r="I989" s="28"/>
    </row>
    <row r="990" spans="1:9" ht="15" customHeight="1">
      <c r="A990" s="11" t="s">
        <v>1870</v>
      </c>
      <c r="B990" s="6" t="s">
        <v>1871</v>
      </c>
      <c r="C990" s="31">
        <v>460</v>
      </c>
      <c r="D990" s="7">
        <v>0</v>
      </c>
      <c r="E990" s="26">
        <f t="shared" si="19"/>
        <v>460</v>
      </c>
      <c r="F990" s="33"/>
      <c r="G990" s="37"/>
      <c r="H990" s="32"/>
      <c r="I990" s="28"/>
    </row>
    <row r="991" spans="1:9" ht="15" customHeight="1">
      <c r="A991" s="11" t="s">
        <v>1872</v>
      </c>
      <c r="B991" s="6" t="s">
        <v>1873</v>
      </c>
      <c r="C991" s="31">
        <v>183</v>
      </c>
      <c r="D991" s="7">
        <v>0</v>
      </c>
      <c r="E991" s="26">
        <f t="shared" si="19"/>
        <v>183</v>
      </c>
      <c r="F991" s="33"/>
      <c r="G991" s="37"/>
      <c r="H991" s="32"/>
      <c r="I991" s="28"/>
    </row>
    <row r="992" spans="1:9" ht="15" customHeight="1">
      <c r="A992" s="11" t="s">
        <v>1874</v>
      </c>
      <c r="B992" s="6" t="s">
        <v>1875</v>
      </c>
      <c r="C992" s="31">
        <v>4831</v>
      </c>
      <c r="D992" s="7">
        <v>0</v>
      </c>
      <c r="E992" s="26">
        <f t="shared" si="19"/>
        <v>4831</v>
      </c>
      <c r="F992" s="33"/>
      <c r="G992" s="37"/>
      <c r="H992" s="32"/>
      <c r="I992" s="28"/>
    </row>
    <row r="993" spans="1:9" ht="15" customHeight="1">
      <c r="A993" s="11" t="s">
        <v>1876</v>
      </c>
      <c r="B993" s="6" t="s">
        <v>1877</v>
      </c>
      <c r="C993" s="31">
        <v>6319</v>
      </c>
      <c r="D993" s="7">
        <v>0</v>
      </c>
      <c r="E993" s="26">
        <f t="shared" si="19"/>
        <v>6319</v>
      </c>
      <c r="F993" s="33"/>
      <c r="G993" s="37"/>
      <c r="H993" s="32"/>
      <c r="I993" s="28"/>
    </row>
    <row r="994" spans="1:9" ht="15" customHeight="1">
      <c r="A994" s="11" t="s">
        <v>1878</v>
      </c>
      <c r="B994" s="6" t="s">
        <v>1879</v>
      </c>
      <c r="C994" s="31">
        <v>570</v>
      </c>
      <c r="D994" s="7">
        <v>0</v>
      </c>
      <c r="E994" s="26">
        <f t="shared" si="19"/>
        <v>570</v>
      </c>
      <c r="F994" s="33"/>
      <c r="G994" s="37"/>
      <c r="H994" s="32"/>
      <c r="I994" s="28"/>
    </row>
    <row r="995" spans="1:9" ht="15" customHeight="1">
      <c r="A995" s="11" t="s">
        <v>1880</v>
      </c>
      <c r="B995" s="6" t="s">
        <v>1881</v>
      </c>
      <c r="C995" s="31">
        <v>251</v>
      </c>
      <c r="D995" s="7">
        <v>0</v>
      </c>
      <c r="E995" s="26">
        <f t="shared" si="19"/>
        <v>251</v>
      </c>
      <c r="F995" s="33"/>
      <c r="G995" s="37"/>
      <c r="H995" s="32"/>
      <c r="I995" s="28"/>
    </row>
    <row r="996" spans="1:9" ht="15" customHeight="1">
      <c r="A996" s="11" t="s">
        <v>1882</v>
      </c>
      <c r="B996" s="6" t="s">
        <v>1883</v>
      </c>
      <c r="C996" s="31">
        <v>8807</v>
      </c>
      <c r="D996" s="7">
        <v>0</v>
      </c>
      <c r="E996" s="26">
        <f t="shared" si="19"/>
        <v>8807</v>
      </c>
      <c r="F996" s="33"/>
      <c r="G996" s="37"/>
      <c r="H996" s="32"/>
      <c r="I996" s="28"/>
    </row>
    <row r="997" spans="1:9" ht="15" customHeight="1">
      <c r="A997" s="11" t="s">
        <v>1884</v>
      </c>
      <c r="B997" s="6" t="s">
        <v>1885</v>
      </c>
      <c r="C997" s="31">
        <v>570</v>
      </c>
      <c r="D997" s="7">
        <v>0</v>
      </c>
      <c r="E997" s="26">
        <f t="shared" si="19"/>
        <v>570</v>
      </c>
      <c r="F997" s="33"/>
      <c r="G997" s="37"/>
      <c r="H997" s="32"/>
      <c r="I997" s="28"/>
    </row>
    <row r="998" spans="1:9" ht="15" customHeight="1">
      <c r="A998" s="11" t="s">
        <v>1886</v>
      </c>
      <c r="B998" s="6" t="s">
        <v>1887</v>
      </c>
      <c r="C998" s="31">
        <v>251</v>
      </c>
      <c r="D998" s="7">
        <v>0</v>
      </c>
      <c r="E998" s="26">
        <f t="shared" si="19"/>
        <v>251</v>
      </c>
      <c r="F998" s="33"/>
      <c r="G998" s="37"/>
      <c r="H998" s="32"/>
      <c r="I998" s="28"/>
    </row>
    <row r="999" spans="1:9" ht="15" customHeight="1">
      <c r="A999" s="11" t="s">
        <v>1888</v>
      </c>
      <c r="B999" s="6" t="s">
        <v>1889</v>
      </c>
      <c r="C999" s="31">
        <v>8219</v>
      </c>
      <c r="D999" s="7">
        <v>0</v>
      </c>
      <c r="E999" s="26">
        <f t="shared" si="19"/>
        <v>8219</v>
      </c>
      <c r="F999" s="33"/>
      <c r="G999" s="37"/>
      <c r="H999" s="32"/>
      <c r="I999" s="28"/>
    </row>
    <row r="1000" spans="1:9" ht="15" customHeight="1">
      <c r="A1000" s="11" t="s">
        <v>1890</v>
      </c>
      <c r="B1000" s="6" t="s">
        <v>1891</v>
      </c>
      <c r="C1000" s="31">
        <v>650</v>
      </c>
      <c r="D1000" s="7">
        <v>0</v>
      </c>
      <c r="E1000" s="26">
        <f t="shared" si="19"/>
        <v>650</v>
      </c>
      <c r="F1000" s="33"/>
      <c r="G1000" s="37"/>
      <c r="H1000" s="32"/>
      <c r="I1000" s="28"/>
    </row>
    <row r="1001" spans="1:9" ht="15" customHeight="1">
      <c r="A1001" s="11" t="s">
        <v>1892</v>
      </c>
      <c r="B1001" s="6" t="s">
        <v>1893</v>
      </c>
      <c r="C1001" s="31">
        <v>345</v>
      </c>
      <c r="D1001" s="7">
        <v>0</v>
      </c>
      <c r="E1001" s="26">
        <f t="shared" si="19"/>
        <v>345</v>
      </c>
      <c r="F1001" s="33"/>
      <c r="G1001" s="37"/>
      <c r="H1001" s="32"/>
      <c r="I1001" s="28"/>
    </row>
    <row r="1002" spans="1:9" ht="15" customHeight="1">
      <c r="A1002" s="11" t="s">
        <v>1894</v>
      </c>
      <c r="B1002" s="6" t="s">
        <v>1895</v>
      </c>
      <c r="C1002" s="31">
        <v>9412</v>
      </c>
      <c r="D1002" s="7">
        <v>0</v>
      </c>
      <c r="E1002" s="26">
        <f t="shared" si="19"/>
        <v>9412</v>
      </c>
      <c r="F1002" s="33"/>
      <c r="G1002" s="37"/>
      <c r="H1002" s="32"/>
      <c r="I1002" s="28"/>
    </row>
    <row r="1003" spans="1:9" ht="15" customHeight="1">
      <c r="A1003" s="11" t="s">
        <v>1896</v>
      </c>
      <c r="B1003" s="6" t="s">
        <v>1897</v>
      </c>
      <c r="C1003" s="31">
        <v>11819</v>
      </c>
      <c r="D1003" s="7">
        <v>0</v>
      </c>
      <c r="E1003" s="26">
        <f t="shared" si="19"/>
        <v>11819</v>
      </c>
      <c r="F1003" s="33"/>
      <c r="G1003" s="37"/>
      <c r="H1003" s="32"/>
      <c r="I1003" s="28"/>
    </row>
    <row r="1004" spans="1:9" ht="15" customHeight="1">
      <c r="A1004" s="11" t="s">
        <v>1898</v>
      </c>
      <c r="B1004" s="6" t="s">
        <v>1899</v>
      </c>
      <c r="C1004" s="31">
        <v>12473</v>
      </c>
      <c r="D1004" s="7">
        <v>0</v>
      </c>
      <c r="E1004" s="26">
        <f t="shared" si="19"/>
        <v>12473</v>
      </c>
      <c r="F1004" s="33"/>
      <c r="G1004" s="37"/>
      <c r="H1004" s="32"/>
      <c r="I1004" s="28"/>
    </row>
    <row r="1005" spans="1:9" ht="15" customHeight="1">
      <c r="A1005" s="11" t="s">
        <v>1900</v>
      </c>
      <c r="B1005" s="6" t="s">
        <v>1901</v>
      </c>
      <c r="C1005" s="31">
        <v>801</v>
      </c>
      <c r="D1005" s="7">
        <v>0</v>
      </c>
      <c r="E1005" s="26">
        <f t="shared" si="19"/>
        <v>801</v>
      </c>
      <c r="F1005" s="33"/>
      <c r="G1005" s="37"/>
      <c r="H1005" s="32"/>
      <c r="I1005" s="28"/>
    </row>
    <row r="1006" spans="1:9" ht="15" customHeight="1">
      <c r="A1006" s="11" t="s">
        <v>1902</v>
      </c>
      <c r="B1006" s="6" t="s">
        <v>1903</v>
      </c>
      <c r="C1006" s="31">
        <v>345</v>
      </c>
      <c r="D1006" s="7">
        <v>0</v>
      </c>
      <c r="E1006" s="26">
        <f t="shared" si="19"/>
        <v>345</v>
      </c>
      <c r="F1006" s="33"/>
      <c r="G1006" s="37"/>
      <c r="H1006" s="32"/>
      <c r="I1006" s="28"/>
    </row>
    <row r="1007" spans="1:9" ht="15" customHeight="1">
      <c r="A1007" s="11" t="s">
        <v>1904</v>
      </c>
      <c r="B1007" s="6" t="s">
        <v>1905</v>
      </c>
      <c r="C1007" s="31">
        <v>14812</v>
      </c>
      <c r="D1007" s="7">
        <v>0</v>
      </c>
      <c r="E1007" s="26">
        <f t="shared" si="19"/>
        <v>14812</v>
      </c>
      <c r="F1007" s="33"/>
      <c r="G1007" s="37"/>
      <c r="H1007" s="32"/>
      <c r="I1007" s="28"/>
    </row>
    <row r="1008" spans="1:9" ht="15" customHeight="1">
      <c r="A1008" s="11" t="s">
        <v>1906</v>
      </c>
      <c r="B1008" s="6" t="s">
        <v>1907</v>
      </c>
      <c r="C1008" s="31">
        <v>15359</v>
      </c>
      <c r="D1008" s="7">
        <v>0</v>
      </c>
      <c r="E1008" s="26">
        <f t="shared" si="19"/>
        <v>15359</v>
      </c>
      <c r="F1008" s="33"/>
      <c r="G1008" s="37"/>
      <c r="H1008" s="32"/>
      <c r="I1008" s="28"/>
    </row>
    <row r="1009" spans="1:9" ht="15" customHeight="1">
      <c r="A1009" s="11" t="s">
        <v>1908</v>
      </c>
      <c r="B1009" s="6" t="s">
        <v>1909</v>
      </c>
      <c r="C1009" s="31">
        <v>16007</v>
      </c>
      <c r="D1009" s="7">
        <v>0</v>
      </c>
      <c r="E1009" s="26">
        <f t="shared" si="19"/>
        <v>16007</v>
      </c>
      <c r="F1009" s="33"/>
      <c r="G1009" s="37"/>
      <c r="H1009" s="32"/>
      <c r="I1009" s="28"/>
    </row>
    <row r="1010" spans="1:9" ht="15" customHeight="1">
      <c r="A1010" s="11" t="s">
        <v>1910</v>
      </c>
      <c r="B1010" s="6" t="s">
        <v>1911</v>
      </c>
      <c r="C1010" s="31">
        <v>16259</v>
      </c>
      <c r="D1010" s="7">
        <v>0</v>
      </c>
      <c r="E1010" s="26">
        <f t="shared" ref="E1010:E1061" si="20">C1010-D1010</f>
        <v>16259</v>
      </c>
      <c r="F1010" s="33"/>
      <c r="G1010" s="37"/>
      <c r="H1010" s="32"/>
      <c r="I1010" s="28"/>
    </row>
    <row r="1011" spans="1:9" ht="15" customHeight="1">
      <c r="A1011" s="11" t="s">
        <v>1912</v>
      </c>
      <c r="B1011" s="6" t="s">
        <v>1913</v>
      </c>
      <c r="C1011" s="31">
        <v>18761</v>
      </c>
      <c r="D1011" s="7">
        <v>0</v>
      </c>
      <c r="E1011" s="26">
        <f t="shared" si="20"/>
        <v>18761</v>
      </c>
      <c r="F1011" s="33"/>
      <c r="G1011" s="37"/>
      <c r="H1011" s="32"/>
      <c r="I1011" s="28"/>
    </row>
    <row r="1012" spans="1:9" ht="15" customHeight="1">
      <c r="A1012" s="11" t="s">
        <v>1914</v>
      </c>
      <c r="B1012" s="6" t="s">
        <v>1915</v>
      </c>
      <c r="C1012" s="31">
        <v>20972</v>
      </c>
      <c r="D1012" s="7">
        <v>0</v>
      </c>
      <c r="E1012" s="26">
        <f t="shared" si="20"/>
        <v>20972</v>
      </c>
      <c r="F1012" s="33"/>
      <c r="G1012" s="37"/>
      <c r="H1012" s="32"/>
      <c r="I1012" s="28"/>
    </row>
    <row r="1013" spans="1:9" ht="15" customHeight="1">
      <c r="A1013" s="11" t="s">
        <v>1916</v>
      </c>
      <c r="B1013" s="6" t="s">
        <v>1917</v>
      </c>
      <c r="C1013" s="31">
        <v>15611</v>
      </c>
      <c r="D1013" s="7">
        <v>0</v>
      </c>
      <c r="E1013" s="26">
        <f t="shared" si="20"/>
        <v>15611</v>
      </c>
      <c r="F1013" s="33"/>
      <c r="G1013" s="37"/>
      <c r="H1013" s="32"/>
      <c r="I1013" s="28"/>
    </row>
    <row r="1014" spans="1:9" ht="15" customHeight="1">
      <c r="A1014" s="11" t="s">
        <v>1918</v>
      </c>
      <c r="B1014" s="6" t="s">
        <v>1919</v>
      </c>
      <c r="C1014" s="31">
        <v>16091</v>
      </c>
      <c r="D1014" s="7">
        <v>0</v>
      </c>
      <c r="E1014" s="26">
        <f t="shared" si="20"/>
        <v>16091</v>
      </c>
      <c r="F1014" s="33"/>
      <c r="G1014" s="37"/>
      <c r="H1014" s="32"/>
      <c r="I1014" s="28"/>
    </row>
    <row r="1015" spans="1:9" ht="15" customHeight="1">
      <c r="A1015" s="11" t="s">
        <v>1920</v>
      </c>
      <c r="B1015" s="6" t="s">
        <v>1921</v>
      </c>
      <c r="C1015" s="31">
        <v>19307</v>
      </c>
      <c r="D1015" s="7">
        <v>0</v>
      </c>
      <c r="E1015" s="26">
        <f t="shared" si="20"/>
        <v>19307</v>
      </c>
      <c r="F1015" s="33"/>
      <c r="G1015" s="37"/>
      <c r="H1015" s="32"/>
      <c r="I1015" s="28"/>
    </row>
    <row r="1016" spans="1:9" ht="15" customHeight="1">
      <c r="A1016" s="11" t="s">
        <v>1922</v>
      </c>
      <c r="B1016" s="6" t="s">
        <v>1923</v>
      </c>
      <c r="C1016" s="31">
        <v>3124</v>
      </c>
      <c r="D1016" s="7">
        <v>0</v>
      </c>
      <c r="E1016" s="26">
        <f t="shared" si="20"/>
        <v>3124</v>
      </c>
      <c r="F1016" s="33"/>
      <c r="G1016" s="37"/>
      <c r="H1016" s="32"/>
      <c r="I1016" s="28"/>
    </row>
    <row r="1017" spans="1:9" ht="15" customHeight="1">
      <c r="A1017" s="11" t="s">
        <v>1924</v>
      </c>
      <c r="B1017" s="6" t="s">
        <v>1925</v>
      </c>
      <c r="C1017" s="31">
        <v>1938</v>
      </c>
      <c r="D1017" s="7">
        <v>0</v>
      </c>
      <c r="E1017" s="26">
        <f t="shared" si="20"/>
        <v>1938</v>
      </c>
      <c r="F1017" s="33"/>
      <c r="G1017" s="37"/>
      <c r="H1017" s="32"/>
      <c r="I1017" s="28"/>
    </row>
    <row r="1018" spans="1:9" ht="15" customHeight="1">
      <c r="A1018" s="11" t="s">
        <v>1926</v>
      </c>
      <c r="B1018" s="6" t="s">
        <v>1927</v>
      </c>
      <c r="C1018" s="31">
        <v>1939</v>
      </c>
      <c r="D1018" s="7">
        <v>0</v>
      </c>
      <c r="E1018" s="26">
        <f t="shared" si="20"/>
        <v>1939</v>
      </c>
      <c r="F1018" s="33"/>
      <c r="G1018" s="37"/>
      <c r="H1018" s="32"/>
      <c r="I1018" s="28"/>
    </row>
    <row r="1019" spans="1:9" ht="15" customHeight="1">
      <c r="A1019" s="11" t="s">
        <v>1928</v>
      </c>
      <c r="B1019" s="6" t="s">
        <v>1929</v>
      </c>
      <c r="C1019" s="31">
        <v>22446</v>
      </c>
      <c r="D1019" s="7">
        <v>0</v>
      </c>
      <c r="E1019" s="26">
        <f t="shared" si="20"/>
        <v>22446</v>
      </c>
      <c r="F1019" s="33"/>
      <c r="G1019" s="37"/>
      <c r="H1019" s="32"/>
      <c r="I1019" s="28"/>
    </row>
    <row r="1020" spans="1:9" ht="15" customHeight="1">
      <c r="A1020" s="11" t="s">
        <v>1930</v>
      </c>
      <c r="B1020" s="6" t="s">
        <v>1931</v>
      </c>
      <c r="C1020" s="31">
        <v>19574</v>
      </c>
      <c r="D1020" s="7">
        <v>0</v>
      </c>
      <c r="E1020" s="26">
        <f t="shared" si="20"/>
        <v>19574</v>
      </c>
      <c r="F1020" s="33"/>
      <c r="G1020" s="37"/>
      <c r="H1020" s="32"/>
      <c r="I1020" s="28"/>
    </row>
    <row r="1021" spans="1:9" ht="15" customHeight="1">
      <c r="A1021" s="11" t="s">
        <v>1932</v>
      </c>
      <c r="B1021" s="6" t="s">
        <v>1933</v>
      </c>
      <c r="C1021" s="31">
        <v>15505</v>
      </c>
      <c r="D1021" s="7">
        <v>0</v>
      </c>
      <c r="E1021" s="26">
        <f t="shared" si="20"/>
        <v>15505</v>
      </c>
      <c r="F1021" s="33"/>
      <c r="G1021" s="37"/>
      <c r="H1021" s="32"/>
      <c r="I1021" s="28"/>
    </row>
    <row r="1022" spans="1:9" ht="15" customHeight="1">
      <c r="A1022" s="11" t="s">
        <v>1934</v>
      </c>
      <c r="B1022" s="6" t="s">
        <v>1935</v>
      </c>
      <c r="C1022" s="31">
        <v>24050</v>
      </c>
      <c r="D1022" s="7">
        <v>0</v>
      </c>
      <c r="E1022" s="26">
        <f t="shared" si="20"/>
        <v>24050</v>
      </c>
      <c r="F1022" s="33"/>
      <c r="G1022" s="37"/>
      <c r="H1022" s="32"/>
      <c r="I1022" s="28"/>
    </row>
    <row r="1023" spans="1:9" ht="15" customHeight="1">
      <c r="A1023" s="11" t="s">
        <v>1936</v>
      </c>
      <c r="B1023" s="6" t="s">
        <v>1937</v>
      </c>
      <c r="C1023" s="31">
        <v>21357</v>
      </c>
      <c r="D1023" s="7">
        <v>0</v>
      </c>
      <c r="E1023" s="26">
        <f t="shared" si="20"/>
        <v>21357</v>
      </c>
      <c r="F1023" s="33"/>
      <c r="G1023" s="37"/>
      <c r="H1023" s="32"/>
      <c r="I1023" s="28"/>
    </row>
    <row r="1024" spans="1:9" ht="15" customHeight="1">
      <c r="A1024" s="11" t="s">
        <v>1938</v>
      </c>
      <c r="B1024" s="6" t="s">
        <v>1939</v>
      </c>
      <c r="C1024" s="31">
        <v>22896</v>
      </c>
      <c r="D1024" s="7">
        <v>0</v>
      </c>
      <c r="E1024" s="26">
        <f t="shared" si="20"/>
        <v>22896</v>
      </c>
      <c r="F1024" s="33"/>
      <c r="G1024" s="37"/>
      <c r="H1024" s="32"/>
      <c r="I1024" s="28"/>
    </row>
    <row r="1025" spans="1:9" ht="15" customHeight="1">
      <c r="A1025" s="11" t="s">
        <v>1940</v>
      </c>
      <c r="B1025" s="6" t="s">
        <v>1941</v>
      </c>
      <c r="C1025" s="31">
        <v>26563</v>
      </c>
      <c r="D1025" s="7">
        <v>0</v>
      </c>
      <c r="E1025" s="26">
        <f t="shared" si="20"/>
        <v>26563</v>
      </c>
      <c r="F1025" s="33"/>
      <c r="G1025" s="37"/>
      <c r="H1025" s="32"/>
      <c r="I1025" s="28"/>
    </row>
    <row r="1026" spans="1:9" ht="15" customHeight="1">
      <c r="A1026" s="11" t="s">
        <v>1942</v>
      </c>
      <c r="B1026" s="6" t="s">
        <v>1943</v>
      </c>
      <c r="C1026" s="31">
        <v>29229</v>
      </c>
      <c r="D1026" s="7">
        <v>0</v>
      </c>
      <c r="E1026" s="26">
        <f t="shared" si="20"/>
        <v>29229</v>
      </c>
      <c r="F1026" s="33"/>
      <c r="G1026" s="37"/>
      <c r="H1026" s="32"/>
      <c r="I1026" s="28"/>
    </row>
    <row r="1027" spans="1:9" ht="15" customHeight="1">
      <c r="A1027" s="11" t="s">
        <v>1944</v>
      </c>
      <c r="B1027" s="6" t="s">
        <v>1945</v>
      </c>
      <c r="C1027" s="31">
        <v>2454</v>
      </c>
      <c r="D1027" s="7">
        <v>0</v>
      </c>
      <c r="E1027" s="26">
        <f t="shared" si="20"/>
        <v>2454</v>
      </c>
      <c r="F1027" s="33"/>
      <c r="G1027" s="37"/>
      <c r="H1027" s="32"/>
      <c r="I1027" s="28"/>
    </row>
    <row r="1028" spans="1:9" ht="15" customHeight="1">
      <c r="A1028" s="11" t="s">
        <v>1946</v>
      </c>
      <c r="B1028" s="6" t="s">
        <v>1947</v>
      </c>
      <c r="C1028" s="31">
        <v>22480</v>
      </c>
      <c r="D1028" s="7">
        <v>0</v>
      </c>
      <c r="E1028" s="26">
        <f t="shared" si="20"/>
        <v>22480</v>
      </c>
      <c r="F1028" s="33"/>
      <c r="G1028" s="37"/>
      <c r="H1028" s="32"/>
      <c r="I1028" s="28"/>
    </row>
    <row r="1029" spans="1:9" ht="15" customHeight="1">
      <c r="A1029" s="11" t="s">
        <v>1948</v>
      </c>
      <c r="B1029" s="6" t="s">
        <v>1949</v>
      </c>
      <c r="C1029" s="31">
        <v>24929</v>
      </c>
      <c r="D1029" s="7">
        <v>0</v>
      </c>
      <c r="E1029" s="26">
        <f t="shared" si="20"/>
        <v>24929</v>
      </c>
      <c r="F1029" s="33"/>
      <c r="G1029" s="37"/>
      <c r="H1029" s="32"/>
      <c r="I1029" s="28"/>
    </row>
    <row r="1030" spans="1:9" ht="15" customHeight="1">
      <c r="A1030" s="11" t="s">
        <v>1950</v>
      </c>
      <c r="B1030" s="6" t="s">
        <v>1951</v>
      </c>
      <c r="C1030" s="31">
        <v>23127</v>
      </c>
      <c r="D1030" s="7">
        <v>0</v>
      </c>
      <c r="E1030" s="26">
        <f t="shared" si="20"/>
        <v>23127</v>
      </c>
      <c r="F1030" s="33"/>
      <c r="G1030" s="37"/>
      <c r="H1030" s="32"/>
      <c r="I1030" s="28"/>
    </row>
    <row r="1031" spans="1:9" ht="15" customHeight="1">
      <c r="A1031" s="11" t="s">
        <v>1952</v>
      </c>
      <c r="B1031" s="6" t="s">
        <v>1953</v>
      </c>
      <c r="C1031" s="31">
        <v>25936</v>
      </c>
      <c r="D1031" s="7">
        <v>0</v>
      </c>
      <c r="E1031" s="26">
        <f t="shared" si="20"/>
        <v>25936</v>
      </c>
      <c r="F1031" s="33"/>
      <c r="G1031" s="37"/>
      <c r="H1031" s="32"/>
      <c r="I1031" s="28"/>
    </row>
    <row r="1032" spans="1:9" ht="15" customHeight="1">
      <c r="A1032" s="11" t="s">
        <v>2472</v>
      </c>
      <c r="B1032" s="6" t="s">
        <v>2473</v>
      </c>
      <c r="C1032" s="31">
        <v>24936</v>
      </c>
      <c r="D1032" s="7">
        <v>0</v>
      </c>
      <c r="E1032" s="26">
        <f t="shared" si="20"/>
        <v>24936</v>
      </c>
      <c r="F1032" s="33"/>
      <c r="G1032" s="37"/>
      <c r="H1032" s="32"/>
      <c r="I1032" s="28"/>
    </row>
    <row r="1033" spans="1:9" ht="15" customHeight="1">
      <c r="A1033" s="11" t="s">
        <v>2474</v>
      </c>
      <c r="B1033" s="6" t="s">
        <v>2475</v>
      </c>
      <c r="C1033" s="31">
        <v>28942</v>
      </c>
      <c r="D1033" s="7">
        <v>0</v>
      </c>
      <c r="E1033" s="26">
        <f t="shared" si="20"/>
        <v>28942</v>
      </c>
      <c r="F1033" s="33"/>
      <c r="G1033" s="37"/>
      <c r="H1033" s="32"/>
      <c r="I1033" s="28"/>
    </row>
    <row r="1034" spans="1:9" ht="15" customHeight="1">
      <c r="A1034" s="11" t="s">
        <v>1954</v>
      </c>
      <c r="B1034" s="6" t="s">
        <v>1955</v>
      </c>
      <c r="C1034" s="31">
        <v>29896</v>
      </c>
      <c r="D1034" s="7">
        <v>0</v>
      </c>
      <c r="E1034" s="26">
        <f t="shared" si="20"/>
        <v>29896</v>
      </c>
      <c r="F1034" s="33"/>
      <c r="G1034" s="37"/>
      <c r="H1034" s="32"/>
      <c r="I1034" s="28"/>
    </row>
    <row r="1035" spans="1:9" ht="15" customHeight="1">
      <c r="A1035" s="11" t="s">
        <v>1956</v>
      </c>
      <c r="B1035" s="6" t="s">
        <v>1957</v>
      </c>
      <c r="C1035" s="31">
        <v>26925</v>
      </c>
      <c r="D1035" s="7">
        <v>0</v>
      </c>
      <c r="E1035" s="26">
        <f t="shared" si="20"/>
        <v>26925</v>
      </c>
      <c r="F1035" s="33"/>
      <c r="G1035" s="37"/>
      <c r="H1035" s="32"/>
      <c r="I1035" s="28"/>
    </row>
    <row r="1036" spans="1:9" ht="15" customHeight="1">
      <c r="A1036" s="11" t="s">
        <v>1958</v>
      </c>
      <c r="B1036" s="6" t="s">
        <v>1959</v>
      </c>
      <c r="C1036" s="31">
        <v>38177</v>
      </c>
      <c r="D1036" s="7">
        <v>0</v>
      </c>
      <c r="E1036" s="26">
        <f t="shared" si="20"/>
        <v>38177</v>
      </c>
      <c r="F1036" s="33"/>
      <c r="G1036" s="37"/>
      <c r="H1036" s="32"/>
      <c r="I1036" s="28"/>
    </row>
    <row r="1037" spans="1:9" ht="15" customHeight="1">
      <c r="A1037" s="11" t="s">
        <v>1960</v>
      </c>
      <c r="B1037" s="6" t="s">
        <v>1961</v>
      </c>
      <c r="C1037" s="31">
        <v>2643</v>
      </c>
      <c r="D1037" s="7">
        <v>0</v>
      </c>
      <c r="E1037" s="26">
        <f t="shared" si="20"/>
        <v>2643</v>
      </c>
      <c r="F1037" s="33"/>
      <c r="G1037" s="37"/>
      <c r="H1037" s="32"/>
      <c r="I1037" s="28"/>
    </row>
    <row r="1038" spans="1:9" ht="15" customHeight="1">
      <c r="A1038" s="11" t="s">
        <v>1962</v>
      </c>
      <c r="B1038" s="6" t="s">
        <v>1963</v>
      </c>
      <c r="C1038" s="31">
        <v>504</v>
      </c>
      <c r="D1038" s="7">
        <v>0</v>
      </c>
      <c r="E1038" s="26">
        <f t="shared" si="20"/>
        <v>504</v>
      </c>
      <c r="F1038" s="33"/>
      <c r="G1038" s="37"/>
      <c r="H1038" s="32"/>
      <c r="I1038" s="28"/>
    </row>
    <row r="1039" spans="1:9" ht="15" customHeight="1">
      <c r="A1039" s="11" t="s">
        <v>1964</v>
      </c>
      <c r="B1039" s="6" t="s">
        <v>1965</v>
      </c>
      <c r="C1039" s="31">
        <v>588</v>
      </c>
      <c r="D1039" s="7">
        <v>0</v>
      </c>
      <c r="E1039" s="26">
        <f t="shared" si="20"/>
        <v>588</v>
      </c>
      <c r="F1039" s="33"/>
      <c r="G1039" s="37"/>
      <c r="H1039" s="32"/>
      <c r="I1039" s="28"/>
    </row>
    <row r="1040" spans="1:9" ht="15" customHeight="1">
      <c r="A1040" s="11" t="s">
        <v>1966</v>
      </c>
      <c r="B1040" s="6" t="s">
        <v>1967</v>
      </c>
      <c r="C1040" s="31">
        <v>2644</v>
      </c>
      <c r="D1040" s="7">
        <v>0</v>
      </c>
      <c r="E1040" s="26">
        <f t="shared" si="20"/>
        <v>2644</v>
      </c>
      <c r="F1040" s="33"/>
      <c r="G1040" s="37"/>
      <c r="H1040" s="32"/>
      <c r="I1040" s="28"/>
    </row>
    <row r="1041" spans="1:9" ht="15" customHeight="1">
      <c r="A1041" s="11" t="s">
        <v>1968</v>
      </c>
      <c r="B1041" s="6" t="s">
        <v>1969</v>
      </c>
      <c r="C1041" s="31">
        <v>18410</v>
      </c>
      <c r="D1041" s="7">
        <v>0</v>
      </c>
      <c r="E1041" s="26">
        <f t="shared" si="20"/>
        <v>18410</v>
      </c>
      <c r="F1041" s="33"/>
      <c r="G1041" s="37"/>
      <c r="H1041" s="32"/>
      <c r="I1041" s="28"/>
    </row>
    <row r="1042" spans="1:9" ht="15" customHeight="1">
      <c r="A1042" s="11" t="s">
        <v>1970</v>
      </c>
      <c r="B1042" s="6" t="s">
        <v>1971</v>
      </c>
      <c r="C1042" s="31">
        <v>39207</v>
      </c>
      <c r="D1042" s="7">
        <v>0</v>
      </c>
      <c r="E1042" s="26">
        <f t="shared" si="20"/>
        <v>39207</v>
      </c>
      <c r="F1042" s="33"/>
      <c r="G1042" s="37"/>
      <c r="H1042" s="32"/>
      <c r="I1042" s="28"/>
    </row>
    <row r="1043" spans="1:9" ht="15" customHeight="1">
      <c r="A1043" s="11" t="s">
        <v>1972</v>
      </c>
      <c r="B1043" s="6" t="s">
        <v>1973</v>
      </c>
      <c r="C1043" s="31">
        <v>38037</v>
      </c>
      <c r="D1043" s="7">
        <v>0</v>
      </c>
      <c r="E1043" s="26">
        <f t="shared" si="20"/>
        <v>38037</v>
      </c>
      <c r="F1043" s="33"/>
      <c r="G1043" s="37"/>
      <c r="H1043" s="32"/>
      <c r="I1043" s="28"/>
    </row>
    <row r="1044" spans="1:9" ht="15" customHeight="1">
      <c r="A1044" s="11" t="s">
        <v>1974</v>
      </c>
      <c r="B1044" s="6" t="s">
        <v>1975</v>
      </c>
      <c r="C1044" s="31">
        <v>3023</v>
      </c>
      <c r="D1044" s="7">
        <v>0</v>
      </c>
      <c r="E1044" s="26">
        <f t="shared" si="20"/>
        <v>3023</v>
      </c>
      <c r="F1044" s="33"/>
      <c r="G1044" s="37"/>
      <c r="H1044" s="32"/>
      <c r="I1044" s="28"/>
    </row>
    <row r="1045" spans="1:9" ht="15" customHeight="1">
      <c r="A1045" s="11" t="s">
        <v>1976</v>
      </c>
      <c r="B1045" s="6" t="s">
        <v>1977</v>
      </c>
      <c r="C1045" s="31">
        <v>1301</v>
      </c>
      <c r="D1045" s="7">
        <v>0</v>
      </c>
      <c r="E1045" s="26">
        <f t="shared" si="20"/>
        <v>1301</v>
      </c>
      <c r="F1045" s="33"/>
      <c r="G1045" s="37"/>
      <c r="H1045" s="32"/>
      <c r="I1045" s="28"/>
    </row>
    <row r="1046" spans="1:9" ht="15" customHeight="1">
      <c r="A1046" s="11" t="s">
        <v>1978</v>
      </c>
      <c r="B1046" s="6" t="s">
        <v>1979</v>
      </c>
      <c r="C1046" s="31">
        <v>1301</v>
      </c>
      <c r="D1046" s="7">
        <v>0</v>
      </c>
      <c r="E1046" s="26">
        <f t="shared" si="20"/>
        <v>1301</v>
      </c>
      <c r="F1046" s="33"/>
      <c r="G1046" s="37"/>
      <c r="H1046" s="32"/>
      <c r="I1046" s="28"/>
    </row>
    <row r="1047" spans="1:9" ht="15" customHeight="1">
      <c r="A1047" s="11" t="s">
        <v>1980</v>
      </c>
      <c r="B1047" s="6" t="s">
        <v>1981</v>
      </c>
      <c r="C1047" s="31">
        <v>3023</v>
      </c>
      <c r="D1047" s="7">
        <v>0</v>
      </c>
      <c r="E1047" s="26">
        <f t="shared" si="20"/>
        <v>3023</v>
      </c>
      <c r="F1047" s="33"/>
      <c r="G1047" s="37"/>
      <c r="H1047" s="32"/>
      <c r="I1047" s="28"/>
    </row>
    <row r="1048" spans="1:9" ht="15" customHeight="1">
      <c r="A1048" s="11" t="s">
        <v>1982</v>
      </c>
      <c r="B1048" s="6" t="s">
        <v>1983</v>
      </c>
      <c r="C1048" s="31">
        <v>121008</v>
      </c>
      <c r="D1048" s="7">
        <v>0</v>
      </c>
      <c r="E1048" s="26">
        <f t="shared" si="20"/>
        <v>121008</v>
      </c>
      <c r="F1048" s="33"/>
      <c r="G1048" s="37"/>
      <c r="H1048" s="32"/>
      <c r="I1048" s="28"/>
    </row>
    <row r="1049" spans="1:9" ht="15" customHeight="1">
      <c r="A1049" s="11" t="s">
        <v>2466</v>
      </c>
      <c r="B1049" s="6" t="s">
        <v>2469</v>
      </c>
      <c r="C1049" s="31">
        <v>84465</v>
      </c>
      <c r="D1049" s="7">
        <v>0</v>
      </c>
      <c r="E1049" s="26">
        <f t="shared" si="20"/>
        <v>84465</v>
      </c>
      <c r="F1049" s="33"/>
      <c r="G1049" s="37"/>
      <c r="H1049" s="32"/>
      <c r="I1049" s="28"/>
    </row>
    <row r="1050" spans="1:9" ht="15" customHeight="1">
      <c r="A1050" s="11" t="s">
        <v>2467</v>
      </c>
      <c r="B1050" s="6" t="s">
        <v>2470</v>
      </c>
      <c r="C1050" s="31">
        <v>102662</v>
      </c>
      <c r="D1050" s="7">
        <v>0</v>
      </c>
      <c r="E1050" s="26">
        <f t="shared" si="20"/>
        <v>102662</v>
      </c>
      <c r="F1050" s="33"/>
      <c r="G1050" s="37"/>
      <c r="H1050" s="32"/>
      <c r="I1050" s="28"/>
    </row>
    <row r="1051" spans="1:9" ht="15" customHeight="1">
      <c r="A1051" s="11" t="s">
        <v>2468</v>
      </c>
      <c r="B1051" s="6" t="s">
        <v>2471</v>
      </c>
      <c r="C1051" s="31">
        <v>121003</v>
      </c>
      <c r="D1051" s="7">
        <v>0</v>
      </c>
      <c r="E1051" s="26">
        <f t="shared" si="20"/>
        <v>121003</v>
      </c>
      <c r="F1051" s="33"/>
      <c r="G1051" s="37"/>
      <c r="H1051" s="32"/>
      <c r="I1051" s="28"/>
    </row>
    <row r="1052" spans="1:9" ht="15" customHeight="1">
      <c r="A1052" s="11" t="s">
        <v>1984</v>
      </c>
      <c r="B1052" s="6" t="s">
        <v>1985</v>
      </c>
      <c r="C1052" s="31">
        <v>55050</v>
      </c>
      <c r="D1052" s="7">
        <v>0</v>
      </c>
      <c r="E1052" s="26">
        <f t="shared" si="20"/>
        <v>55050</v>
      </c>
      <c r="F1052" s="33"/>
      <c r="G1052" s="37"/>
      <c r="H1052" s="32"/>
      <c r="I1052" s="28"/>
    </row>
    <row r="1053" spans="1:9" ht="15" customHeight="1">
      <c r="A1053" s="11" t="s">
        <v>1986</v>
      </c>
      <c r="B1053" s="6" t="s">
        <v>1987</v>
      </c>
      <c r="C1053" s="31">
        <v>74358</v>
      </c>
      <c r="D1053" s="7">
        <v>0</v>
      </c>
      <c r="E1053" s="26">
        <f t="shared" si="20"/>
        <v>74358</v>
      </c>
      <c r="F1053" s="33"/>
      <c r="G1053" s="37"/>
      <c r="H1053" s="32"/>
      <c r="I1053" s="28"/>
    </row>
    <row r="1054" spans="1:9" ht="15" customHeight="1">
      <c r="A1054" s="11" t="s">
        <v>1988</v>
      </c>
      <c r="B1054" s="6" t="s">
        <v>1989</v>
      </c>
      <c r="C1054" s="31">
        <v>71541</v>
      </c>
      <c r="D1054" s="7">
        <v>0</v>
      </c>
      <c r="E1054" s="26">
        <f t="shared" si="20"/>
        <v>71541</v>
      </c>
      <c r="F1054" s="33"/>
      <c r="G1054" s="37"/>
      <c r="H1054" s="32"/>
      <c r="I1054" s="28"/>
    </row>
    <row r="1055" spans="1:9" ht="15" customHeight="1">
      <c r="A1055" s="11" t="s">
        <v>2476</v>
      </c>
      <c r="B1055" s="6" t="s">
        <v>2477</v>
      </c>
      <c r="C1055" s="31">
        <v>103220</v>
      </c>
      <c r="D1055" s="7">
        <v>0</v>
      </c>
      <c r="E1055" s="26">
        <f t="shared" si="20"/>
        <v>103220</v>
      </c>
      <c r="F1055" s="33"/>
      <c r="G1055" s="37"/>
      <c r="H1055" s="32"/>
      <c r="I1055" s="28"/>
    </row>
    <row r="1056" spans="1:9" ht="15" customHeight="1">
      <c r="A1056" s="11" t="s">
        <v>1990</v>
      </c>
      <c r="B1056" s="6" t="s">
        <v>1991</v>
      </c>
      <c r="C1056" s="31">
        <v>71230</v>
      </c>
      <c r="D1056" s="7">
        <v>0</v>
      </c>
      <c r="E1056" s="26">
        <f t="shared" si="20"/>
        <v>71230</v>
      </c>
      <c r="F1056" s="33"/>
      <c r="G1056" s="37"/>
      <c r="H1056" s="32"/>
      <c r="I1056" s="28"/>
    </row>
    <row r="1057" spans="1:9" ht="15" customHeight="1">
      <c r="A1057" s="11" t="s">
        <v>1992</v>
      </c>
      <c r="B1057" s="6" t="s">
        <v>1993</v>
      </c>
      <c r="C1057" s="31">
        <v>2732</v>
      </c>
      <c r="D1057" s="7">
        <v>0</v>
      </c>
      <c r="E1057" s="26">
        <f t="shared" si="20"/>
        <v>2732</v>
      </c>
      <c r="F1057" s="33"/>
      <c r="G1057" s="37"/>
      <c r="H1057" s="32"/>
      <c r="I1057" s="28"/>
    </row>
    <row r="1058" spans="1:9" ht="15" customHeight="1">
      <c r="A1058" s="11" t="s">
        <v>2478</v>
      </c>
      <c r="B1058" s="6" t="s">
        <v>2480</v>
      </c>
      <c r="C1058" s="31">
        <v>201276</v>
      </c>
      <c r="D1058" s="7">
        <v>0</v>
      </c>
      <c r="E1058" s="26">
        <f t="shared" si="20"/>
        <v>201276</v>
      </c>
      <c r="F1058" s="33"/>
      <c r="G1058" s="37"/>
      <c r="H1058" s="32"/>
      <c r="I1058" s="28"/>
    </row>
    <row r="1059" spans="1:9" ht="15" customHeight="1">
      <c r="A1059" s="11" t="s">
        <v>2479</v>
      </c>
      <c r="B1059" s="6" t="s">
        <v>2481</v>
      </c>
      <c r="C1059" s="31">
        <v>240823</v>
      </c>
      <c r="D1059" s="7">
        <v>0</v>
      </c>
      <c r="E1059" s="26">
        <f t="shared" si="20"/>
        <v>240823</v>
      </c>
      <c r="F1059" s="33"/>
      <c r="G1059" s="37"/>
      <c r="H1059" s="32"/>
      <c r="I1059" s="28"/>
    </row>
    <row r="1060" spans="1:9" ht="15" customHeight="1">
      <c r="A1060" s="11" t="s">
        <v>1994</v>
      </c>
      <c r="B1060" s="6" t="s">
        <v>1995</v>
      </c>
      <c r="C1060" s="31">
        <v>556</v>
      </c>
      <c r="D1060" s="7">
        <v>0</v>
      </c>
      <c r="E1060" s="26">
        <f t="shared" si="20"/>
        <v>556</v>
      </c>
      <c r="F1060" s="33"/>
      <c r="G1060" s="37"/>
      <c r="H1060" s="32"/>
      <c r="I1060" s="28"/>
    </row>
    <row r="1061" spans="1:9" ht="15" customHeight="1">
      <c r="A1061" s="11" t="s">
        <v>2488</v>
      </c>
      <c r="B1061" s="6" t="s">
        <v>2489</v>
      </c>
      <c r="C1061" s="31">
        <v>2454</v>
      </c>
      <c r="D1061" s="7">
        <v>0</v>
      </c>
      <c r="E1061" s="26">
        <f t="shared" si="20"/>
        <v>2454</v>
      </c>
      <c r="F1061" s="33"/>
      <c r="G1061" s="37"/>
      <c r="H1061" s="32"/>
      <c r="I1061" s="28"/>
    </row>
    <row r="1062" spans="1:9" ht="20.25" customHeight="1">
      <c r="A1062" s="5" t="s">
        <v>1996</v>
      </c>
      <c r="B1062" s="6"/>
      <c r="C1062" s="7"/>
      <c r="D1062" s="7"/>
      <c r="E1062" s="26"/>
      <c r="F1062" s="33"/>
      <c r="G1062" s="37"/>
    </row>
    <row r="1063" spans="1:9" s="4" customFormat="1" ht="20.25" customHeight="1">
      <c r="A1063" s="8"/>
      <c r="B1063" s="9"/>
      <c r="C1063" s="10"/>
      <c r="D1063" s="10"/>
      <c r="E1063" s="25"/>
      <c r="F1063" s="33"/>
      <c r="G1063" s="37"/>
      <c r="H1063" s="30"/>
    </row>
    <row r="1064" spans="1:9" ht="15" customHeight="1">
      <c r="A1064" s="11" t="s">
        <v>1997</v>
      </c>
      <c r="B1064" s="6" t="s">
        <v>1998</v>
      </c>
      <c r="C1064" s="31">
        <v>122166</v>
      </c>
      <c r="D1064" s="7">
        <v>0</v>
      </c>
      <c r="E1064" s="26">
        <f t="shared" ref="E1064:E1077" si="21">C1064-D1064</f>
        <v>122166</v>
      </c>
      <c r="F1064" s="33"/>
      <c r="G1064" s="37"/>
      <c r="H1064" s="32"/>
      <c r="I1064" s="28"/>
    </row>
    <row r="1065" spans="1:9" ht="15" customHeight="1">
      <c r="A1065" s="11" t="s">
        <v>1999</v>
      </c>
      <c r="B1065" s="6" t="s">
        <v>2000</v>
      </c>
      <c r="C1065" s="31">
        <v>122166</v>
      </c>
      <c r="D1065" s="7">
        <v>0</v>
      </c>
      <c r="E1065" s="26">
        <f t="shared" si="21"/>
        <v>122166</v>
      </c>
      <c r="F1065" s="33"/>
      <c r="G1065" s="37"/>
      <c r="H1065" s="32"/>
      <c r="I1065" s="28"/>
    </row>
    <row r="1066" spans="1:9" ht="15" customHeight="1">
      <c r="A1066" s="11" t="s">
        <v>2001</v>
      </c>
      <c r="B1066" s="6" t="s">
        <v>2002</v>
      </c>
      <c r="C1066" s="31">
        <v>131703</v>
      </c>
      <c r="D1066" s="7">
        <v>0</v>
      </c>
      <c r="E1066" s="26">
        <f t="shared" si="21"/>
        <v>131703</v>
      </c>
      <c r="F1066" s="33"/>
      <c r="G1066" s="37"/>
      <c r="H1066" s="32"/>
      <c r="I1066" s="28"/>
    </row>
    <row r="1067" spans="1:9" ht="15" customHeight="1">
      <c r="A1067" s="11" t="s">
        <v>2003</v>
      </c>
      <c r="B1067" s="6" t="s">
        <v>2004</v>
      </c>
      <c r="C1067" s="31">
        <v>218791</v>
      </c>
      <c r="D1067" s="7">
        <v>0</v>
      </c>
      <c r="E1067" s="26">
        <f t="shared" si="21"/>
        <v>218791</v>
      </c>
      <c r="F1067" s="33"/>
      <c r="G1067" s="37"/>
      <c r="H1067" s="32"/>
      <c r="I1067" s="28"/>
    </row>
    <row r="1068" spans="1:9" ht="15" customHeight="1">
      <c r="A1068" s="11" t="s">
        <v>2005</v>
      </c>
      <c r="B1068" s="6" t="s">
        <v>2006</v>
      </c>
      <c r="C1068" s="31">
        <v>218791</v>
      </c>
      <c r="D1068" s="7">
        <v>0</v>
      </c>
      <c r="E1068" s="26">
        <f t="shared" si="21"/>
        <v>218791</v>
      </c>
      <c r="F1068" s="33"/>
      <c r="G1068" s="37"/>
      <c r="H1068" s="32"/>
      <c r="I1068" s="28"/>
    </row>
    <row r="1069" spans="1:9" ht="15" customHeight="1">
      <c r="A1069" s="11" t="s">
        <v>2007</v>
      </c>
      <c r="B1069" s="6" t="s">
        <v>2008</v>
      </c>
      <c r="C1069" s="31">
        <v>279573</v>
      </c>
      <c r="D1069" s="7">
        <v>0</v>
      </c>
      <c r="E1069" s="26">
        <f t="shared" si="21"/>
        <v>279573</v>
      </c>
      <c r="F1069" s="33"/>
      <c r="G1069" s="37"/>
      <c r="H1069" s="32"/>
      <c r="I1069" s="28"/>
    </row>
    <row r="1070" spans="1:9" ht="15" customHeight="1">
      <c r="A1070" s="11" t="s">
        <v>2009</v>
      </c>
      <c r="B1070" s="6" t="s">
        <v>2010</v>
      </c>
      <c r="C1070" s="31">
        <v>279573</v>
      </c>
      <c r="D1070" s="7">
        <v>0</v>
      </c>
      <c r="E1070" s="26">
        <f t="shared" si="21"/>
        <v>279573</v>
      </c>
      <c r="F1070" s="33"/>
      <c r="G1070" s="37"/>
      <c r="H1070" s="32"/>
      <c r="I1070" s="28"/>
    </row>
    <row r="1071" spans="1:9" ht="15" customHeight="1">
      <c r="A1071" s="11" t="s">
        <v>2011</v>
      </c>
      <c r="B1071" s="6" t="s">
        <v>2012</v>
      </c>
      <c r="C1071" s="31">
        <v>367978</v>
      </c>
      <c r="D1071" s="7">
        <v>0</v>
      </c>
      <c r="E1071" s="26">
        <f t="shared" si="21"/>
        <v>367978</v>
      </c>
      <c r="F1071" s="33"/>
      <c r="G1071" s="37"/>
      <c r="H1071" s="32"/>
      <c r="I1071" s="28"/>
    </row>
    <row r="1072" spans="1:9" ht="15" customHeight="1">
      <c r="A1072" s="11" t="s">
        <v>2013</v>
      </c>
      <c r="B1072" s="6" t="s">
        <v>2014</v>
      </c>
      <c r="C1072" s="31">
        <v>367978</v>
      </c>
      <c r="D1072" s="7">
        <v>0</v>
      </c>
      <c r="E1072" s="26">
        <f t="shared" si="21"/>
        <v>367978</v>
      </c>
      <c r="F1072" s="33"/>
      <c r="G1072" s="37"/>
      <c r="H1072" s="32"/>
      <c r="I1072" s="28"/>
    </row>
    <row r="1073" spans="1:9" ht="15" customHeight="1">
      <c r="A1073" s="11" t="s">
        <v>2015</v>
      </c>
      <c r="B1073" s="6" t="s">
        <v>2016</v>
      </c>
      <c r="C1073" s="31">
        <v>447752</v>
      </c>
      <c r="D1073" s="7">
        <v>0</v>
      </c>
      <c r="E1073" s="26">
        <f t="shared" si="21"/>
        <v>447752</v>
      </c>
      <c r="F1073" s="33"/>
      <c r="G1073" s="37"/>
      <c r="H1073" s="32"/>
      <c r="I1073" s="28"/>
    </row>
    <row r="1074" spans="1:9" ht="15" customHeight="1">
      <c r="A1074" s="11" t="s">
        <v>2017</v>
      </c>
      <c r="B1074" s="6" t="s">
        <v>2018</v>
      </c>
      <c r="C1074" s="31">
        <v>447752</v>
      </c>
      <c r="D1074" s="7">
        <v>0</v>
      </c>
      <c r="E1074" s="26">
        <f t="shared" si="21"/>
        <v>447752</v>
      </c>
      <c r="F1074" s="33"/>
      <c r="G1074" s="37"/>
      <c r="H1074" s="32"/>
      <c r="I1074" s="28"/>
    </row>
    <row r="1075" spans="1:9" ht="15" customHeight="1">
      <c r="A1075" s="11" t="s">
        <v>2019</v>
      </c>
      <c r="B1075" s="6" t="s">
        <v>2020</v>
      </c>
      <c r="C1075" s="31">
        <v>19407</v>
      </c>
      <c r="D1075" s="7">
        <v>0</v>
      </c>
      <c r="E1075" s="26">
        <f t="shared" si="21"/>
        <v>19407</v>
      </c>
      <c r="F1075" s="33"/>
      <c r="G1075" s="37"/>
      <c r="H1075" s="32"/>
      <c r="I1075" s="28"/>
    </row>
    <row r="1076" spans="1:9" ht="15" customHeight="1">
      <c r="A1076" s="11" t="s">
        <v>2021</v>
      </c>
      <c r="B1076" s="6" t="s">
        <v>2022</v>
      </c>
      <c r="C1076" s="31">
        <v>19929</v>
      </c>
      <c r="D1076" s="7">
        <v>0</v>
      </c>
      <c r="E1076" s="26">
        <f t="shared" si="21"/>
        <v>19929</v>
      </c>
      <c r="F1076" s="33"/>
      <c r="G1076" s="37"/>
      <c r="H1076" s="32"/>
      <c r="I1076" s="28"/>
    </row>
    <row r="1077" spans="1:9" ht="15" customHeight="1">
      <c r="A1077" s="11" t="s">
        <v>2023</v>
      </c>
      <c r="B1077" s="6" t="s">
        <v>2024</v>
      </c>
      <c r="C1077" s="31">
        <v>23740</v>
      </c>
      <c r="D1077" s="7">
        <v>0</v>
      </c>
      <c r="E1077" s="26">
        <f t="shared" si="21"/>
        <v>23740</v>
      </c>
      <c r="F1077" s="33"/>
      <c r="G1077" s="37"/>
      <c r="H1077" s="32"/>
      <c r="I1077" s="28"/>
    </row>
    <row r="1078" spans="1:9" ht="20.25" customHeight="1">
      <c r="A1078" s="5" t="s">
        <v>2025</v>
      </c>
      <c r="B1078" s="6"/>
      <c r="C1078" s="7"/>
      <c r="D1078" s="7"/>
      <c r="E1078" s="26"/>
      <c r="F1078" s="33"/>
      <c r="G1078" s="37"/>
    </row>
    <row r="1079" spans="1:9" s="4" customFormat="1" ht="20.25" customHeight="1">
      <c r="A1079" s="8"/>
      <c r="B1079" s="9"/>
      <c r="C1079" s="10"/>
      <c r="D1079" s="10"/>
      <c r="E1079" s="25"/>
      <c r="F1079" s="33"/>
      <c r="G1079" s="37"/>
      <c r="H1079" s="30"/>
    </row>
    <row r="1080" spans="1:9" ht="15" customHeight="1">
      <c r="A1080" s="11" t="s">
        <v>2026</v>
      </c>
      <c r="B1080" s="6" t="s">
        <v>2027</v>
      </c>
      <c r="C1080" s="31">
        <v>3479</v>
      </c>
      <c r="D1080" s="7">
        <v>0</v>
      </c>
      <c r="E1080" s="26">
        <f t="shared" ref="E1080:E1111" si="22">C1080-D1080</f>
        <v>3479</v>
      </c>
      <c r="F1080" s="33"/>
      <c r="G1080" s="37"/>
      <c r="H1080" s="32"/>
      <c r="I1080" s="28"/>
    </row>
    <row r="1081" spans="1:9" ht="15" customHeight="1">
      <c r="A1081" s="11" t="s">
        <v>2028</v>
      </c>
      <c r="B1081" s="6" t="s">
        <v>2029</v>
      </c>
      <c r="C1081" s="31">
        <v>2813</v>
      </c>
      <c r="D1081" s="7">
        <v>0</v>
      </c>
      <c r="E1081" s="26">
        <f t="shared" si="22"/>
        <v>2813</v>
      </c>
      <c r="F1081" s="33"/>
      <c r="G1081" s="37"/>
      <c r="H1081" s="32"/>
      <c r="I1081" s="28"/>
    </row>
    <row r="1082" spans="1:9" ht="15" customHeight="1">
      <c r="A1082" s="11" t="s">
        <v>2030</v>
      </c>
      <c r="B1082" s="6" t="s">
        <v>2031</v>
      </c>
      <c r="C1082" s="31">
        <v>3072</v>
      </c>
      <c r="D1082" s="7">
        <v>0</v>
      </c>
      <c r="E1082" s="26">
        <f t="shared" si="22"/>
        <v>3072</v>
      </c>
      <c r="F1082" s="33"/>
      <c r="G1082" s="37"/>
      <c r="H1082" s="32"/>
      <c r="I1082" s="28"/>
    </row>
    <row r="1083" spans="1:9" ht="15" customHeight="1">
      <c r="A1083" s="11" t="s">
        <v>2032</v>
      </c>
      <c r="B1083" s="6" t="s">
        <v>2033</v>
      </c>
      <c r="C1083" s="31">
        <v>3083</v>
      </c>
      <c r="D1083" s="7">
        <v>0</v>
      </c>
      <c r="E1083" s="26">
        <f t="shared" si="22"/>
        <v>3083</v>
      </c>
      <c r="F1083" s="33"/>
      <c r="G1083" s="37"/>
      <c r="H1083" s="32"/>
      <c r="I1083" s="28"/>
    </row>
    <row r="1084" spans="1:9" ht="15" customHeight="1">
      <c r="A1084" s="11" t="s">
        <v>2034</v>
      </c>
      <c r="B1084" s="6" t="s">
        <v>2035</v>
      </c>
      <c r="C1084" s="31">
        <v>2440</v>
      </c>
      <c r="D1084" s="7">
        <v>0</v>
      </c>
      <c r="E1084" s="26">
        <f t="shared" si="22"/>
        <v>2440</v>
      </c>
      <c r="F1084" s="33"/>
      <c r="G1084" s="37"/>
      <c r="H1084" s="32"/>
      <c r="I1084" s="28"/>
    </row>
    <row r="1085" spans="1:9" ht="15" customHeight="1">
      <c r="A1085" s="11" t="s">
        <v>2036</v>
      </c>
      <c r="B1085" s="6" t="s">
        <v>2037</v>
      </c>
      <c r="C1085" s="31">
        <v>3215</v>
      </c>
      <c r="D1085" s="7">
        <v>0</v>
      </c>
      <c r="E1085" s="26">
        <f t="shared" si="22"/>
        <v>3215</v>
      </c>
      <c r="F1085" s="33"/>
      <c r="G1085" s="37"/>
      <c r="H1085" s="32"/>
      <c r="I1085" s="28"/>
    </row>
    <row r="1086" spans="1:9" ht="15" customHeight="1">
      <c r="A1086" s="11" t="s">
        <v>2038</v>
      </c>
      <c r="B1086" s="6" t="s">
        <v>2039</v>
      </c>
      <c r="C1086" s="31">
        <v>2938</v>
      </c>
      <c r="D1086" s="7">
        <v>0</v>
      </c>
      <c r="E1086" s="26">
        <f t="shared" si="22"/>
        <v>2938</v>
      </c>
      <c r="F1086" s="33"/>
      <c r="G1086" s="37"/>
      <c r="H1086" s="32"/>
      <c r="I1086" s="28"/>
    </row>
    <row r="1087" spans="1:9" ht="15" customHeight="1">
      <c r="A1087" s="11" t="s">
        <v>2040</v>
      </c>
      <c r="B1087" s="6" t="s">
        <v>2041</v>
      </c>
      <c r="C1087" s="31">
        <v>3037</v>
      </c>
      <c r="D1087" s="7">
        <v>0</v>
      </c>
      <c r="E1087" s="26">
        <f t="shared" si="22"/>
        <v>3037</v>
      </c>
      <c r="F1087" s="33"/>
      <c r="G1087" s="37"/>
      <c r="H1087" s="32"/>
      <c r="I1087" s="28"/>
    </row>
    <row r="1088" spans="1:9" ht="15" customHeight="1">
      <c r="A1088" s="11" t="s">
        <v>2042</v>
      </c>
      <c r="B1088" s="6" t="s">
        <v>2043</v>
      </c>
      <c r="C1088" s="31">
        <v>3176</v>
      </c>
      <c r="D1088" s="7">
        <v>0</v>
      </c>
      <c r="E1088" s="26">
        <f t="shared" si="22"/>
        <v>3176</v>
      </c>
      <c r="F1088" s="33"/>
      <c r="G1088" s="37"/>
      <c r="H1088" s="32"/>
      <c r="I1088" s="28"/>
    </row>
    <row r="1089" spans="1:9" ht="15" customHeight="1">
      <c r="A1089" s="11" t="s">
        <v>2044</v>
      </c>
      <c r="B1089" s="6" t="s">
        <v>2045</v>
      </c>
      <c r="C1089" s="31">
        <v>305</v>
      </c>
      <c r="D1089" s="7">
        <v>0</v>
      </c>
      <c r="E1089" s="26">
        <f t="shared" si="22"/>
        <v>305</v>
      </c>
      <c r="F1089" s="33"/>
      <c r="G1089" s="37"/>
      <c r="H1089" s="32"/>
      <c r="I1089" s="28"/>
    </row>
    <row r="1090" spans="1:9" ht="15" customHeight="1">
      <c r="A1090" s="11" t="s">
        <v>2046</v>
      </c>
      <c r="B1090" s="6" t="s">
        <v>2047</v>
      </c>
      <c r="C1090" s="31">
        <v>317</v>
      </c>
      <c r="D1090" s="7">
        <v>0</v>
      </c>
      <c r="E1090" s="26">
        <f t="shared" si="22"/>
        <v>317</v>
      </c>
      <c r="F1090" s="33"/>
      <c r="G1090" s="37"/>
      <c r="H1090" s="32"/>
      <c r="I1090" s="28"/>
    </row>
    <row r="1091" spans="1:9" ht="15" customHeight="1">
      <c r="A1091" s="11" t="s">
        <v>2048</v>
      </c>
      <c r="B1091" s="6" t="s">
        <v>2049</v>
      </c>
      <c r="C1091" s="31">
        <v>305</v>
      </c>
      <c r="D1091" s="7">
        <v>0</v>
      </c>
      <c r="E1091" s="26">
        <f t="shared" si="22"/>
        <v>305</v>
      </c>
      <c r="F1091" s="33"/>
      <c r="G1091" s="37"/>
      <c r="H1091" s="32"/>
      <c r="I1091" s="28"/>
    </row>
    <row r="1092" spans="1:9" ht="15" customHeight="1">
      <c r="A1092" s="11" t="s">
        <v>2050</v>
      </c>
      <c r="B1092" s="6" t="s">
        <v>2051</v>
      </c>
      <c r="C1092" s="31">
        <v>3594</v>
      </c>
      <c r="D1092" s="7">
        <v>0</v>
      </c>
      <c r="E1092" s="26">
        <f t="shared" si="22"/>
        <v>3594</v>
      </c>
      <c r="F1092" s="33"/>
      <c r="G1092" s="37"/>
      <c r="H1092" s="32"/>
      <c r="I1092" s="28"/>
    </row>
    <row r="1093" spans="1:9" ht="15" customHeight="1">
      <c r="A1093" s="11" t="s">
        <v>2052</v>
      </c>
      <c r="B1093" s="6" t="s">
        <v>2053</v>
      </c>
      <c r="C1093" s="31">
        <v>3470</v>
      </c>
      <c r="D1093" s="7">
        <v>0</v>
      </c>
      <c r="E1093" s="26">
        <f t="shared" si="22"/>
        <v>3470</v>
      </c>
      <c r="F1093" s="33"/>
      <c r="G1093" s="37"/>
      <c r="H1093" s="32"/>
      <c r="I1093" s="28"/>
    </row>
    <row r="1094" spans="1:9" ht="15" customHeight="1">
      <c r="A1094" s="11" t="s">
        <v>2054</v>
      </c>
      <c r="B1094" s="6" t="s">
        <v>2055</v>
      </c>
      <c r="C1094" s="31">
        <v>303</v>
      </c>
      <c r="D1094" s="7">
        <v>0</v>
      </c>
      <c r="E1094" s="26">
        <f t="shared" si="22"/>
        <v>303</v>
      </c>
      <c r="F1094" s="33"/>
      <c r="G1094" s="37"/>
      <c r="H1094" s="32"/>
      <c r="I1094" s="28"/>
    </row>
    <row r="1095" spans="1:9" ht="15" customHeight="1">
      <c r="A1095" s="11" t="s">
        <v>2056</v>
      </c>
      <c r="B1095" s="6" t="s">
        <v>2057</v>
      </c>
      <c r="C1095" s="31">
        <v>308</v>
      </c>
      <c r="D1095" s="7">
        <v>0</v>
      </c>
      <c r="E1095" s="26">
        <f t="shared" si="22"/>
        <v>308</v>
      </c>
      <c r="F1095" s="33"/>
      <c r="G1095" s="37"/>
      <c r="H1095" s="32"/>
      <c r="I1095" s="28"/>
    </row>
    <row r="1096" spans="1:9" ht="15" customHeight="1">
      <c r="A1096" s="11" t="s">
        <v>2058</v>
      </c>
      <c r="B1096" s="6" t="s">
        <v>2059</v>
      </c>
      <c r="C1096" s="31">
        <v>3909</v>
      </c>
      <c r="D1096" s="7">
        <v>0</v>
      </c>
      <c r="E1096" s="26">
        <f t="shared" si="22"/>
        <v>3909</v>
      </c>
      <c r="F1096" s="33"/>
      <c r="G1096" s="37"/>
      <c r="H1096" s="32"/>
      <c r="I1096" s="28"/>
    </row>
    <row r="1097" spans="1:9" ht="15" customHeight="1">
      <c r="A1097" s="11" t="s">
        <v>2060</v>
      </c>
      <c r="B1097" s="6" t="s">
        <v>2061</v>
      </c>
      <c r="C1097" s="31">
        <v>347</v>
      </c>
      <c r="D1097" s="7">
        <v>0</v>
      </c>
      <c r="E1097" s="26">
        <f t="shared" si="22"/>
        <v>347</v>
      </c>
      <c r="F1097" s="33"/>
      <c r="G1097" s="37"/>
      <c r="H1097" s="32"/>
      <c r="I1097" s="28"/>
    </row>
    <row r="1098" spans="1:9" ht="15" customHeight="1">
      <c r="A1098" s="11" t="s">
        <v>2062</v>
      </c>
      <c r="B1098" s="6" t="s">
        <v>2063</v>
      </c>
      <c r="C1098" s="31">
        <v>351</v>
      </c>
      <c r="D1098" s="7">
        <v>0</v>
      </c>
      <c r="E1098" s="26">
        <f t="shared" si="22"/>
        <v>351</v>
      </c>
      <c r="F1098" s="33"/>
      <c r="G1098" s="37"/>
      <c r="H1098" s="32"/>
      <c r="I1098" s="28"/>
    </row>
    <row r="1099" spans="1:9" ht="15" customHeight="1">
      <c r="A1099" s="11" t="s">
        <v>2064</v>
      </c>
      <c r="B1099" s="6" t="s">
        <v>2065</v>
      </c>
      <c r="C1099" s="31">
        <v>3326</v>
      </c>
      <c r="D1099" s="7">
        <v>0</v>
      </c>
      <c r="E1099" s="26">
        <f t="shared" si="22"/>
        <v>3326</v>
      </c>
      <c r="F1099" s="33"/>
      <c r="G1099" s="37"/>
      <c r="H1099" s="32"/>
      <c r="I1099" s="28"/>
    </row>
    <row r="1100" spans="1:9" ht="15" customHeight="1">
      <c r="A1100" s="11" t="s">
        <v>2066</v>
      </c>
      <c r="B1100" s="6" t="s">
        <v>2067</v>
      </c>
      <c r="C1100" s="31">
        <v>3230</v>
      </c>
      <c r="D1100" s="7">
        <v>0</v>
      </c>
      <c r="E1100" s="26">
        <f t="shared" si="22"/>
        <v>3230</v>
      </c>
      <c r="F1100" s="33"/>
      <c r="G1100" s="37"/>
      <c r="H1100" s="32"/>
      <c r="I1100" s="28"/>
    </row>
    <row r="1101" spans="1:9" ht="15" customHeight="1">
      <c r="A1101" s="11" t="s">
        <v>2068</v>
      </c>
      <c r="B1101" s="6" t="s">
        <v>2069</v>
      </c>
      <c r="C1101" s="31">
        <v>3668</v>
      </c>
      <c r="D1101" s="7">
        <v>0</v>
      </c>
      <c r="E1101" s="26">
        <f t="shared" si="22"/>
        <v>3668</v>
      </c>
      <c r="F1101" s="33"/>
      <c r="G1101" s="37"/>
      <c r="H1101" s="32"/>
      <c r="I1101" s="28"/>
    </row>
    <row r="1102" spans="1:9" ht="15" customHeight="1">
      <c r="A1102" s="11" t="s">
        <v>2070</v>
      </c>
      <c r="B1102" s="6" t="s">
        <v>2071</v>
      </c>
      <c r="C1102" s="31">
        <v>3381</v>
      </c>
      <c r="D1102" s="7">
        <v>0</v>
      </c>
      <c r="E1102" s="26">
        <f t="shared" si="22"/>
        <v>3381</v>
      </c>
      <c r="F1102" s="33"/>
      <c r="G1102" s="37"/>
      <c r="H1102" s="32"/>
      <c r="I1102" s="28"/>
    </row>
    <row r="1103" spans="1:9" ht="15" customHeight="1">
      <c r="A1103" s="11" t="s">
        <v>2072</v>
      </c>
      <c r="B1103" s="6" t="s">
        <v>2073</v>
      </c>
      <c r="C1103" s="31">
        <v>3771</v>
      </c>
      <c r="D1103" s="7">
        <v>0</v>
      </c>
      <c r="E1103" s="26">
        <f t="shared" si="22"/>
        <v>3771</v>
      </c>
      <c r="F1103" s="33"/>
      <c r="G1103" s="37"/>
      <c r="H1103" s="32"/>
      <c r="I1103" s="28"/>
    </row>
    <row r="1104" spans="1:9" ht="15" customHeight="1">
      <c r="A1104" s="11" t="s">
        <v>2074</v>
      </c>
      <c r="B1104" s="6" t="s">
        <v>2075</v>
      </c>
      <c r="C1104" s="31">
        <v>311</v>
      </c>
      <c r="D1104" s="7">
        <v>0</v>
      </c>
      <c r="E1104" s="26">
        <f t="shared" si="22"/>
        <v>311</v>
      </c>
      <c r="F1104" s="33"/>
      <c r="G1104" s="37"/>
      <c r="H1104" s="32"/>
      <c r="I1104" s="28"/>
    </row>
    <row r="1105" spans="1:9" ht="15" customHeight="1">
      <c r="A1105" s="11" t="s">
        <v>2076</v>
      </c>
      <c r="B1105" s="6" t="s">
        <v>2077</v>
      </c>
      <c r="C1105" s="31">
        <v>323</v>
      </c>
      <c r="D1105" s="7">
        <v>0</v>
      </c>
      <c r="E1105" s="26">
        <f t="shared" si="22"/>
        <v>323</v>
      </c>
      <c r="F1105" s="33"/>
      <c r="G1105" s="37"/>
      <c r="H1105" s="32"/>
      <c r="I1105" s="28"/>
    </row>
    <row r="1106" spans="1:9" ht="15" customHeight="1">
      <c r="A1106" s="11" t="s">
        <v>2078</v>
      </c>
      <c r="B1106" s="6" t="s">
        <v>2079</v>
      </c>
      <c r="C1106" s="31">
        <v>3968</v>
      </c>
      <c r="D1106" s="7">
        <v>0</v>
      </c>
      <c r="E1106" s="26">
        <f t="shared" si="22"/>
        <v>3968</v>
      </c>
      <c r="F1106" s="33"/>
      <c r="G1106" s="37"/>
      <c r="H1106" s="32"/>
      <c r="I1106" s="28"/>
    </row>
    <row r="1107" spans="1:9" ht="15" customHeight="1">
      <c r="A1107" s="11" t="s">
        <v>2080</v>
      </c>
      <c r="B1107" s="6" t="s">
        <v>2081</v>
      </c>
      <c r="C1107" s="31">
        <v>3882</v>
      </c>
      <c r="D1107" s="7">
        <v>0</v>
      </c>
      <c r="E1107" s="26">
        <f t="shared" si="22"/>
        <v>3882</v>
      </c>
      <c r="F1107" s="33"/>
      <c r="G1107" s="37"/>
      <c r="H1107" s="32"/>
      <c r="I1107" s="28"/>
    </row>
    <row r="1108" spans="1:9" ht="15" customHeight="1">
      <c r="A1108" s="11" t="s">
        <v>2082</v>
      </c>
      <c r="B1108" s="6" t="s">
        <v>2083</v>
      </c>
      <c r="C1108" s="31">
        <v>4253</v>
      </c>
      <c r="D1108" s="7">
        <v>0</v>
      </c>
      <c r="E1108" s="26">
        <f t="shared" si="22"/>
        <v>4253</v>
      </c>
      <c r="F1108" s="33"/>
      <c r="G1108" s="37"/>
      <c r="H1108" s="32"/>
      <c r="I1108" s="28"/>
    </row>
    <row r="1109" spans="1:9" ht="15" customHeight="1">
      <c r="A1109" s="11" t="s">
        <v>2084</v>
      </c>
      <c r="B1109" s="6" t="s">
        <v>2085</v>
      </c>
      <c r="C1109" s="31">
        <v>402</v>
      </c>
      <c r="D1109" s="7">
        <v>0</v>
      </c>
      <c r="E1109" s="26">
        <f t="shared" si="22"/>
        <v>402</v>
      </c>
      <c r="F1109" s="33"/>
      <c r="G1109" s="37"/>
      <c r="H1109" s="32"/>
      <c r="I1109" s="28"/>
    </row>
    <row r="1110" spans="1:9" ht="15" customHeight="1">
      <c r="A1110" s="11" t="s">
        <v>2086</v>
      </c>
      <c r="B1110" s="6" t="s">
        <v>2087</v>
      </c>
      <c r="C1110" s="31">
        <v>402</v>
      </c>
      <c r="D1110" s="7">
        <v>0</v>
      </c>
      <c r="E1110" s="26">
        <f t="shared" si="22"/>
        <v>402</v>
      </c>
      <c r="F1110" s="33"/>
      <c r="G1110" s="37"/>
      <c r="H1110" s="32"/>
      <c r="I1110" s="28"/>
    </row>
    <row r="1111" spans="1:9" ht="15" customHeight="1">
      <c r="A1111" s="11" t="s">
        <v>2088</v>
      </c>
      <c r="B1111" s="6" t="s">
        <v>2089</v>
      </c>
      <c r="C1111" s="31">
        <v>402</v>
      </c>
      <c r="D1111" s="7">
        <v>0</v>
      </c>
      <c r="E1111" s="26">
        <f t="shared" si="22"/>
        <v>402</v>
      </c>
      <c r="F1111" s="33"/>
      <c r="G1111" s="37"/>
      <c r="H1111" s="32"/>
      <c r="I1111" s="28"/>
    </row>
    <row r="1112" spans="1:9" ht="20.25" customHeight="1">
      <c r="A1112" s="5" t="s">
        <v>2090</v>
      </c>
      <c r="B1112" s="6"/>
      <c r="C1112" s="7"/>
      <c r="D1112" s="7"/>
      <c r="E1112" s="26"/>
      <c r="F1112" s="33"/>
      <c r="G1112" s="37"/>
    </row>
    <row r="1113" spans="1:9" s="4" customFormat="1" ht="20.25" customHeight="1">
      <c r="A1113" s="8"/>
      <c r="B1113" s="9"/>
      <c r="C1113" s="10"/>
      <c r="D1113" s="10"/>
      <c r="E1113" s="25"/>
      <c r="F1113" s="33"/>
      <c r="G1113" s="37"/>
      <c r="H1113" s="30"/>
    </row>
    <row r="1114" spans="1:9" ht="15" customHeight="1">
      <c r="A1114" s="11" t="s">
        <v>2091</v>
      </c>
      <c r="B1114" s="6" t="s">
        <v>2092</v>
      </c>
      <c r="C1114" s="31">
        <v>710</v>
      </c>
      <c r="D1114" s="7">
        <v>0</v>
      </c>
      <c r="E1114" s="26">
        <f t="shared" ref="E1114:E1129" si="23">C1114-D1114</f>
        <v>710</v>
      </c>
      <c r="F1114" s="33"/>
      <c r="G1114" s="37"/>
      <c r="H1114" s="32"/>
      <c r="I1114" s="28"/>
    </row>
    <row r="1115" spans="1:9" ht="15" customHeight="1">
      <c r="A1115" s="11" t="s">
        <v>2093</v>
      </c>
      <c r="B1115" s="6" t="s">
        <v>2094</v>
      </c>
      <c r="C1115" s="31">
        <v>710</v>
      </c>
      <c r="D1115" s="7">
        <v>0</v>
      </c>
      <c r="E1115" s="26">
        <f t="shared" si="23"/>
        <v>710</v>
      </c>
      <c r="F1115" s="33"/>
      <c r="G1115" s="37"/>
      <c r="H1115" s="32"/>
      <c r="I1115" s="28"/>
    </row>
    <row r="1116" spans="1:9" ht="15" customHeight="1">
      <c r="A1116" s="11" t="s">
        <v>2095</v>
      </c>
      <c r="B1116" s="6" t="s">
        <v>2096</v>
      </c>
      <c r="C1116" s="31">
        <v>150</v>
      </c>
      <c r="D1116" s="7">
        <v>0</v>
      </c>
      <c r="E1116" s="26">
        <f t="shared" si="23"/>
        <v>150</v>
      </c>
      <c r="F1116" s="33"/>
      <c r="G1116" s="37"/>
      <c r="H1116" s="32"/>
      <c r="I1116" s="28"/>
    </row>
    <row r="1117" spans="1:9" ht="15" customHeight="1">
      <c r="A1117" s="11" t="s">
        <v>2097</v>
      </c>
      <c r="B1117" s="6" t="s">
        <v>2098</v>
      </c>
      <c r="C1117" s="31">
        <v>150</v>
      </c>
      <c r="D1117" s="7">
        <v>0</v>
      </c>
      <c r="E1117" s="26">
        <f t="shared" si="23"/>
        <v>150</v>
      </c>
      <c r="F1117" s="33"/>
      <c r="G1117" s="37"/>
      <c r="H1117" s="32"/>
      <c r="I1117" s="28"/>
    </row>
    <row r="1118" spans="1:9" ht="15" customHeight="1">
      <c r="A1118" s="11" t="s">
        <v>2099</v>
      </c>
      <c r="B1118" s="6" t="s">
        <v>2100</v>
      </c>
      <c r="C1118" s="31">
        <v>790</v>
      </c>
      <c r="D1118" s="7">
        <v>0</v>
      </c>
      <c r="E1118" s="26">
        <f t="shared" si="23"/>
        <v>790</v>
      </c>
      <c r="F1118" s="33"/>
      <c r="G1118" s="37"/>
      <c r="H1118" s="32"/>
      <c r="I1118" s="28"/>
    </row>
    <row r="1119" spans="1:9" ht="15" customHeight="1">
      <c r="A1119" s="11" t="s">
        <v>2101</v>
      </c>
      <c r="B1119" s="6" t="s">
        <v>2102</v>
      </c>
      <c r="C1119" s="31">
        <v>781</v>
      </c>
      <c r="D1119" s="7">
        <v>0</v>
      </c>
      <c r="E1119" s="26">
        <f t="shared" si="23"/>
        <v>781</v>
      </c>
      <c r="F1119" s="33"/>
      <c r="G1119" s="37"/>
      <c r="H1119" s="32"/>
      <c r="I1119" s="28"/>
    </row>
    <row r="1120" spans="1:9" ht="15" customHeight="1">
      <c r="A1120" s="11" t="s">
        <v>2103</v>
      </c>
      <c r="B1120" s="6" t="s">
        <v>2104</v>
      </c>
      <c r="C1120" s="31">
        <v>650</v>
      </c>
      <c r="D1120" s="7">
        <v>0</v>
      </c>
      <c r="E1120" s="26">
        <f t="shared" si="23"/>
        <v>650</v>
      </c>
      <c r="F1120" s="33"/>
      <c r="G1120" s="37"/>
      <c r="H1120" s="32"/>
      <c r="I1120" s="28"/>
    </row>
    <row r="1121" spans="1:9" ht="15" customHeight="1">
      <c r="A1121" s="11" t="s">
        <v>2105</v>
      </c>
      <c r="B1121" s="6" t="s">
        <v>2106</v>
      </c>
      <c r="C1121" s="31">
        <v>650</v>
      </c>
      <c r="D1121" s="7">
        <v>0</v>
      </c>
      <c r="E1121" s="26">
        <f t="shared" si="23"/>
        <v>650</v>
      </c>
      <c r="F1121" s="33"/>
      <c r="G1121" s="37"/>
      <c r="H1121" s="32"/>
      <c r="I1121" s="28"/>
    </row>
    <row r="1122" spans="1:9" ht="15" customHeight="1">
      <c r="A1122" s="11" t="s">
        <v>2107</v>
      </c>
      <c r="B1122" s="6" t="s">
        <v>2108</v>
      </c>
      <c r="C1122" s="31">
        <v>150</v>
      </c>
      <c r="D1122" s="7">
        <v>0</v>
      </c>
      <c r="E1122" s="26">
        <f t="shared" si="23"/>
        <v>150</v>
      </c>
      <c r="F1122" s="33"/>
      <c r="G1122" s="37"/>
      <c r="H1122" s="32"/>
      <c r="I1122" s="28"/>
    </row>
    <row r="1123" spans="1:9" ht="15" customHeight="1">
      <c r="A1123" s="11" t="s">
        <v>2109</v>
      </c>
      <c r="B1123" s="6" t="s">
        <v>2110</v>
      </c>
      <c r="C1123" s="31">
        <v>150</v>
      </c>
      <c r="D1123" s="7">
        <v>0</v>
      </c>
      <c r="E1123" s="26">
        <f t="shared" si="23"/>
        <v>150</v>
      </c>
      <c r="F1123" s="33"/>
      <c r="G1123" s="37"/>
      <c r="H1123" s="32"/>
      <c r="I1123" s="28"/>
    </row>
    <row r="1124" spans="1:9" ht="15" customHeight="1">
      <c r="A1124" s="11" t="s">
        <v>2111</v>
      </c>
      <c r="B1124" s="6" t="s">
        <v>2112</v>
      </c>
      <c r="C1124" s="31">
        <v>1337</v>
      </c>
      <c r="D1124" s="7">
        <v>0</v>
      </c>
      <c r="E1124" s="26">
        <f t="shared" si="23"/>
        <v>1337</v>
      </c>
      <c r="F1124" s="33"/>
      <c r="G1124" s="37"/>
      <c r="H1124" s="32"/>
      <c r="I1124" s="28"/>
    </row>
    <row r="1125" spans="1:9" ht="15" customHeight="1">
      <c r="A1125" s="11" t="s">
        <v>2113</v>
      </c>
      <c r="B1125" s="6" t="s">
        <v>2114</v>
      </c>
      <c r="C1125" s="31">
        <v>1475</v>
      </c>
      <c r="D1125" s="7">
        <v>0</v>
      </c>
      <c r="E1125" s="26">
        <f t="shared" si="23"/>
        <v>1475</v>
      </c>
      <c r="F1125" s="33"/>
      <c r="G1125" s="37"/>
      <c r="H1125" s="32"/>
      <c r="I1125" s="28"/>
    </row>
    <row r="1126" spans="1:9" ht="15" customHeight="1">
      <c r="A1126" s="11" t="s">
        <v>2115</v>
      </c>
      <c r="B1126" s="6" t="s">
        <v>2116</v>
      </c>
      <c r="C1126" s="31">
        <v>1456</v>
      </c>
      <c r="D1126" s="7">
        <v>0</v>
      </c>
      <c r="E1126" s="26">
        <f t="shared" si="23"/>
        <v>1456</v>
      </c>
      <c r="F1126" s="33"/>
      <c r="G1126" s="37"/>
      <c r="H1126" s="32"/>
      <c r="I1126" s="28"/>
    </row>
    <row r="1127" spans="1:9" ht="15" customHeight="1">
      <c r="A1127" s="11" t="s">
        <v>2117</v>
      </c>
      <c r="B1127" s="6" t="s">
        <v>2118</v>
      </c>
      <c r="C1127" s="31">
        <v>177</v>
      </c>
      <c r="D1127" s="7">
        <v>0</v>
      </c>
      <c r="E1127" s="26">
        <f t="shared" si="23"/>
        <v>177</v>
      </c>
      <c r="F1127" s="33"/>
      <c r="G1127" s="37"/>
      <c r="H1127" s="32"/>
      <c r="I1127" s="28"/>
    </row>
    <row r="1128" spans="1:9" ht="15" customHeight="1">
      <c r="A1128" s="11" t="s">
        <v>2119</v>
      </c>
      <c r="B1128" s="6" t="s">
        <v>2120</v>
      </c>
      <c r="C1128" s="31">
        <v>177</v>
      </c>
      <c r="D1128" s="7">
        <v>0</v>
      </c>
      <c r="E1128" s="26">
        <f t="shared" si="23"/>
        <v>177</v>
      </c>
      <c r="F1128" s="33"/>
      <c r="G1128" s="37"/>
      <c r="H1128" s="32"/>
      <c r="I1128" s="28"/>
    </row>
    <row r="1129" spans="1:9" ht="15" customHeight="1">
      <c r="A1129" s="11" t="s">
        <v>2121</v>
      </c>
      <c r="B1129" s="6" t="s">
        <v>2122</v>
      </c>
      <c r="C1129" s="31">
        <v>177</v>
      </c>
      <c r="D1129" s="7">
        <v>0</v>
      </c>
      <c r="E1129" s="26">
        <f t="shared" si="23"/>
        <v>177</v>
      </c>
      <c r="F1129" s="33"/>
      <c r="G1129" s="37"/>
      <c r="H1129" s="32"/>
      <c r="I1129" s="28"/>
    </row>
    <row r="1130" spans="1:9" ht="20.25" customHeight="1">
      <c r="A1130" s="5" t="s">
        <v>2123</v>
      </c>
      <c r="B1130" s="6"/>
      <c r="C1130" s="7"/>
      <c r="D1130" s="7"/>
      <c r="E1130" s="26"/>
      <c r="F1130" s="33"/>
      <c r="G1130" s="37"/>
    </row>
    <row r="1131" spans="1:9" s="4" customFormat="1" ht="20.25" customHeight="1">
      <c r="A1131" s="8"/>
      <c r="B1131" s="9"/>
      <c r="C1131" s="10"/>
      <c r="D1131" s="10"/>
      <c r="E1131" s="25"/>
      <c r="F1131" s="33"/>
      <c r="G1131" s="37"/>
      <c r="H1131" s="30"/>
    </row>
    <row r="1132" spans="1:9" ht="15" customHeight="1">
      <c r="A1132" s="11" t="s">
        <v>2124</v>
      </c>
      <c r="B1132" s="6" t="s">
        <v>2125</v>
      </c>
      <c r="C1132" s="31">
        <v>782</v>
      </c>
      <c r="D1132" s="7">
        <v>0</v>
      </c>
      <c r="E1132" s="26">
        <f t="shared" ref="E1132:E1195" si="24">C1132-D1132</f>
        <v>782</v>
      </c>
      <c r="F1132" s="33"/>
      <c r="G1132" s="37"/>
      <c r="H1132" s="32"/>
      <c r="I1132" s="28"/>
    </row>
    <row r="1133" spans="1:9" ht="15" customHeight="1">
      <c r="A1133" s="11" t="s">
        <v>2126</v>
      </c>
      <c r="B1133" s="6" t="s">
        <v>2127</v>
      </c>
      <c r="C1133" s="31">
        <v>782</v>
      </c>
      <c r="D1133" s="7">
        <v>0</v>
      </c>
      <c r="E1133" s="26">
        <f t="shared" si="24"/>
        <v>782</v>
      </c>
      <c r="F1133" s="33"/>
      <c r="G1133" s="37"/>
      <c r="H1133" s="32"/>
      <c r="I1133" s="28"/>
    </row>
    <row r="1134" spans="1:9" ht="15" customHeight="1">
      <c r="A1134" s="11" t="s">
        <v>2128</v>
      </c>
      <c r="B1134" s="6" t="s">
        <v>2129</v>
      </c>
      <c r="C1134" s="31">
        <v>801</v>
      </c>
      <c r="D1134" s="7">
        <v>0</v>
      </c>
      <c r="E1134" s="26">
        <f t="shared" si="24"/>
        <v>801</v>
      </c>
      <c r="F1134" s="33"/>
      <c r="G1134" s="37"/>
      <c r="H1134" s="32"/>
      <c r="I1134" s="28"/>
    </row>
    <row r="1135" spans="1:9" ht="15" customHeight="1">
      <c r="A1135" s="11" t="s">
        <v>2130</v>
      </c>
      <c r="B1135" s="6" t="s">
        <v>2131</v>
      </c>
      <c r="C1135" s="31">
        <v>873</v>
      </c>
      <c r="D1135" s="7">
        <v>0</v>
      </c>
      <c r="E1135" s="26">
        <f t="shared" si="24"/>
        <v>873</v>
      </c>
      <c r="F1135" s="33"/>
      <c r="G1135" s="37"/>
      <c r="H1135" s="32"/>
      <c r="I1135" s="28"/>
    </row>
    <row r="1136" spans="1:9" ht="15" customHeight="1">
      <c r="A1136" s="11" t="s">
        <v>2132</v>
      </c>
      <c r="B1136" s="6" t="s">
        <v>2133</v>
      </c>
      <c r="C1136" s="31">
        <v>997</v>
      </c>
      <c r="D1136" s="7">
        <v>0</v>
      </c>
      <c r="E1136" s="26">
        <f t="shared" si="24"/>
        <v>997</v>
      </c>
      <c r="F1136" s="33"/>
      <c r="G1136" s="37"/>
      <c r="H1136" s="32"/>
      <c r="I1136" s="28"/>
    </row>
    <row r="1137" spans="1:9" ht="15" customHeight="1">
      <c r="A1137" s="11" t="s">
        <v>2134</v>
      </c>
      <c r="B1137" s="6" t="s">
        <v>2135</v>
      </c>
      <c r="C1137" s="31">
        <v>859</v>
      </c>
      <c r="D1137" s="7">
        <v>0</v>
      </c>
      <c r="E1137" s="26">
        <f t="shared" si="24"/>
        <v>859</v>
      </c>
      <c r="F1137" s="33"/>
      <c r="G1137" s="37"/>
      <c r="H1137" s="32"/>
      <c r="I1137" s="28"/>
    </row>
    <row r="1138" spans="1:9" ht="15" customHeight="1">
      <c r="A1138" s="11" t="s">
        <v>2136</v>
      </c>
      <c r="B1138" s="6" t="s">
        <v>2137</v>
      </c>
      <c r="C1138" s="31">
        <v>859</v>
      </c>
      <c r="D1138" s="7">
        <v>0</v>
      </c>
      <c r="E1138" s="26">
        <f t="shared" si="24"/>
        <v>859</v>
      </c>
      <c r="F1138" s="33"/>
      <c r="G1138" s="37"/>
      <c r="H1138" s="32"/>
      <c r="I1138" s="28"/>
    </row>
    <row r="1139" spans="1:9" ht="15" customHeight="1">
      <c r="A1139" s="11" t="s">
        <v>2138</v>
      </c>
      <c r="B1139" s="6" t="s">
        <v>2139</v>
      </c>
      <c r="C1139" s="31">
        <v>876</v>
      </c>
      <c r="D1139" s="7">
        <v>0</v>
      </c>
      <c r="E1139" s="26">
        <f t="shared" si="24"/>
        <v>876</v>
      </c>
      <c r="F1139" s="33"/>
      <c r="G1139" s="37"/>
      <c r="H1139" s="32"/>
      <c r="I1139" s="28"/>
    </row>
    <row r="1140" spans="1:9" ht="15" customHeight="1">
      <c r="A1140" s="11" t="s">
        <v>2140</v>
      </c>
      <c r="B1140" s="6" t="s">
        <v>2141</v>
      </c>
      <c r="C1140" s="31">
        <v>963</v>
      </c>
      <c r="D1140" s="7">
        <v>0</v>
      </c>
      <c r="E1140" s="26">
        <f t="shared" si="24"/>
        <v>963</v>
      </c>
      <c r="F1140" s="33"/>
      <c r="G1140" s="37"/>
      <c r="H1140" s="32"/>
      <c r="I1140" s="28"/>
    </row>
    <row r="1141" spans="1:9" ht="15" customHeight="1">
      <c r="A1141" s="11" t="s">
        <v>2142</v>
      </c>
      <c r="B1141" s="6" t="s">
        <v>2143</v>
      </c>
      <c r="C1141" s="31">
        <v>945</v>
      </c>
      <c r="D1141" s="7">
        <v>0</v>
      </c>
      <c r="E1141" s="26">
        <f t="shared" si="24"/>
        <v>945</v>
      </c>
      <c r="F1141" s="33"/>
      <c r="G1141" s="37"/>
      <c r="H1141" s="32"/>
      <c r="I1141" s="28"/>
    </row>
    <row r="1142" spans="1:9" ht="15" customHeight="1">
      <c r="A1142" s="11" t="s">
        <v>2144</v>
      </c>
      <c r="B1142" s="6" t="s">
        <v>2145</v>
      </c>
      <c r="C1142" s="31">
        <v>945</v>
      </c>
      <c r="D1142" s="7">
        <v>0</v>
      </c>
      <c r="E1142" s="26">
        <f t="shared" si="24"/>
        <v>945</v>
      </c>
      <c r="F1142" s="33"/>
      <c r="G1142" s="37"/>
      <c r="H1142" s="32"/>
      <c r="I1142" s="28"/>
    </row>
    <row r="1143" spans="1:9" ht="15" customHeight="1">
      <c r="A1143" s="11" t="s">
        <v>2146</v>
      </c>
      <c r="B1143" s="6" t="s">
        <v>2147</v>
      </c>
      <c r="C1143" s="31">
        <v>916</v>
      </c>
      <c r="D1143" s="7">
        <v>0</v>
      </c>
      <c r="E1143" s="26">
        <f t="shared" si="24"/>
        <v>916</v>
      </c>
      <c r="F1143" s="33"/>
      <c r="G1143" s="37"/>
      <c r="H1143" s="32"/>
      <c r="I1143" s="28"/>
    </row>
    <row r="1144" spans="1:9" ht="15" customHeight="1">
      <c r="A1144" s="11" t="s">
        <v>2148</v>
      </c>
      <c r="B1144" s="6" t="s">
        <v>2149</v>
      </c>
      <c r="C1144" s="31">
        <v>916</v>
      </c>
      <c r="D1144" s="7">
        <v>0</v>
      </c>
      <c r="E1144" s="26">
        <f t="shared" si="24"/>
        <v>916</v>
      </c>
      <c r="F1144" s="33"/>
      <c r="G1144" s="37"/>
      <c r="H1144" s="32"/>
      <c r="I1144" s="28"/>
    </row>
    <row r="1145" spans="1:9" ht="15" customHeight="1">
      <c r="A1145" s="11" t="s">
        <v>2150</v>
      </c>
      <c r="B1145" s="6" t="s">
        <v>2151</v>
      </c>
      <c r="C1145" s="31">
        <v>883</v>
      </c>
      <c r="D1145" s="7">
        <v>0</v>
      </c>
      <c r="E1145" s="26">
        <f t="shared" si="24"/>
        <v>883</v>
      </c>
      <c r="F1145" s="33"/>
      <c r="G1145" s="37"/>
      <c r="H1145" s="32"/>
      <c r="I1145" s="28"/>
    </row>
    <row r="1146" spans="1:9" ht="15" customHeight="1">
      <c r="A1146" s="11" t="s">
        <v>2152</v>
      </c>
      <c r="B1146" s="6" t="s">
        <v>2153</v>
      </c>
      <c r="C1146" s="31">
        <v>964</v>
      </c>
      <c r="D1146" s="7">
        <v>0</v>
      </c>
      <c r="E1146" s="26">
        <f t="shared" si="24"/>
        <v>964</v>
      </c>
      <c r="F1146" s="33"/>
      <c r="G1146" s="37"/>
      <c r="H1146" s="32"/>
      <c r="I1146" s="28"/>
    </row>
    <row r="1147" spans="1:9" ht="15" customHeight="1">
      <c r="A1147" s="11" t="s">
        <v>2154</v>
      </c>
      <c r="B1147" s="6" t="s">
        <v>2155</v>
      </c>
      <c r="C1147" s="31">
        <v>964</v>
      </c>
      <c r="D1147" s="7">
        <v>0</v>
      </c>
      <c r="E1147" s="26">
        <f t="shared" si="24"/>
        <v>964</v>
      </c>
      <c r="F1147" s="33"/>
      <c r="G1147" s="37"/>
      <c r="H1147" s="32"/>
      <c r="I1147" s="28"/>
    </row>
    <row r="1148" spans="1:9" ht="15" customHeight="1">
      <c r="A1148" s="11" t="s">
        <v>2156</v>
      </c>
      <c r="B1148" s="6" t="s">
        <v>2157</v>
      </c>
      <c r="C1148" s="31">
        <v>927</v>
      </c>
      <c r="D1148" s="7">
        <v>0</v>
      </c>
      <c r="E1148" s="26">
        <f t="shared" si="24"/>
        <v>927</v>
      </c>
      <c r="F1148" s="33"/>
      <c r="G1148" s="37"/>
      <c r="H1148" s="32"/>
      <c r="I1148" s="28"/>
    </row>
    <row r="1149" spans="1:9" ht="15" customHeight="1">
      <c r="A1149" s="11" t="s">
        <v>2158</v>
      </c>
      <c r="B1149" s="6" t="s">
        <v>2159</v>
      </c>
      <c r="C1149" s="31">
        <v>927</v>
      </c>
      <c r="D1149" s="7">
        <v>0</v>
      </c>
      <c r="E1149" s="26">
        <f t="shared" si="24"/>
        <v>927</v>
      </c>
      <c r="F1149" s="33"/>
      <c r="G1149" s="37"/>
      <c r="H1149" s="32"/>
      <c r="I1149" s="28"/>
    </row>
    <row r="1150" spans="1:9" ht="15" customHeight="1">
      <c r="A1150" s="11" t="s">
        <v>2160</v>
      </c>
      <c r="B1150" s="6" t="s">
        <v>2161</v>
      </c>
      <c r="C1150" s="31">
        <v>1060</v>
      </c>
      <c r="D1150" s="7">
        <v>0</v>
      </c>
      <c r="E1150" s="26">
        <f t="shared" si="24"/>
        <v>1060</v>
      </c>
      <c r="F1150" s="33"/>
      <c r="G1150" s="37"/>
      <c r="H1150" s="32"/>
      <c r="I1150" s="28"/>
    </row>
    <row r="1151" spans="1:9" ht="15" customHeight="1">
      <c r="A1151" s="11" t="s">
        <v>2162</v>
      </c>
      <c r="B1151" s="6" t="s">
        <v>2163</v>
      </c>
      <c r="C1151" s="31">
        <v>1070</v>
      </c>
      <c r="D1151" s="7">
        <v>0</v>
      </c>
      <c r="E1151" s="26">
        <f t="shared" si="24"/>
        <v>1070</v>
      </c>
      <c r="F1151" s="33"/>
      <c r="G1151" s="37"/>
      <c r="H1151" s="32"/>
      <c r="I1151" s="28"/>
    </row>
    <row r="1152" spans="1:9" ht="15" customHeight="1">
      <c r="A1152" s="11" t="s">
        <v>2164</v>
      </c>
      <c r="B1152" s="6" t="s">
        <v>2165</v>
      </c>
      <c r="C1152" s="31">
        <v>1070</v>
      </c>
      <c r="D1152" s="7">
        <v>0</v>
      </c>
      <c r="E1152" s="26">
        <f t="shared" si="24"/>
        <v>1070</v>
      </c>
      <c r="F1152" s="33"/>
      <c r="G1152" s="37"/>
      <c r="H1152" s="32"/>
      <c r="I1152" s="28"/>
    </row>
    <row r="1153" spans="1:9" ht="15" customHeight="1">
      <c r="A1153" s="11" t="s">
        <v>2166</v>
      </c>
      <c r="B1153" s="6" t="s">
        <v>2167</v>
      </c>
      <c r="C1153" s="31">
        <v>1008</v>
      </c>
      <c r="D1153" s="7">
        <v>0</v>
      </c>
      <c r="E1153" s="26">
        <f t="shared" si="24"/>
        <v>1008</v>
      </c>
      <c r="F1153" s="33"/>
      <c r="G1153" s="37"/>
      <c r="H1153" s="32"/>
      <c r="I1153" s="28"/>
    </row>
    <row r="1154" spans="1:9" ht="15" customHeight="1">
      <c r="A1154" s="11" t="s">
        <v>2168</v>
      </c>
      <c r="B1154" s="6" t="s">
        <v>2169</v>
      </c>
      <c r="C1154" s="31">
        <v>1008</v>
      </c>
      <c r="D1154" s="7">
        <v>0</v>
      </c>
      <c r="E1154" s="26">
        <f t="shared" si="24"/>
        <v>1008</v>
      </c>
      <c r="F1154" s="33"/>
      <c r="G1154" s="37"/>
      <c r="H1154" s="32"/>
      <c r="I1154" s="28"/>
    </row>
    <row r="1155" spans="1:9" ht="15" customHeight="1">
      <c r="A1155" s="11" t="s">
        <v>2170</v>
      </c>
      <c r="B1155" s="6" t="s">
        <v>2171</v>
      </c>
      <c r="C1155" s="31">
        <v>992</v>
      </c>
      <c r="D1155" s="7">
        <v>0</v>
      </c>
      <c r="E1155" s="26">
        <f t="shared" si="24"/>
        <v>992</v>
      </c>
      <c r="F1155" s="33"/>
      <c r="G1155" s="37"/>
      <c r="H1155" s="32"/>
      <c r="I1155" s="28"/>
    </row>
    <row r="1156" spans="1:9" ht="15" customHeight="1">
      <c r="A1156" s="11" t="s">
        <v>2172</v>
      </c>
      <c r="B1156" s="6" t="s">
        <v>2173</v>
      </c>
      <c r="C1156" s="31">
        <v>992</v>
      </c>
      <c r="D1156" s="7">
        <v>0</v>
      </c>
      <c r="E1156" s="26">
        <f t="shared" si="24"/>
        <v>992</v>
      </c>
      <c r="F1156" s="33"/>
      <c r="G1156" s="37"/>
      <c r="H1156" s="32"/>
      <c r="I1156" s="28"/>
    </row>
    <row r="1157" spans="1:9" ht="15" customHeight="1">
      <c r="A1157" s="11" t="s">
        <v>2174</v>
      </c>
      <c r="B1157" s="6" t="s">
        <v>2175</v>
      </c>
      <c r="C1157" s="31">
        <v>1049</v>
      </c>
      <c r="D1157" s="7">
        <v>0</v>
      </c>
      <c r="E1157" s="26">
        <f t="shared" si="24"/>
        <v>1049</v>
      </c>
      <c r="F1157" s="33"/>
      <c r="G1157" s="37"/>
      <c r="H1157" s="32"/>
      <c r="I1157" s="28"/>
    </row>
    <row r="1158" spans="1:9" ht="15" customHeight="1">
      <c r="A1158" s="11" t="s">
        <v>2176</v>
      </c>
      <c r="B1158" s="6" t="s">
        <v>2177</v>
      </c>
      <c r="C1158" s="31">
        <v>892</v>
      </c>
      <c r="D1158" s="7">
        <v>0</v>
      </c>
      <c r="E1158" s="26">
        <f t="shared" si="24"/>
        <v>892</v>
      </c>
      <c r="F1158" s="33"/>
      <c r="G1158" s="37"/>
      <c r="H1158" s="32"/>
      <c r="I1158" s="28"/>
    </row>
    <row r="1159" spans="1:9" ht="15" customHeight="1">
      <c r="A1159" s="11" t="s">
        <v>2178</v>
      </c>
      <c r="B1159" s="6" t="s">
        <v>2179</v>
      </c>
      <c r="C1159" s="31">
        <v>926</v>
      </c>
      <c r="D1159" s="7">
        <v>0</v>
      </c>
      <c r="E1159" s="26">
        <f t="shared" si="24"/>
        <v>926</v>
      </c>
      <c r="F1159" s="33"/>
      <c r="G1159" s="37"/>
      <c r="H1159" s="32"/>
      <c r="I1159" s="28"/>
    </row>
    <row r="1160" spans="1:9" ht="15" customHeight="1">
      <c r="A1160" s="11" t="s">
        <v>2180</v>
      </c>
      <c r="B1160" s="6" t="s">
        <v>2181</v>
      </c>
      <c r="C1160" s="31">
        <v>958</v>
      </c>
      <c r="D1160" s="7">
        <v>0</v>
      </c>
      <c r="E1160" s="26">
        <f t="shared" si="24"/>
        <v>958</v>
      </c>
      <c r="F1160" s="33"/>
      <c r="G1160" s="37"/>
      <c r="H1160" s="32"/>
      <c r="I1160" s="28"/>
    </row>
    <row r="1161" spans="1:9" ht="15" customHeight="1">
      <c r="A1161" s="11" t="s">
        <v>2182</v>
      </c>
      <c r="B1161" s="6" t="s">
        <v>2183</v>
      </c>
      <c r="C1161" s="31">
        <v>1091</v>
      </c>
      <c r="D1161" s="7">
        <v>0</v>
      </c>
      <c r="E1161" s="26">
        <f t="shared" si="24"/>
        <v>1091</v>
      </c>
      <c r="F1161" s="33"/>
      <c r="G1161" s="37"/>
      <c r="H1161" s="32"/>
      <c r="I1161" s="28"/>
    </row>
    <row r="1162" spans="1:9" ht="15" customHeight="1">
      <c r="A1162" s="11" t="s">
        <v>2184</v>
      </c>
      <c r="B1162" s="6" t="s">
        <v>2185</v>
      </c>
      <c r="C1162" s="31">
        <v>994</v>
      </c>
      <c r="D1162" s="7">
        <v>0</v>
      </c>
      <c r="E1162" s="26">
        <f t="shared" si="24"/>
        <v>994</v>
      </c>
      <c r="F1162" s="33"/>
      <c r="G1162" s="37"/>
      <c r="H1162" s="32"/>
      <c r="I1162" s="28"/>
    </row>
    <row r="1163" spans="1:9" ht="15" customHeight="1">
      <c r="A1163" s="11" t="s">
        <v>2186</v>
      </c>
      <c r="B1163" s="6" t="s">
        <v>2187</v>
      </c>
      <c r="C1163" s="31">
        <v>1027</v>
      </c>
      <c r="D1163" s="7">
        <v>0</v>
      </c>
      <c r="E1163" s="26">
        <f t="shared" si="24"/>
        <v>1027</v>
      </c>
      <c r="F1163" s="33"/>
      <c r="G1163" s="37"/>
      <c r="H1163" s="32"/>
      <c r="I1163" s="28"/>
    </row>
    <row r="1164" spans="1:9" ht="15" customHeight="1">
      <c r="A1164" s="11" t="s">
        <v>2188</v>
      </c>
      <c r="B1164" s="6" t="s">
        <v>2189</v>
      </c>
      <c r="C1164" s="31">
        <v>1031</v>
      </c>
      <c r="D1164" s="7">
        <v>0</v>
      </c>
      <c r="E1164" s="26">
        <f t="shared" si="24"/>
        <v>1031</v>
      </c>
      <c r="F1164" s="33"/>
      <c r="G1164" s="37"/>
      <c r="H1164" s="32"/>
      <c r="I1164" s="28"/>
    </row>
    <row r="1165" spans="1:9" ht="15" customHeight="1">
      <c r="A1165" s="11" t="s">
        <v>2190</v>
      </c>
      <c r="B1165" s="6" t="s">
        <v>2191</v>
      </c>
      <c r="C1165" s="31">
        <v>1027</v>
      </c>
      <c r="D1165" s="7">
        <v>0</v>
      </c>
      <c r="E1165" s="26">
        <f t="shared" si="24"/>
        <v>1027</v>
      </c>
      <c r="F1165" s="33"/>
      <c r="G1165" s="37"/>
      <c r="H1165" s="32"/>
      <c r="I1165" s="28"/>
    </row>
    <row r="1166" spans="1:9" ht="15" customHeight="1">
      <c r="A1166" s="11" t="s">
        <v>2192</v>
      </c>
      <c r="B1166" s="6" t="s">
        <v>2193</v>
      </c>
      <c r="C1166" s="31">
        <v>1154</v>
      </c>
      <c r="D1166" s="7">
        <v>0</v>
      </c>
      <c r="E1166" s="26">
        <f t="shared" si="24"/>
        <v>1154</v>
      </c>
      <c r="F1166" s="33"/>
      <c r="G1166" s="37"/>
      <c r="H1166" s="32"/>
      <c r="I1166" s="28"/>
    </row>
    <row r="1167" spans="1:9" ht="15" customHeight="1">
      <c r="A1167" s="11" t="s">
        <v>2194</v>
      </c>
      <c r="B1167" s="6" t="s">
        <v>2195</v>
      </c>
      <c r="C1167" s="31">
        <v>974</v>
      </c>
      <c r="D1167" s="7">
        <v>0</v>
      </c>
      <c r="E1167" s="26">
        <f t="shared" si="24"/>
        <v>974</v>
      </c>
      <c r="F1167" s="33"/>
      <c r="G1167" s="37"/>
      <c r="H1167" s="32"/>
      <c r="I1167" s="28"/>
    </row>
    <row r="1168" spans="1:9" ht="15" customHeight="1">
      <c r="A1168" s="11" t="s">
        <v>2196</v>
      </c>
      <c r="B1168" s="6" t="s">
        <v>2197</v>
      </c>
      <c r="C1168" s="31">
        <v>1176</v>
      </c>
      <c r="D1168" s="7">
        <v>0</v>
      </c>
      <c r="E1168" s="26">
        <f t="shared" si="24"/>
        <v>1176</v>
      </c>
      <c r="F1168" s="33"/>
      <c r="G1168" s="37"/>
      <c r="H1168" s="32"/>
      <c r="I1168" s="28"/>
    </row>
    <row r="1169" spans="1:9" ht="15" customHeight="1">
      <c r="A1169" s="11" t="s">
        <v>2198</v>
      </c>
      <c r="B1169" s="6" t="s">
        <v>2199</v>
      </c>
      <c r="C1169" s="31">
        <v>1485</v>
      </c>
      <c r="D1169" s="7">
        <v>0</v>
      </c>
      <c r="E1169" s="26">
        <f t="shared" si="24"/>
        <v>1485</v>
      </c>
      <c r="F1169" s="33"/>
      <c r="G1169" s="37"/>
      <c r="H1169" s="32"/>
      <c r="I1169" s="28"/>
    </row>
    <row r="1170" spans="1:9" ht="15" customHeight="1">
      <c r="A1170" s="11" t="s">
        <v>2200</v>
      </c>
      <c r="B1170" s="6" t="s">
        <v>2201</v>
      </c>
      <c r="C1170" s="31">
        <v>1173</v>
      </c>
      <c r="D1170" s="7">
        <v>0</v>
      </c>
      <c r="E1170" s="26">
        <f t="shared" si="24"/>
        <v>1173</v>
      </c>
      <c r="F1170" s="33"/>
      <c r="G1170" s="37"/>
      <c r="H1170" s="32"/>
      <c r="I1170" s="28"/>
    </row>
    <row r="1171" spans="1:9" ht="15" customHeight="1">
      <c r="A1171" s="11" t="s">
        <v>2202</v>
      </c>
      <c r="B1171" s="6" t="s">
        <v>2203</v>
      </c>
      <c r="C1171" s="31">
        <v>1323</v>
      </c>
      <c r="D1171" s="7">
        <v>0</v>
      </c>
      <c r="E1171" s="26">
        <f t="shared" si="24"/>
        <v>1323</v>
      </c>
      <c r="F1171" s="33"/>
      <c r="G1171" s="37"/>
      <c r="H1171" s="32"/>
      <c r="I1171" s="28"/>
    </row>
    <row r="1172" spans="1:9" ht="15" customHeight="1">
      <c r="A1172" s="11" t="s">
        <v>2204</v>
      </c>
      <c r="B1172" s="6" t="s">
        <v>2205</v>
      </c>
      <c r="C1172" s="31">
        <v>1218</v>
      </c>
      <c r="D1172" s="7">
        <v>0</v>
      </c>
      <c r="E1172" s="26">
        <f t="shared" si="24"/>
        <v>1218</v>
      </c>
      <c r="F1172" s="33"/>
      <c r="G1172" s="37"/>
      <c r="H1172" s="32"/>
      <c r="I1172" s="28"/>
    </row>
    <row r="1173" spans="1:9" ht="15" customHeight="1">
      <c r="A1173" s="11" t="s">
        <v>2206</v>
      </c>
      <c r="B1173" s="6" t="s">
        <v>2207</v>
      </c>
      <c r="C1173" s="31">
        <v>1261</v>
      </c>
      <c r="D1173" s="7">
        <v>0</v>
      </c>
      <c r="E1173" s="26">
        <f t="shared" si="24"/>
        <v>1261</v>
      </c>
      <c r="F1173" s="33"/>
      <c r="G1173" s="37"/>
      <c r="H1173" s="32"/>
      <c r="I1173" s="28"/>
    </row>
    <row r="1174" spans="1:9" ht="15" customHeight="1">
      <c r="A1174" s="11" t="s">
        <v>2208</v>
      </c>
      <c r="B1174" s="6" t="s">
        <v>2209</v>
      </c>
      <c r="C1174" s="31">
        <v>1331</v>
      </c>
      <c r="D1174" s="7">
        <v>0</v>
      </c>
      <c r="E1174" s="26">
        <f t="shared" si="24"/>
        <v>1331</v>
      </c>
      <c r="F1174" s="33"/>
      <c r="G1174" s="37"/>
      <c r="H1174" s="32"/>
      <c r="I1174" s="28"/>
    </row>
    <row r="1175" spans="1:9" ht="15" customHeight="1">
      <c r="A1175" s="11" t="s">
        <v>2210</v>
      </c>
      <c r="B1175" s="6" t="s">
        <v>2211</v>
      </c>
      <c r="C1175" s="31">
        <v>1249</v>
      </c>
      <c r="D1175" s="7">
        <v>0</v>
      </c>
      <c r="E1175" s="26">
        <f t="shared" si="24"/>
        <v>1249</v>
      </c>
      <c r="F1175" s="33"/>
      <c r="G1175" s="37"/>
      <c r="H1175" s="32"/>
      <c r="I1175" s="28"/>
    </row>
    <row r="1176" spans="1:9" ht="15" customHeight="1">
      <c r="A1176" s="11" t="s">
        <v>2212</v>
      </c>
      <c r="B1176" s="6" t="s">
        <v>2213</v>
      </c>
      <c r="C1176" s="31">
        <v>1341</v>
      </c>
      <c r="D1176" s="7">
        <v>0</v>
      </c>
      <c r="E1176" s="26">
        <f t="shared" si="24"/>
        <v>1341</v>
      </c>
      <c r="F1176" s="33"/>
      <c r="G1176" s="37"/>
      <c r="H1176" s="32"/>
      <c r="I1176" s="28"/>
    </row>
    <row r="1177" spans="1:9" ht="15" customHeight="1">
      <c r="A1177" s="11" t="s">
        <v>2214</v>
      </c>
      <c r="B1177" s="6" t="s">
        <v>2215</v>
      </c>
      <c r="C1177" s="31">
        <v>1319</v>
      </c>
      <c r="D1177" s="7">
        <v>0</v>
      </c>
      <c r="E1177" s="26">
        <f t="shared" si="24"/>
        <v>1319</v>
      </c>
      <c r="F1177" s="33"/>
      <c r="G1177" s="37"/>
      <c r="H1177" s="32"/>
      <c r="I1177" s="28"/>
    </row>
    <row r="1178" spans="1:9" ht="15" customHeight="1">
      <c r="A1178" s="11" t="s">
        <v>2216</v>
      </c>
      <c r="B1178" s="6" t="s">
        <v>2217</v>
      </c>
      <c r="C1178" s="31">
        <v>1093</v>
      </c>
      <c r="D1178" s="7">
        <v>0</v>
      </c>
      <c r="E1178" s="26">
        <f t="shared" si="24"/>
        <v>1093</v>
      </c>
      <c r="F1178" s="33"/>
      <c r="G1178" s="37"/>
      <c r="H1178" s="32"/>
      <c r="I1178" s="28"/>
    </row>
    <row r="1179" spans="1:9" ht="15" customHeight="1">
      <c r="A1179" s="11" t="s">
        <v>2218</v>
      </c>
      <c r="B1179" s="6" t="s">
        <v>2219</v>
      </c>
      <c r="C1179" s="31">
        <v>1197</v>
      </c>
      <c r="D1179" s="7">
        <v>0</v>
      </c>
      <c r="E1179" s="26">
        <f t="shared" si="24"/>
        <v>1197</v>
      </c>
      <c r="F1179" s="33"/>
      <c r="G1179" s="37"/>
      <c r="H1179" s="32"/>
      <c r="I1179" s="28"/>
    </row>
    <row r="1180" spans="1:9" ht="15" customHeight="1">
      <c r="A1180" s="11" t="s">
        <v>2220</v>
      </c>
      <c r="B1180" s="6" t="s">
        <v>2221</v>
      </c>
      <c r="C1180" s="31">
        <v>1213</v>
      </c>
      <c r="D1180" s="7">
        <v>0</v>
      </c>
      <c r="E1180" s="26">
        <f t="shared" si="24"/>
        <v>1213</v>
      </c>
      <c r="F1180" s="33"/>
      <c r="G1180" s="37"/>
      <c r="H1180" s="32"/>
      <c r="I1180" s="28"/>
    </row>
    <row r="1181" spans="1:9" ht="15" customHeight="1">
      <c r="A1181" s="11" t="s">
        <v>2222</v>
      </c>
      <c r="B1181" s="6" t="s">
        <v>2223</v>
      </c>
      <c r="C1181" s="31">
        <v>1585</v>
      </c>
      <c r="D1181" s="7">
        <v>0</v>
      </c>
      <c r="E1181" s="26">
        <f t="shared" si="24"/>
        <v>1585</v>
      </c>
      <c r="F1181" s="33"/>
      <c r="G1181" s="37"/>
      <c r="H1181" s="32"/>
      <c r="I1181" s="28"/>
    </row>
    <row r="1182" spans="1:9" ht="15" customHeight="1">
      <c r="A1182" s="11" t="s">
        <v>2224</v>
      </c>
      <c r="B1182" s="6" t="s">
        <v>2225</v>
      </c>
      <c r="C1182" s="31">
        <v>2060</v>
      </c>
      <c r="D1182" s="7">
        <v>0</v>
      </c>
      <c r="E1182" s="26">
        <f t="shared" si="24"/>
        <v>2060</v>
      </c>
      <c r="F1182" s="33"/>
      <c r="G1182" s="37"/>
      <c r="H1182" s="32"/>
      <c r="I1182" s="28"/>
    </row>
    <row r="1183" spans="1:9" ht="15" customHeight="1">
      <c r="A1183" s="11" t="s">
        <v>2226</v>
      </c>
      <c r="B1183" s="6" t="s">
        <v>2227</v>
      </c>
      <c r="C1183" s="31">
        <v>1269</v>
      </c>
      <c r="D1183" s="7">
        <v>0</v>
      </c>
      <c r="E1183" s="26">
        <f t="shared" si="24"/>
        <v>1269</v>
      </c>
      <c r="F1183" s="33"/>
      <c r="G1183" s="37"/>
      <c r="H1183" s="32"/>
      <c r="I1183" s="28"/>
    </row>
    <row r="1184" spans="1:9" ht="15" customHeight="1">
      <c r="A1184" s="11" t="s">
        <v>2228</v>
      </c>
      <c r="B1184" s="6" t="s">
        <v>2229</v>
      </c>
      <c r="C1184" s="31">
        <v>1561</v>
      </c>
      <c r="D1184" s="7">
        <v>0</v>
      </c>
      <c r="E1184" s="26">
        <f t="shared" si="24"/>
        <v>1561</v>
      </c>
      <c r="F1184" s="33"/>
      <c r="G1184" s="37"/>
      <c r="H1184" s="32"/>
      <c r="I1184" s="28"/>
    </row>
    <row r="1185" spans="1:9" ht="15" customHeight="1">
      <c r="A1185" s="11" t="s">
        <v>2230</v>
      </c>
      <c r="B1185" s="6" t="s">
        <v>2231</v>
      </c>
      <c r="C1185" s="31">
        <v>1545</v>
      </c>
      <c r="D1185" s="7">
        <v>0</v>
      </c>
      <c r="E1185" s="26">
        <f t="shared" si="24"/>
        <v>1545</v>
      </c>
      <c r="F1185" s="33"/>
      <c r="G1185" s="37"/>
      <c r="H1185" s="32"/>
      <c r="I1185" s="28"/>
    </row>
    <row r="1186" spans="1:9" ht="15" customHeight="1">
      <c r="A1186" s="11" t="s">
        <v>2232</v>
      </c>
      <c r="B1186" s="6" t="s">
        <v>2233</v>
      </c>
      <c r="C1186" s="31">
        <v>1333</v>
      </c>
      <c r="D1186" s="7">
        <v>0</v>
      </c>
      <c r="E1186" s="26">
        <f t="shared" si="24"/>
        <v>1333</v>
      </c>
      <c r="F1186" s="33"/>
      <c r="G1186" s="37"/>
      <c r="H1186" s="32"/>
      <c r="I1186" s="28"/>
    </row>
    <row r="1187" spans="1:9" ht="15" customHeight="1">
      <c r="A1187" s="11" t="s">
        <v>2234</v>
      </c>
      <c r="B1187" s="6" t="s">
        <v>2235</v>
      </c>
      <c r="C1187" s="31">
        <v>1333</v>
      </c>
      <c r="D1187" s="7">
        <v>0</v>
      </c>
      <c r="E1187" s="26">
        <f t="shared" si="24"/>
        <v>1333</v>
      </c>
      <c r="F1187" s="33"/>
      <c r="G1187" s="37"/>
      <c r="H1187" s="32"/>
      <c r="I1187" s="28"/>
    </row>
    <row r="1188" spans="1:9" ht="15" customHeight="1">
      <c r="A1188" s="11" t="s">
        <v>2236</v>
      </c>
      <c r="B1188" s="6" t="s">
        <v>2237</v>
      </c>
      <c r="C1188" s="31">
        <v>1418</v>
      </c>
      <c r="D1188" s="7">
        <v>0</v>
      </c>
      <c r="E1188" s="26">
        <f t="shared" si="24"/>
        <v>1418</v>
      </c>
      <c r="F1188" s="33"/>
      <c r="G1188" s="37"/>
      <c r="H1188" s="32"/>
      <c r="I1188" s="28"/>
    </row>
    <row r="1189" spans="1:9" ht="15" customHeight="1">
      <c r="A1189" s="11" t="s">
        <v>2238</v>
      </c>
      <c r="B1189" s="6" t="s">
        <v>2239</v>
      </c>
      <c r="C1189" s="31">
        <v>1331</v>
      </c>
      <c r="D1189" s="7">
        <v>0</v>
      </c>
      <c r="E1189" s="26">
        <f t="shared" si="24"/>
        <v>1331</v>
      </c>
      <c r="F1189" s="33"/>
      <c r="G1189" s="37"/>
      <c r="H1189" s="32"/>
      <c r="I1189" s="28"/>
    </row>
    <row r="1190" spans="1:9" ht="15" customHeight="1">
      <c r="A1190" s="11" t="s">
        <v>2240</v>
      </c>
      <c r="B1190" s="6" t="s">
        <v>2241</v>
      </c>
      <c r="C1190" s="31">
        <v>1331</v>
      </c>
      <c r="D1190" s="7">
        <v>0</v>
      </c>
      <c r="E1190" s="26">
        <f t="shared" si="24"/>
        <v>1331</v>
      </c>
      <c r="F1190" s="33"/>
      <c r="G1190" s="37"/>
      <c r="H1190" s="32"/>
      <c r="I1190" s="28"/>
    </row>
    <row r="1191" spans="1:9" ht="15" customHeight="1">
      <c r="A1191" s="11" t="s">
        <v>2242</v>
      </c>
      <c r="B1191" s="6" t="s">
        <v>2243</v>
      </c>
      <c r="C1191" s="31">
        <v>1533</v>
      </c>
      <c r="D1191" s="7">
        <v>0</v>
      </c>
      <c r="E1191" s="26">
        <f t="shared" si="24"/>
        <v>1533</v>
      </c>
      <c r="F1191" s="33"/>
      <c r="G1191" s="37"/>
      <c r="H1191" s="32"/>
      <c r="I1191" s="28"/>
    </row>
    <row r="1192" spans="1:9" ht="15" customHeight="1">
      <c r="A1192" s="11" t="s">
        <v>2244</v>
      </c>
      <c r="B1192" s="6" t="s">
        <v>2245</v>
      </c>
      <c r="C1192" s="31">
        <v>1504</v>
      </c>
      <c r="D1192" s="7">
        <v>0</v>
      </c>
      <c r="E1192" s="26">
        <f t="shared" si="24"/>
        <v>1504</v>
      </c>
      <c r="F1192" s="33"/>
      <c r="G1192" s="37"/>
      <c r="H1192" s="32"/>
      <c r="I1192" s="28"/>
    </row>
    <row r="1193" spans="1:9" ht="15" customHeight="1">
      <c r="A1193" s="11" t="s">
        <v>2246</v>
      </c>
      <c r="B1193" s="6" t="s">
        <v>2247</v>
      </c>
      <c r="C1193" s="31">
        <v>1747</v>
      </c>
      <c r="D1193" s="7">
        <v>0</v>
      </c>
      <c r="E1193" s="26">
        <f t="shared" si="24"/>
        <v>1747</v>
      </c>
      <c r="F1193" s="33"/>
      <c r="G1193" s="37"/>
      <c r="H1193" s="32"/>
      <c r="I1193" s="28"/>
    </row>
    <row r="1194" spans="1:9" ht="15" customHeight="1">
      <c r="A1194" s="11" t="s">
        <v>2248</v>
      </c>
      <c r="B1194" s="6" t="s">
        <v>2249</v>
      </c>
      <c r="C1194" s="31">
        <v>1678</v>
      </c>
      <c r="D1194" s="7">
        <v>0</v>
      </c>
      <c r="E1194" s="26">
        <f t="shared" si="24"/>
        <v>1678</v>
      </c>
      <c r="F1194" s="33"/>
      <c r="G1194" s="37"/>
      <c r="H1194" s="32"/>
      <c r="I1194" s="28"/>
    </row>
    <row r="1195" spans="1:9" ht="15" customHeight="1">
      <c r="A1195" s="11" t="s">
        <v>2250</v>
      </c>
      <c r="B1195" s="6" t="s">
        <v>2251</v>
      </c>
      <c r="C1195" s="31">
        <v>1493</v>
      </c>
      <c r="D1195" s="7">
        <v>0</v>
      </c>
      <c r="E1195" s="26">
        <f t="shared" si="24"/>
        <v>1493</v>
      </c>
      <c r="F1195" s="33"/>
      <c r="G1195" s="37"/>
      <c r="H1195" s="32"/>
      <c r="I1195" s="28"/>
    </row>
    <row r="1196" spans="1:9" ht="15" customHeight="1">
      <c r="A1196" s="11" t="s">
        <v>2252</v>
      </c>
      <c r="B1196" s="6" t="s">
        <v>2253</v>
      </c>
      <c r="C1196" s="31">
        <v>2076</v>
      </c>
      <c r="D1196" s="7">
        <v>0</v>
      </c>
      <c r="E1196" s="26">
        <f t="shared" ref="E1196:E1235" si="25">C1196-D1196</f>
        <v>2076</v>
      </c>
      <c r="F1196" s="33"/>
      <c r="G1196" s="37"/>
      <c r="H1196" s="32"/>
      <c r="I1196" s="28"/>
    </row>
    <row r="1197" spans="1:9" ht="15" customHeight="1">
      <c r="A1197" s="11" t="s">
        <v>2254</v>
      </c>
      <c r="B1197" s="6" t="s">
        <v>2255</v>
      </c>
      <c r="C1197" s="31">
        <v>3427</v>
      </c>
      <c r="D1197" s="7">
        <v>0</v>
      </c>
      <c r="E1197" s="26">
        <f t="shared" si="25"/>
        <v>3427</v>
      </c>
      <c r="F1197" s="33"/>
      <c r="G1197" s="37"/>
      <c r="H1197" s="32"/>
      <c r="I1197" s="28"/>
    </row>
    <row r="1198" spans="1:9" ht="15" customHeight="1">
      <c r="A1198" s="11" t="s">
        <v>2256</v>
      </c>
      <c r="B1198" s="6" t="s">
        <v>2257</v>
      </c>
      <c r="C1198" s="31">
        <v>2295</v>
      </c>
      <c r="D1198" s="7">
        <v>0</v>
      </c>
      <c r="E1198" s="26">
        <f t="shared" si="25"/>
        <v>2295</v>
      </c>
      <c r="F1198" s="33"/>
      <c r="G1198" s="37"/>
      <c r="H1198" s="32"/>
      <c r="I1198" s="28"/>
    </row>
    <row r="1199" spans="1:9" ht="15" customHeight="1">
      <c r="A1199" s="11" t="s">
        <v>2258</v>
      </c>
      <c r="B1199" s="6" t="s">
        <v>2259</v>
      </c>
      <c r="C1199" s="31">
        <v>2542</v>
      </c>
      <c r="D1199" s="7">
        <v>0</v>
      </c>
      <c r="E1199" s="26">
        <f t="shared" si="25"/>
        <v>2542</v>
      </c>
      <c r="F1199" s="33"/>
      <c r="G1199" s="37"/>
      <c r="H1199" s="32"/>
      <c r="I1199" s="28"/>
    </row>
    <row r="1200" spans="1:9" ht="15" customHeight="1">
      <c r="A1200" s="11" t="s">
        <v>2260</v>
      </c>
      <c r="B1200" s="6" t="s">
        <v>2261</v>
      </c>
      <c r="C1200" s="31">
        <v>4409</v>
      </c>
      <c r="D1200" s="7">
        <v>0</v>
      </c>
      <c r="E1200" s="26">
        <f t="shared" si="25"/>
        <v>4409</v>
      </c>
      <c r="F1200" s="33"/>
      <c r="G1200" s="37"/>
      <c r="H1200" s="32"/>
      <c r="I1200" s="28"/>
    </row>
    <row r="1201" spans="1:9" ht="15" customHeight="1">
      <c r="A1201" s="11" t="s">
        <v>2262</v>
      </c>
      <c r="B1201" s="6" t="s">
        <v>2263</v>
      </c>
      <c r="C1201" s="31">
        <v>671</v>
      </c>
      <c r="D1201" s="7">
        <v>0</v>
      </c>
      <c r="E1201" s="26">
        <f t="shared" si="25"/>
        <v>671</v>
      </c>
      <c r="F1201" s="33"/>
      <c r="G1201" s="37"/>
      <c r="H1201" s="32"/>
      <c r="I1201" s="28"/>
    </row>
    <row r="1202" spans="1:9" ht="15" customHeight="1">
      <c r="A1202" s="11" t="s">
        <v>2264</v>
      </c>
      <c r="B1202" s="6" t="s">
        <v>2265</v>
      </c>
      <c r="C1202" s="31">
        <v>640</v>
      </c>
      <c r="D1202" s="7">
        <v>0</v>
      </c>
      <c r="E1202" s="26">
        <f t="shared" si="25"/>
        <v>640</v>
      </c>
      <c r="F1202" s="33"/>
      <c r="G1202" s="37"/>
      <c r="H1202" s="32"/>
      <c r="I1202" s="28"/>
    </row>
    <row r="1203" spans="1:9" ht="15" customHeight="1">
      <c r="A1203" s="11" t="s">
        <v>2266</v>
      </c>
      <c r="B1203" s="6" t="s">
        <v>2267</v>
      </c>
      <c r="C1203" s="31">
        <v>676</v>
      </c>
      <c r="D1203" s="7">
        <v>0</v>
      </c>
      <c r="E1203" s="26">
        <f t="shared" si="25"/>
        <v>676</v>
      </c>
      <c r="F1203" s="33"/>
      <c r="G1203" s="37"/>
      <c r="H1203" s="32"/>
      <c r="I1203" s="28"/>
    </row>
    <row r="1204" spans="1:9" ht="15" customHeight="1">
      <c r="A1204" s="11" t="s">
        <v>2268</v>
      </c>
      <c r="B1204" s="6" t="s">
        <v>2269</v>
      </c>
      <c r="C1204" s="31">
        <v>611</v>
      </c>
      <c r="D1204" s="7">
        <v>0</v>
      </c>
      <c r="E1204" s="26">
        <f t="shared" si="25"/>
        <v>611</v>
      </c>
      <c r="F1204" s="33"/>
      <c r="G1204" s="37"/>
      <c r="H1204" s="32"/>
      <c r="I1204" s="28"/>
    </row>
    <row r="1205" spans="1:9" ht="15" customHeight="1">
      <c r="A1205" s="11" t="s">
        <v>2270</v>
      </c>
      <c r="B1205" s="6" t="s">
        <v>2271</v>
      </c>
      <c r="C1205" s="31">
        <v>611</v>
      </c>
      <c r="D1205" s="7">
        <v>0</v>
      </c>
      <c r="E1205" s="26">
        <f t="shared" si="25"/>
        <v>611</v>
      </c>
      <c r="F1205" s="33"/>
      <c r="G1205" s="37"/>
      <c r="H1205" s="32"/>
      <c r="I1205" s="28"/>
    </row>
    <row r="1206" spans="1:9" ht="15" customHeight="1">
      <c r="A1206" s="11" t="s">
        <v>2272</v>
      </c>
      <c r="B1206" s="6" t="s">
        <v>2273</v>
      </c>
      <c r="C1206" s="31">
        <v>560</v>
      </c>
      <c r="D1206" s="7">
        <v>0</v>
      </c>
      <c r="E1206" s="26">
        <f t="shared" si="25"/>
        <v>560</v>
      </c>
      <c r="F1206" s="33"/>
      <c r="G1206" s="37"/>
      <c r="H1206" s="32"/>
      <c r="I1206" s="28"/>
    </row>
    <row r="1207" spans="1:9" ht="15" customHeight="1">
      <c r="A1207" s="11" t="s">
        <v>2274</v>
      </c>
      <c r="B1207" s="6" t="s">
        <v>2275</v>
      </c>
      <c r="C1207" s="31">
        <v>560</v>
      </c>
      <c r="D1207" s="7">
        <v>0</v>
      </c>
      <c r="E1207" s="26">
        <f t="shared" si="25"/>
        <v>560</v>
      </c>
      <c r="F1207" s="33"/>
      <c r="G1207" s="37"/>
      <c r="H1207" s="32"/>
      <c r="I1207" s="28"/>
    </row>
    <row r="1208" spans="1:9" ht="15" customHeight="1">
      <c r="A1208" s="11" t="s">
        <v>2276</v>
      </c>
      <c r="B1208" s="6" t="s">
        <v>2277</v>
      </c>
      <c r="C1208" s="31">
        <v>833</v>
      </c>
      <c r="D1208" s="7">
        <v>0</v>
      </c>
      <c r="E1208" s="26">
        <f t="shared" si="25"/>
        <v>833</v>
      </c>
      <c r="F1208" s="33"/>
      <c r="G1208" s="37"/>
      <c r="H1208" s="32"/>
      <c r="I1208" s="28"/>
    </row>
    <row r="1209" spans="1:9" ht="15" customHeight="1">
      <c r="A1209" s="11" t="s">
        <v>2278</v>
      </c>
      <c r="B1209" s="6" t="s">
        <v>2279</v>
      </c>
      <c r="C1209" s="31">
        <v>702</v>
      </c>
      <c r="D1209" s="7">
        <v>0</v>
      </c>
      <c r="E1209" s="26">
        <f t="shared" si="25"/>
        <v>702</v>
      </c>
      <c r="F1209" s="33"/>
      <c r="G1209" s="37"/>
      <c r="H1209" s="32"/>
      <c r="I1209" s="28"/>
    </row>
    <row r="1210" spans="1:9" ht="15" customHeight="1">
      <c r="A1210" s="11" t="s">
        <v>2280</v>
      </c>
      <c r="B1210" s="6" t="s">
        <v>2281</v>
      </c>
      <c r="C1210" s="31">
        <v>702</v>
      </c>
      <c r="D1210" s="7">
        <v>0</v>
      </c>
      <c r="E1210" s="26">
        <f t="shared" si="25"/>
        <v>702</v>
      </c>
      <c r="F1210" s="33"/>
      <c r="G1210" s="37"/>
      <c r="H1210" s="32"/>
      <c r="I1210" s="28"/>
    </row>
    <row r="1211" spans="1:9" ht="15" customHeight="1">
      <c r="A1211" s="11" t="s">
        <v>2282</v>
      </c>
      <c r="B1211" s="6" t="s">
        <v>2283</v>
      </c>
      <c r="C1211" s="31">
        <v>799</v>
      </c>
      <c r="D1211" s="7">
        <v>0</v>
      </c>
      <c r="E1211" s="26">
        <f t="shared" si="25"/>
        <v>799</v>
      </c>
      <c r="F1211" s="33"/>
      <c r="G1211" s="37"/>
      <c r="H1211" s="32"/>
      <c r="I1211" s="28"/>
    </row>
    <row r="1212" spans="1:9" ht="15" customHeight="1">
      <c r="A1212" s="11" t="s">
        <v>2284</v>
      </c>
      <c r="B1212" s="6" t="s">
        <v>2285</v>
      </c>
      <c r="C1212" s="31">
        <v>799</v>
      </c>
      <c r="D1212" s="7">
        <v>0</v>
      </c>
      <c r="E1212" s="26">
        <f t="shared" si="25"/>
        <v>799</v>
      </c>
      <c r="F1212" s="33"/>
      <c r="G1212" s="37"/>
      <c r="H1212" s="32"/>
      <c r="I1212" s="28"/>
    </row>
    <row r="1213" spans="1:9" ht="15" customHeight="1">
      <c r="A1213" s="11" t="s">
        <v>2286</v>
      </c>
      <c r="B1213" s="6" t="s">
        <v>2287</v>
      </c>
      <c r="C1213" s="31">
        <v>782</v>
      </c>
      <c r="D1213" s="7">
        <v>0</v>
      </c>
      <c r="E1213" s="26">
        <f t="shared" si="25"/>
        <v>782</v>
      </c>
      <c r="F1213" s="33"/>
      <c r="G1213" s="37"/>
      <c r="H1213" s="32"/>
      <c r="I1213" s="28"/>
    </row>
    <row r="1214" spans="1:9" ht="15" customHeight="1">
      <c r="A1214" s="11" t="s">
        <v>2288</v>
      </c>
      <c r="B1214" s="6" t="s">
        <v>2465</v>
      </c>
      <c r="C1214" s="31">
        <v>830</v>
      </c>
      <c r="D1214" s="7">
        <v>0</v>
      </c>
      <c r="E1214" s="26">
        <f t="shared" si="25"/>
        <v>830</v>
      </c>
      <c r="F1214" s="33"/>
      <c r="G1214" s="37"/>
      <c r="H1214" s="32"/>
      <c r="I1214" s="28"/>
    </row>
    <row r="1215" spans="1:9" ht="15" customHeight="1">
      <c r="A1215" s="11" t="s">
        <v>2289</v>
      </c>
      <c r="B1215" s="6" t="s">
        <v>2290</v>
      </c>
      <c r="C1215" s="31">
        <v>130</v>
      </c>
      <c r="D1215" s="7">
        <v>0</v>
      </c>
      <c r="E1215" s="26">
        <f t="shared" si="25"/>
        <v>130</v>
      </c>
      <c r="F1215" s="33"/>
      <c r="G1215" s="37"/>
      <c r="H1215" s="32"/>
      <c r="I1215" s="28"/>
    </row>
    <row r="1216" spans="1:9" ht="15" customHeight="1">
      <c r="A1216" s="11" t="s">
        <v>2291</v>
      </c>
      <c r="B1216" s="6" t="s">
        <v>2292</v>
      </c>
      <c r="C1216" s="31">
        <v>130</v>
      </c>
      <c r="D1216" s="7">
        <v>0</v>
      </c>
      <c r="E1216" s="26">
        <f t="shared" si="25"/>
        <v>130</v>
      </c>
      <c r="F1216" s="33"/>
      <c r="G1216" s="37"/>
      <c r="H1216" s="32"/>
      <c r="I1216" s="28"/>
    </row>
    <row r="1217" spans="1:9" ht="15" customHeight="1">
      <c r="A1217" s="11" t="s">
        <v>2293</v>
      </c>
      <c r="B1217" s="6" t="s">
        <v>2294</v>
      </c>
      <c r="C1217" s="31">
        <v>158</v>
      </c>
      <c r="D1217" s="7">
        <v>0</v>
      </c>
      <c r="E1217" s="26">
        <f t="shared" si="25"/>
        <v>158</v>
      </c>
      <c r="F1217" s="33"/>
      <c r="G1217" s="37"/>
      <c r="H1217" s="32"/>
      <c r="I1217" s="28"/>
    </row>
    <row r="1218" spans="1:9" ht="15" customHeight="1">
      <c r="A1218" s="11" t="s">
        <v>2295</v>
      </c>
      <c r="B1218" s="6" t="s">
        <v>2296</v>
      </c>
      <c r="C1218" s="31">
        <v>158</v>
      </c>
      <c r="D1218" s="7">
        <v>0</v>
      </c>
      <c r="E1218" s="26">
        <f t="shared" si="25"/>
        <v>158</v>
      </c>
      <c r="F1218" s="33"/>
      <c r="G1218" s="37"/>
      <c r="H1218" s="32"/>
      <c r="I1218" s="28"/>
    </row>
    <row r="1219" spans="1:9" ht="15" customHeight="1">
      <c r="A1219" s="11" t="s">
        <v>2297</v>
      </c>
      <c r="B1219" s="6" t="s">
        <v>2298</v>
      </c>
      <c r="C1219" s="31">
        <v>169</v>
      </c>
      <c r="D1219" s="7">
        <v>0</v>
      </c>
      <c r="E1219" s="26">
        <f t="shared" si="25"/>
        <v>169</v>
      </c>
      <c r="F1219" s="33"/>
      <c r="G1219" s="37"/>
      <c r="H1219" s="32"/>
      <c r="I1219" s="28"/>
    </row>
    <row r="1220" spans="1:9" ht="15" customHeight="1">
      <c r="A1220" s="11" t="s">
        <v>2299</v>
      </c>
      <c r="B1220" s="6" t="s">
        <v>2300</v>
      </c>
      <c r="C1220" s="31">
        <v>169</v>
      </c>
      <c r="D1220" s="7">
        <v>0</v>
      </c>
      <c r="E1220" s="26">
        <f t="shared" si="25"/>
        <v>169</v>
      </c>
      <c r="F1220" s="33"/>
      <c r="G1220" s="37"/>
      <c r="H1220" s="32"/>
      <c r="I1220" s="28"/>
    </row>
    <row r="1221" spans="1:9" ht="15" customHeight="1">
      <c r="A1221" s="11" t="s">
        <v>2301</v>
      </c>
      <c r="B1221" s="6" t="s">
        <v>2302</v>
      </c>
      <c r="C1221" s="31">
        <v>164</v>
      </c>
      <c r="D1221" s="7">
        <v>0</v>
      </c>
      <c r="E1221" s="26">
        <f t="shared" si="25"/>
        <v>164</v>
      </c>
      <c r="F1221" s="33"/>
      <c r="G1221" s="37"/>
      <c r="H1221" s="32"/>
      <c r="I1221" s="28"/>
    </row>
    <row r="1222" spans="1:9" ht="15" customHeight="1">
      <c r="A1222" s="11" t="s">
        <v>2303</v>
      </c>
      <c r="B1222" s="6" t="s">
        <v>2304</v>
      </c>
      <c r="C1222" s="31">
        <v>164</v>
      </c>
      <c r="D1222" s="7">
        <v>0</v>
      </c>
      <c r="E1222" s="26">
        <f t="shared" si="25"/>
        <v>164</v>
      </c>
      <c r="F1222" s="33"/>
      <c r="G1222" s="37"/>
      <c r="H1222" s="32"/>
      <c r="I1222" s="28"/>
    </row>
    <row r="1223" spans="1:9" ht="15" customHeight="1">
      <c r="A1223" s="11" t="s">
        <v>2305</v>
      </c>
      <c r="B1223" s="6" t="s">
        <v>2306</v>
      </c>
      <c r="C1223" s="31">
        <v>174</v>
      </c>
      <c r="D1223" s="7">
        <v>0</v>
      </c>
      <c r="E1223" s="26">
        <f t="shared" si="25"/>
        <v>174</v>
      </c>
      <c r="F1223" s="33"/>
      <c r="G1223" s="37"/>
      <c r="H1223" s="32"/>
      <c r="I1223" s="28"/>
    </row>
    <row r="1224" spans="1:9" ht="15" customHeight="1">
      <c r="A1224" s="11" t="s">
        <v>2307</v>
      </c>
      <c r="B1224" s="6" t="s">
        <v>2308</v>
      </c>
      <c r="C1224" s="31">
        <v>174</v>
      </c>
      <c r="D1224" s="7">
        <v>0</v>
      </c>
      <c r="E1224" s="26">
        <f t="shared" si="25"/>
        <v>174</v>
      </c>
      <c r="F1224" s="33"/>
      <c r="G1224" s="37"/>
      <c r="H1224" s="32"/>
      <c r="I1224" s="28"/>
    </row>
    <row r="1225" spans="1:9" ht="15" customHeight="1">
      <c r="A1225" s="11" t="s">
        <v>2309</v>
      </c>
      <c r="B1225" s="6" t="s">
        <v>2310</v>
      </c>
      <c r="C1225" s="31">
        <v>209</v>
      </c>
      <c r="D1225" s="7">
        <v>0</v>
      </c>
      <c r="E1225" s="26">
        <f t="shared" si="25"/>
        <v>209</v>
      </c>
      <c r="F1225" s="33"/>
      <c r="G1225" s="37"/>
      <c r="H1225" s="32"/>
      <c r="I1225" s="28"/>
    </row>
    <row r="1226" spans="1:9" ht="15" customHeight="1">
      <c r="A1226" s="11" t="s">
        <v>2311</v>
      </c>
      <c r="B1226" s="6" t="s">
        <v>2312</v>
      </c>
      <c r="C1226" s="31">
        <v>210</v>
      </c>
      <c r="D1226" s="7">
        <v>0</v>
      </c>
      <c r="E1226" s="26">
        <f t="shared" si="25"/>
        <v>210</v>
      </c>
      <c r="F1226" s="33"/>
      <c r="G1226" s="37"/>
      <c r="H1226" s="32"/>
      <c r="I1226" s="28"/>
    </row>
    <row r="1227" spans="1:9" ht="15" customHeight="1">
      <c r="A1227" s="11" t="s">
        <v>2313</v>
      </c>
      <c r="B1227" s="6" t="s">
        <v>2314</v>
      </c>
      <c r="C1227" s="31">
        <v>210</v>
      </c>
      <c r="D1227" s="7">
        <v>0</v>
      </c>
      <c r="E1227" s="26">
        <f t="shared" si="25"/>
        <v>210</v>
      </c>
      <c r="F1227" s="33"/>
      <c r="G1227" s="37"/>
      <c r="H1227" s="32"/>
      <c r="I1227" s="28"/>
    </row>
    <row r="1228" spans="1:9" ht="15" customHeight="1">
      <c r="A1228" s="11" t="s">
        <v>2315</v>
      </c>
      <c r="B1228" s="6" t="s">
        <v>2316</v>
      </c>
      <c r="C1228" s="31">
        <v>209</v>
      </c>
      <c r="D1228" s="7">
        <v>0</v>
      </c>
      <c r="E1228" s="26">
        <f t="shared" si="25"/>
        <v>209</v>
      </c>
      <c r="F1228" s="33"/>
      <c r="G1228" s="37"/>
      <c r="H1228" s="32"/>
      <c r="I1228" s="28"/>
    </row>
    <row r="1229" spans="1:9" ht="15" customHeight="1">
      <c r="A1229" s="11" t="s">
        <v>2317</v>
      </c>
      <c r="B1229" s="6" t="s">
        <v>2318</v>
      </c>
      <c r="C1229" s="31">
        <v>229</v>
      </c>
      <c r="D1229" s="7">
        <v>0</v>
      </c>
      <c r="E1229" s="26">
        <f t="shared" si="25"/>
        <v>229</v>
      </c>
      <c r="F1229" s="33"/>
      <c r="G1229" s="37"/>
      <c r="H1229" s="32"/>
      <c r="I1229" s="28"/>
    </row>
    <row r="1230" spans="1:9" ht="15" customHeight="1">
      <c r="A1230" s="11" t="s">
        <v>2319</v>
      </c>
      <c r="B1230" s="6" t="s">
        <v>2320</v>
      </c>
      <c r="C1230" s="31">
        <v>128</v>
      </c>
      <c r="D1230" s="7">
        <v>0</v>
      </c>
      <c r="E1230" s="26">
        <f t="shared" si="25"/>
        <v>128</v>
      </c>
      <c r="F1230" s="33"/>
      <c r="G1230" s="37"/>
      <c r="H1230" s="32"/>
      <c r="I1230" s="28"/>
    </row>
    <row r="1231" spans="1:9" ht="15" customHeight="1">
      <c r="A1231" s="11" t="s">
        <v>2321</v>
      </c>
      <c r="B1231" s="6" t="s">
        <v>2322</v>
      </c>
      <c r="C1231" s="31">
        <v>134</v>
      </c>
      <c r="D1231" s="7">
        <v>0</v>
      </c>
      <c r="E1231" s="26">
        <f t="shared" si="25"/>
        <v>134</v>
      </c>
      <c r="F1231" s="33"/>
      <c r="G1231" s="37"/>
      <c r="H1231" s="32"/>
      <c r="I1231" s="28"/>
    </row>
    <row r="1232" spans="1:9" ht="15" customHeight="1">
      <c r="A1232" s="11" t="s">
        <v>2323</v>
      </c>
      <c r="B1232" s="6" t="s">
        <v>2324</v>
      </c>
      <c r="C1232" s="31">
        <v>134</v>
      </c>
      <c r="D1232" s="7">
        <v>0</v>
      </c>
      <c r="E1232" s="26">
        <f t="shared" si="25"/>
        <v>134</v>
      </c>
      <c r="F1232" s="33"/>
      <c r="G1232" s="37"/>
      <c r="H1232" s="32"/>
      <c r="I1232" s="28"/>
    </row>
    <row r="1233" spans="1:9" ht="15" customHeight="1">
      <c r="A1233" s="11" t="s">
        <v>2325</v>
      </c>
      <c r="B1233" s="6" t="s">
        <v>2326</v>
      </c>
      <c r="C1233" s="31">
        <v>140</v>
      </c>
      <c r="D1233" s="7">
        <v>0</v>
      </c>
      <c r="E1233" s="26">
        <f t="shared" si="25"/>
        <v>140</v>
      </c>
      <c r="F1233" s="33"/>
      <c r="G1233" s="37"/>
      <c r="H1233" s="32"/>
      <c r="I1233" s="28"/>
    </row>
    <row r="1234" spans="1:9" ht="15" customHeight="1">
      <c r="A1234" s="11" t="s">
        <v>2327</v>
      </c>
      <c r="B1234" s="6" t="s">
        <v>2328</v>
      </c>
      <c r="C1234" s="31">
        <v>209</v>
      </c>
      <c r="D1234" s="7">
        <v>0</v>
      </c>
      <c r="E1234" s="26">
        <f t="shared" si="25"/>
        <v>209</v>
      </c>
      <c r="F1234" s="33"/>
      <c r="G1234" s="37"/>
      <c r="H1234" s="32"/>
      <c r="I1234" s="28"/>
    </row>
    <row r="1235" spans="1:9" ht="15" customHeight="1">
      <c r="A1235" s="11" t="s">
        <v>2329</v>
      </c>
      <c r="B1235" s="6" t="s">
        <v>2330</v>
      </c>
      <c r="C1235" s="31">
        <v>220</v>
      </c>
      <c r="D1235" s="7">
        <v>0</v>
      </c>
      <c r="E1235" s="26">
        <f t="shared" si="25"/>
        <v>220</v>
      </c>
      <c r="F1235" s="33"/>
      <c r="G1235" s="37"/>
      <c r="H1235" s="32"/>
      <c r="I1235" s="28"/>
    </row>
    <row r="1236" spans="1:9" ht="15" customHeight="1">
      <c r="A1236" s="11"/>
      <c r="B1236" s="6"/>
      <c r="C1236" s="7"/>
      <c r="D1236" s="7"/>
      <c r="E1236" s="26"/>
      <c r="F1236" s="33"/>
      <c r="G1236" s="37"/>
    </row>
    <row r="1237" spans="1:9" ht="20.25" customHeight="1">
      <c r="A1237" s="5" t="s">
        <v>2331</v>
      </c>
      <c r="B1237" s="6"/>
      <c r="C1237" s="7"/>
      <c r="D1237" s="7"/>
      <c r="E1237" s="26"/>
      <c r="F1237" s="33"/>
      <c r="G1237" s="37"/>
    </row>
    <row r="1238" spans="1:9" s="4" customFormat="1" ht="20.25" customHeight="1">
      <c r="A1238" s="8"/>
      <c r="B1238" s="9"/>
      <c r="C1238" s="10"/>
      <c r="D1238" s="10"/>
      <c r="E1238" s="25"/>
      <c r="F1238" s="33"/>
      <c r="G1238" s="37"/>
      <c r="H1238" s="30"/>
    </row>
    <row r="1239" spans="1:9" ht="15" customHeight="1">
      <c r="A1239" s="11" t="s">
        <v>2332</v>
      </c>
      <c r="B1239" s="6" t="s">
        <v>2333</v>
      </c>
      <c r="C1239" s="31">
        <v>1133</v>
      </c>
      <c r="D1239" s="7">
        <v>0</v>
      </c>
      <c r="E1239" s="26">
        <f t="shared" ref="E1239:E1301" si="26">C1239-D1239</f>
        <v>1133</v>
      </c>
      <c r="F1239" s="33"/>
      <c r="G1239" s="37"/>
      <c r="H1239" s="32"/>
      <c r="I1239" s="28"/>
    </row>
    <row r="1240" spans="1:9" ht="15" customHeight="1">
      <c r="A1240" s="11" t="s">
        <v>2334</v>
      </c>
      <c r="B1240" s="6" t="s">
        <v>2335</v>
      </c>
      <c r="C1240" s="31">
        <v>1215</v>
      </c>
      <c r="D1240" s="7">
        <v>0</v>
      </c>
      <c r="E1240" s="26">
        <f t="shared" si="26"/>
        <v>1215</v>
      </c>
      <c r="F1240" s="33"/>
      <c r="G1240" s="37"/>
      <c r="H1240" s="32"/>
      <c r="I1240" s="28"/>
    </row>
    <row r="1241" spans="1:9" ht="15" customHeight="1">
      <c r="A1241" s="11" t="s">
        <v>2336</v>
      </c>
      <c r="B1241" s="6" t="s">
        <v>2337</v>
      </c>
      <c r="C1241" s="31">
        <v>209</v>
      </c>
      <c r="D1241" s="7">
        <v>0</v>
      </c>
      <c r="E1241" s="26">
        <f t="shared" si="26"/>
        <v>209</v>
      </c>
      <c r="F1241" s="33"/>
      <c r="G1241" s="37"/>
      <c r="H1241" s="32"/>
      <c r="I1241" s="28"/>
    </row>
    <row r="1242" spans="1:9" ht="15" customHeight="1">
      <c r="A1242" s="11" t="s">
        <v>2338</v>
      </c>
      <c r="B1242" s="6" t="s">
        <v>2339</v>
      </c>
      <c r="C1242" s="31">
        <v>229</v>
      </c>
      <c r="D1242" s="7">
        <v>0</v>
      </c>
      <c r="E1242" s="26">
        <f t="shared" si="26"/>
        <v>229</v>
      </c>
      <c r="F1242" s="33"/>
      <c r="G1242" s="37"/>
      <c r="H1242" s="32"/>
      <c r="I1242" s="28"/>
    </row>
    <row r="1243" spans="1:9" ht="15" customHeight="1">
      <c r="A1243" s="11" t="s">
        <v>2340</v>
      </c>
      <c r="B1243" s="6" t="s">
        <v>2341</v>
      </c>
      <c r="C1243" s="31">
        <v>1939</v>
      </c>
      <c r="D1243" s="7">
        <v>0</v>
      </c>
      <c r="E1243" s="26">
        <f t="shared" si="26"/>
        <v>1939</v>
      </c>
      <c r="F1243" s="33"/>
      <c r="G1243" s="37"/>
      <c r="H1243" s="32"/>
      <c r="I1243" s="28"/>
    </row>
    <row r="1244" spans="1:9" ht="15" customHeight="1">
      <c r="A1244" s="11" t="s">
        <v>2342</v>
      </c>
      <c r="B1244" s="6" t="s">
        <v>2343</v>
      </c>
      <c r="C1244" s="31">
        <v>2454</v>
      </c>
      <c r="D1244" s="7">
        <v>0</v>
      </c>
      <c r="E1244" s="26">
        <f t="shared" si="26"/>
        <v>2454</v>
      </c>
      <c r="F1244" s="33"/>
      <c r="G1244" s="37"/>
      <c r="H1244" s="32"/>
      <c r="I1244" s="28"/>
    </row>
    <row r="1245" spans="1:9" ht="15" customHeight="1">
      <c r="A1245" s="11" t="s">
        <v>2344</v>
      </c>
      <c r="B1245" s="6" t="s">
        <v>2345</v>
      </c>
      <c r="C1245" s="31">
        <v>2667</v>
      </c>
      <c r="D1245" s="7">
        <v>0</v>
      </c>
      <c r="E1245" s="26">
        <f t="shared" si="26"/>
        <v>2667</v>
      </c>
      <c r="F1245" s="33"/>
      <c r="G1245" s="37"/>
      <c r="H1245" s="32"/>
      <c r="I1245" s="28"/>
    </row>
    <row r="1246" spans="1:9" ht="15" customHeight="1">
      <c r="A1246" s="11" t="s">
        <v>2346</v>
      </c>
      <c r="B1246" s="6" t="s">
        <v>2347</v>
      </c>
      <c r="C1246" s="31">
        <v>263</v>
      </c>
      <c r="D1246" s="7">
        <v>0</v>
      </c>
      <c r="E1246" s="26">
        <f t="shared" si="26"/>
        <v>263</v>
      </c>
      <c r="F1246" s="33"/>
      <c r="G1246" s="37"/>
      <c r="H1246" s="32"/>
      <c r="I1246" s="28"/>
    </row>
    <row r="1247" spans="1:9" ht="15" customHeight="1">
      <c r="A1247" s="11" t="s">
        <v>2348</v>
      </c>
      <c r="B1247" s="6" t="s">
        <v>2349</v>
      </c>
      <c r="C1247" s="31">
        <v>261</v>
      </c>
      <c r="D1247" s="7">
        <v>0</v>
      </c>
      <c r="E1247" s="26">
        <f t="shared" si="26"/>
        <v>261</v>
      </c>
      <c r="F1247" s="33"/>
      <c r="G1247" s="37"/>
      <c r="H1247" s="32"/>
      <c r="I1247" s="28"/>
    </row>
    <row r="1248" spans="1:9" ht="15" customHeight="1">
      <c r="A1248" s="11" t="s">
        <v>2350</v>
      </c>
      <c r="B1248" s="6" t="s">
        <v>2351</v>
      </c>
      <c r="C1248" s="31">
        <v>200</v>
      </c>
      <c r="D1248" s="7">
        <v>0</v>
      </c>
      <c r="E1248" s="26">
        <f t="shared" si="26"/>
        <v>200</v>
      </c>
      <c r="F1248" s="33"/>
      <c r="G1248" s="37"/>
      <c r="H1248" s="32"/>
      <c r="I1248" s="28"/>
    </row>
    <row r="1249" spans="1:9" ht="15" customHeight="1">
      <c r="A1249" s="11" t="s">
        <v>2352</v>
      </c>
      <c r="B1249" s="6" t="s">
        <v>2353</v>
      </c>
      <c r="C1249" s="31">
        <v>249</v>
      </c>
      <c r="D1249" s="7">
        <v>0</v>
      </c>
      <c r="E1249" s="26">
        <f t="shared" si="26"/>
        <v>249</v>
      </c>
      <c r="F1249" s="33"/>
      <c r="G1249" s="37"/>
      <c r="H1249" s="32"/>
      <c r="I1249" s="28"/>
    </row>
    <row r="1250" spans="1:9" ht="15" customHeight="1">
      <c r="A1250" s="11" t="s">
        <v>2354</v>
      </c>
      <c r="B1250" s="6" t="s">
        <v>2355</v>
      </c>
      <c r="C1250" s="31">
        <v>130</v>
      </c>
      <c r="D1250" s="7">
        <v>0</v>
      </c>
      <c r="E1250" s="26">
        <f t="shared" si="26"/>
        <v>130</v>
      </c>
      <c r="F1250" s="33"/>
      <c r="G1250" s="37"/>
      <c r="H1250" s="32"/>
      <c r="I1250" s="28"/>
    </row>
    <row r="1251" spans="1:9" ht="15" customHeight="1">
      <c r="A1251" s="11" t="s">
        <v>2356</v>
      </c>
      <c r="B1251" s="6" t="s">
        <v>2357</v>
      </c>
      <c r="C1251" s="31">
        <v>158</v>
      </c>
      <c r="D1251" s="7">
        <v>0</v>
      </c>
      <c r="E1251" s="26">
        <f t="shared" si="26"/>
        <v>158</v>
      </c>
      <c r="F1251" s="33"/>
      <c r="G1251" s="37"/>
      <c r="H1251" s="32"/>
      <c r="I1251" s="28"/>
    </row>
    <row r="1252" spans="1:9" ht="15" customHeight="1">
      <c r="A1252" s="11" t="s">
        <v>2358</v>
      </c>
      <c r="B1252" s="6" t="s">
        <v>2359</v>
      </c>
      <c r="C1252" s="31">
        <v>354</v>
      </c>
      <c r="D1252" s="7">
        <v>0</v>
      </c>
      <c r="E1252" s="26">
        <f t="shared" si="26"/>
        <v>354</v>
      </c>
      <c r="F1252" s="33"/>
      <c r="G1252" s="37"/>
      <c r="H1252" s="32"/>
      <c r="I1252" s="28"/>
    </row>
    <row r="1253" spans="1:9" ht="15" customHeight="1">
      <c r="A1253" s="11" t="s">
        <v>2360</v>
      </c>
      <c r="B1253" s="6" t="s">
        <v>2361</v>
      </c>
      <c r="C1253" s="31">
        <v>2732</v>
      </c>
      <c r="D1253" s="7">
        <v>0</v>
      </c>
      <c r="E1253" s="26">
        <f t="shared" si="26"/>
        <v>2732</v>
      </c>
      <c r="F1253" s="33"/>
      <c r="G1253" s="37"/>
      <c r="H1253" s="32"/>
      <c r="I1253" s="28"/>
    </row>
    <row r="1254" spans="1:9" ht="15" customHeight="1">
      <c r="A1254" s="11" t="s">
        <v>2362</v>
      </c>
      <c r="B1254" s="6" t="s">
        <v>2363</v>
      </c>
      <c r="C1254" s="31">
        <v>164</v>
      </c>
      <c r="D1254" s="7">
        <v>0</v>
      </c>
      <c r="E1254" s="26">
        <f t="shared" si="26"/>
        <v>164</v>
      </c>
      <c r="F1254" s="33"/>
      <c r="G1254" s="37"/>
      <c r="H1254" s="32"/>
      <c r="I1254" s="28"/>
    </row>
    <row r="1255" spans="1:9" ht="15" customHeight="1">
      <c r="A1255" s="11" t="s">
        <v>2364</v>
      </c>
      <c r="B1255" s="6" t="s">
        <v>2365</v>
      </c>
      <c r="C1255" s="31">
        <v>174</v>
      </c>
      <c r="D1255" s="7">
        <v>0</v>
      </c>
      <c r="E1255" s="26">
        <f t="shared" si="26"/>
        <v>174</v>
      </c>
      <c r="F1255" s="33"/>
      <c r="G1255" s="37"/>
      <c r="H1255" s="32"/>
      <c r="I1255" s="28"/>
    </row>
    <row r="1256" spans="1:9" ht="15" customHeight="1">
      <c r="A1256" s="11" t="s">
        <v>2366</v>
      </c>
      <c r="B1256" s="6" t="s">
        <v>2367</v>
      </c>
      <c r="C1256" s="31">
        <v>209</v>
      </c>
      <c r="D1256" s="7">
        <v>0</v>
      </c>
      <c r="E1256" s="26">
        <f t="shared" si="26"/>
        <v>209</v>
      </c>
      <c r="F1256" s="33"/>
      <c r="G1256" s="37"/>
      <c r="H1256" s="32"/>
      <c r="I1256" s="28"/>
    </row>
    <row r="1257" spans="1:9" ht="15" customHeight="1">
      <c r="A1257" s="11" t="s">
        <v>2368</v>
      </c>
      <c r="B1257" s="6" t="s">
        <v>2369</v>
      </c>
      <c r="C1257" s="31">
        <v>150</v>
      </c>
      <c r="D1257" s="7">
        <v>0</v>
      </c>
      <c r="E1257" s="26">
        <f t="shared" si="26"/>
        <v>150</v>
      </c>
      <c r="F1257" s="33"/>
      <c r="G1257" s="37"/>
      <c r="H1257" s="32"/>
      <c r="I1257" s="28"/>
    </row>
    <row r="1258" spans="1:9" ht="15" customHeight="1">
      <c r="A1258" s="11" t="s">
        <v>2370</v>
      </c>
      <c r="B1258" s="6" t="s">
        <v>2371</v>
      </c>
      <c r="C1258" s="31">
        <v>2023</v>
      </c>
      <c r="D1258" s="7">
        <v>0</v>
      </c>
      <c r="E1258" s="26">
        <f t="shared" si="26"/>
        <v>2023</v>
      </c>
      <c r="F1258" s="33"/>
      <c r="G1258" s="37"/>
      <c r="H1258" s="32"/>
      <c r="I1258" s="28"/>
    </row>
    <row r="1259" spans="1:9" ht="15" customHeight="1">
      <c r="A1259" s="11" t="s">
        <v>2372</v>
      </c>
      <c r="B1259" s="6" t="s">
        <v>2373</v>
      </c>
      <c r="C1259" s="31">
        <v>200</v>
      </c>
      <c r="D1259" s="7">
        <v>0</v>
      </c>
      <c r="E1259" s="26">
        <f t="shared" si="26"/>
        <v>200</v>
      </c>
      <c r="F1259" s="33"/>
      <c r="G1259" s="37"/>
      <c r="H1259" s="32"/>
      <c r="I1259" s="28"/>
    </row>
    <row r="1260" spans="1:9" ht="15" customHeight="1">
      <c r="A1260" s="11" t="s">
        <v>2374</v>
      </c>
      <c r="B1260" s="6" t="s">
        <v>2375</v>
      </c>
      <c r="C1260" s="31">
        <v>280</v>
      </c>
      <c r="D1260" s="7">
        <v>0</v>
      </c>
      <c r="E1260" s="26">
        <f t="shared" si="26"/>
        <v>280</v>
      </c>
      <c r="F1260" s="33"/>
      <c r="G1260" s="37"/>
      <c r="H1260" s="32"/>
      <c r="I1260" s="28"/>
    </row>
    <row r="1261" spans="1:9" ht="15" customHeight="1">
      <c r="A1261" s="11" t="s">
        <v>2376</v>
      </c>
      <c r="B1261" s="6" t="s">
        <v>2377</v>
      </c>
      <c r="C1261" s="31">
        <v>479</v>
      </c>
      <c r="D1261" s="7">
        <v>0</v>
      </c>
      <c r="E1261" s="26">
        <f t="shared" si="26"/>
        <v>479</v>
      </c>
      <c r="F1261" s="33"/>
      <c r="G1261" s="37"/>
      <c r="H1261" s="32"/>
      <c r="I1261" s="28"/>
    </row>
    <row r="1262" spans="1:9" ht="15" customHeight="1">
      <c r="A1262" s="11" t="s">
        <v>2378</v>
      </c>
      <c r="B1262" s="6" t="s">
        <v>2379</v>
      </c>
      <c r="C1262" s="31">
        <v>530</v>
      </c>
      <c r="D1262" s="7">
        <v>0</v>
      </c>
      <c r="E1262" s="26">
        <f t="shared" si="26"/>
        <v>530</v>
      </c>
      <c r="F1262" s="33"/>
      <c r="G1262" s="37"/>
      <c r="H1262" s="32"/>
      <c r="I1262" s="28"/>
    </row>
    <row r="1263" spans="1:9" ht="15" customHeight="1">
      <c r="A1263" s="11" t="s">
        <v>2380</v>
      </c>
      <c r="B1263" s="6" t="s">
        <v>2381</v>
      </c>
      <c r="C1263" s="31">
        <v>552</v>
      </c>
      <c r="D1263" s="7">
        <v>0</v>
      </c>
      <c r="E1263" s="26">
        <f t="shared" si="26"/>
        <v>552</v>
      </c>
      <c r="F1263" s="33"/>
      <c r="G1263" s="37"/>
      <c r="H1263" s="32"/>
      <c r="I1263" s="28"/>
    </row>
    <row r="1264" spans="1:9" ht="15" customHeight="1">
      <c r="A1264" s="11" t="s">
        <v>2382</v>
      </c>
      <c r="B1264" s="6" t="s">
        <v>2383</v>
      </c>
      <c r="C1264" s="31">
        <v>418</v>
      </c>
      <c r="D1264" s="7">
        <v>0</v>
      </c>
      <c r="E1264" s="26">
        <f t="shared" si="26"/>
        <v>418</v>
      </c>
      <c r="F1264" s="33"/>
      <c r="G1264" s="37"/>
      <c r="H1264" s="32"/>
      <c r="I1264" s="28"/>
    </row>
    <row r="1265" spans="1:9" ht="15" customHeight="1">
      <c r="A1265" s="11" t="s">
        <v>2384</v>
      </c>
      <c r="B1265" s="6" t="s">
        <v>2385</v>
      </c>
      <c r="C1265" s="31">
        <v>600</v>
      </c>
      <c r="D1265" s="7">
        <v>0</v>
      </c>
      <c r="E1265" s="26">
        <f t="shared" si="26"/>
        <v>600</v>
      </c>
      <c r="F1265" s="33"/>
      <c r="G1265" s="37"/>
      <c r="H1265" s="32"/>
      <c r="I1265" s="28"/>
    </row>
    <row r="1266" spans="1:9" ht="15" customHeight="1">
      <c r="A1266" s="11" t="s">
        <v>2386</v>
      </c>
      <c r="B1266" s="6" t="s">
        <v>2387</v>
      </c>
      <c r="C1266" s="31">
        <v>765</v>
      </c>
      <c r="D1266" s="7">
        <v>0</v>
      </c>
      <c r="E1266" s="26">
        <f t="shared" si="26"/>
        <v>765</v>
      </c>
      <c r="F1266" s="33"/>
      <c r="G1266" s="37"/>
      <c r="H1266" s="32"/>
      <c r="I1266" s="28"/>
    </row>
    <row r="1267" spans="1:9" ht="15" customHeight="1">
      <c r="A1267" s="11" t="s">
        <v>2388</v>
      </c>
      <c r="B1267" s="6" t="s">
        <v>2389</v>
      </c>
      <c r="C1267" s="31">
        <v>630</v>
      </c>
      <c r="D1267" s="7">
        <v>0</v>
      </c>
      <c r="E1267" s="26">
        <f t="shared" si="26"/>
        <v>630</v>
      </c>
      <c r="F1267" s="33"/>
      <c r="G1267" s="37"/>
      <c r="H1267" s="32"/>
      <c r="I1267" s="28"/>
    </row>
    <row r="1268" spans="1:9" ht="15" customHeight="1">
      <c r="A1268" s="11" t="s">
        <v>2390</v>
      </c>
      <c r="B1268" s="6" t="s">
        <v>2391</v>
      </c>
      <c r="C1268" s="31">
        <v>750</v>
      </c>
      <c r="D1268" s="7">
        <v>0</v>
      </c>
      <c r="E1268" s="26">
        <f t="shared" si="26"/>
        <v>750</v>
      </c>
      <c r="F1268" s="33"/>
      <c r="G1268" s="37"/>
      <c r="H1268" s="32"/>
      <c r="I1268" s="28"/>
    </row>
    <row r="1269" spans="1:9" ht="15" customHeight="1">
      <c r="A1269" s="11" t="s">
        <v>2392</v>
      </c>
      <c r="B1269" s="6" t="s">
        <v>2393</v>
      </c>
      <c r="C1269" s="31">
        <v>558</v>
      </c>
      <c r="D1269" s="7">
        <v>0</v>
      </c>
      <c r="E1269" s="26">
        <f t="shared" si="26"/>
        <v>558</v>
      </c>
      <c r="F1269" s="33"/>
      <c r="G1269" s="37"/>
      <c r="H1269" s="32"/>
      <c r="I1269" s="28"/>
    </row>
    <row r="1270" spans="1:9" ht="15" customHeight="1">
      <c r="A1270" s="11" t="s">
        <v>2394</v>
      </c>
      <c r="B1270" s="6" t="s">
        <v>2395</v>
      </c>
      <c r="C1270" s="31">
        <v>705</v>
      </c>
      <c r="D1270" s="7">
        <v>0</v>
      </c>
      <c r="E1270" s="26">
        <f t="shared" si="26"/>
        <v>705</v>
      </c>
      <c r="F1270" s="33"/>
      <c r="G1270" s="37"/>
      <c r="H1270" s="32"/>
      <c r="I1270" s="28"/>
    </row>
    <row r="1271" spans="1:9" ht="15" customHeight="1">
      <c r="A1271" s="11" t="s">
        <v>2396</v>
      </c>
      <c r="B1271" s="6" t="s">
        <v>2397</v>
      </c>
      <c r="C1271" s="31">
        <v>134</v>
      </c>
      <c r="D1271" s="7">
        <v>0</v>
      </c>
      <c r="E1271" s="26">
        <f t="shared" si="26"/>
        <v>134</v>
      </c>
      <c r="F1271" s="33"/>
      <c r="G1271" s="37"/>
      <c r="H1271" s="32"/>
      <c r="I1271" s="28"/>
    </row>
    <row r="1272" spans="1:9" ht="15" customHeight="1">
      <c r="A1272" s="11" t="s">
        <v>2398</v>
      </c>
      <c r="B1272" s="6" t="s">
        <v>2399</v>
      </c>
      <c r="C1272" s="31">
        <v>150</v>
      </c>
      <c r="D1272" s="7">
        <v>0</v>
      </c>
      <c r="E1272" s="26">
        <f t="shared" si="26"/>
        <v>150</v>
      </c>
      <c r="F1272" s="33"/>
      <c r="G1272" s="37"/>
      <c r="H1272" s="32"/>
      <c r="I1272" s="28"/>
    </row>
    <row r="1273" spans="1:9" ht="15" customHeight="1">
      <c r="A1273" s="11" t="s">
        <v>2400</v>
      </c>
      <c r="B1273" s="6" t="s">
        <v>2401</v>
      </c>
      <c r="C1273" s="31">
        <v>209</v>
      </c>
      <c r="D1273" s="7">
        <v>0</v>
      </c>
      <c r="E1273" s="26">
        <f t="shared" si="26"/>
        <v>209</v>
      </c>
      <c r="F1273" s="33"/>
      <c r="G1273" s="37"/>
      <c r="H1273" s="32"/>
      <c r="I1273" s="28"/>
    </row>
    <row r="1274" spans="1:9" ht="15" customHeight="1">
      <c r="A1274" s="11" t="s">
        <v>2402</v>
      </c>
      <c r="B1274" s="6" t="s">
        <v>2403</v>
      </c>
      <c r="C1274" s="31">
        <v>311</v>
      </c>
      <c r="D1274" s="7">
        <v>0</v>
      </c>
      <c r="E1274" s="26">
        <f t="shared" si="26"/>
        <v>311</v>
      </c>
      <c r="F1274" s="33"/>
      <c r="G1274" s="37"/>
      <c r="H1274" s="32"/>
      <c r="I1274" s="28"/>
    </row>
    <row r="1275" spans="1:9" ht="15" customHeight="1">
      <c r="A1275" s="11" t="s">
        <v>2404</v>
      </c>
      <c r="B1275" s="6" t="s">
        <v>2405</v>
      </c>
      <c r="C1275" s="31">
        <v>504</v>
      </c>
      <c r="D1275" s="7">
        <v>0</v>
      </c>
      <c r="E1275" s="26">
        <f t="shared" si="26"/>
        <v>504</v>
      </c>
      <c r="F1275" s="33"/>
      <c r="G1275" s="37"/>
      <c r="H1275" s="32"/>
      <c r="I1275" s="28"/>
    </row>
    <row r="1276" spans="1:9" ht="15" customHeight="1">
      <c r="A1276" s="11" t="s">
        <v>2406</v>
      </c>
      <c r="B1276" s="6" t="s">
        <v>2407</v>
      </c>
      <c r="C1276" s="31">
        <v>220</v>
      </c>
      <c r="D1276" s="7">
        <v>0</v>
      </c>
      <c r="E1276" s="26">
        <f t="shared" si="26"/>
        <v>220</v>
      </c>
      <c r="F1276" s="33"/>
      <c r="G1276" s="37"/>
      <c r="H1276" s="32"/>
      <c r="I1276" s="28"/>
    </row>
    <row r="1277" spans="1:9" ht="15" customHeight="1">
      <c r="A1277" s="11" t="s">
        <v>2408</v>
      </c>
      <c r="B1277" s="6" t="s">
        <v>2409</v>
      </c>
      <c r="C1277" s="31">
        <v>209</v>
      </c>
      <c r="D1277" s="7">
        <v>0</v>
      </c>
      <c r="E1277" s="26">
        <f t="shared" si="26"/>
        <v>209</v>
      </c>
      <c r="F1277" s="33"/>
      <c r="G1277" s="37"/>
      <c r="H1277" s="32"/>
      <c r="I1277" s="28"/>
    </row>
    <row r="1278" spans="1:9" ht="15" customHeight="1">
      <c r="A1278" s="11" t="s">
        <v>2410</v>
      </c>
      <c r="B1278" s="6" t="s">
        <v>2411</v>
      </c>
      <c r="C1278" s="31">
        <v>300</v>
      </c>
      <c r="D1278" s="7">
        <v>0</v>
      </c>
      <c r="E1278" s="26">
        <f t="shared" si="26"/>
        <v>300</v>
      </c>
      <c r="F1278" s="33"/>
      <c r="G1278" s="37"/>
      <c r="H1278" s="32"/>
      <c r="I1278" s="28"/>
    </row>
    <row r="1279" spans="1:9" ht="15" customHeight="1">
      <c r="A1279" s="11" t="s">
        <v>2412</v>
      </c>
      <c r="B1279" s="6" t="s">
        <v>2413</v>
      </c>
      <c r="C1279" s="31">
        <v>223</v>
      </c>
      <c r="D1279" s="7">
        <v>0</v>
      </c>
      <c r="E1279" s="26">
        <f t="shared" si="26"/>
        <v>223</v>
      </c>
      <c r="F1279" s="33"/>
      <c r="G1279" s="37"/>
      <c r="H1279" s="32"/>
      <c r="I1279" s="28"/>
    </row>
    <row r="1280" spans="1:9" ht="15" customHeight="1">
      <c r="A1280" s="11" t="s">
        <v>2414</v>
      </c>
      <c r="B1280" s="6" t="s">
        <v>2415</v>
      </c>
      <c r="C1280" s="31">
        <v>231</v>
      </c>
      <c r="D1280" s="7">
        <v>0</v>
      </c>
      <c r="E1280" s="26">
        <f t="shared" si="26"/>
        <v>231</v>
      </c>
      <c r="F1280" s="33"/>
      <c r="G1280" s="37"/>
      <c r="H1280" s="32"/>
      <c r="I1280" s="28"/>
    </row>
    <row r="1281" spans="1:9" ht="15" customHeight="1">
      <c r="A1281" s="11" t="s">
        <v>2416</v>
      </c>
      <c r="B1281" s="6" t="s">
        <v>2417</v>
      </c>
      <c r="C1281" s="31">
        <v>280</v>
      </c>
      <c r="D1281" s="7">
        <v>0</v>
      </c>
      <c r="E1281" s="26">
        <f t="shared" si="26"/>
        <v>280</v>
      </c>
      <c r="F1281" s="33"/>
      <c r="G1281" s="37"/>
      <c r="H1281" s="32"/>
      <c r="I1281" s="28"/>
    </row>
    <row r="1282" spans="1:9" ht="15" customHeight="1">
      <c r="A1282" s="11" t="s">
        <v>2418</v>
      </c>
      <c r="B1282" s="6" t="s">
        <v>2419</v>
      </c>
      <c r="C1282" s="31">
        <v>323</v>
      </c>
      <c r="D1282" s="7">
        <v>0</v>
      </c>
      <c r="E1282" s="26">
        <f t="shared" si="26"/>
        <v>323</v>
      </c>
      <c r="F1282" s="33"/>
      <c r="G1282" s="37"/>
      <c r="H1282" s="32"/>
      <c r="I1282" s="28"/>
    </row>
    <row r="1283" spans="1:9" ht="15" customHeight="1">
      <c r="A1283" s="11" t="s">
        <v>2420</v>
      </c>
      <c r="B1283" s="6" t="s">
        <v>2421</v>
      </c>
      <c r="C1283" s="31">
        <v>371</v>
      </c>
      <c r="D1283" s="7">
        <v>0</v>
      </c>
      <c r="E1283" s="26">
        <f t="shared" si="26"/>
        <v>371</v>
      </c>
      <c r="F1283" s="33"/>
      <c r="G1283" s="37"/>
      <c r="H1283" s="32"/>
      <c r="I1283" s="28"/>
    </row>
    <row r="1284" spans="1:9" ht="15" customHeight="1">
      <c r="A1284" s="11" t="s">
        <v>2422</v>
      </c>
      <c r="B1284" s="6" t="s">
        <v>2423</v>
      </c>
      <c r="C1284" s="31">
        <v>356</v>
      </c>
      <c r="D1284" s="7">
        <v>0</v>
      </c>
      <c r="E1284" s="26">
        <f t="shared" si="26"/>
        <v>356</v>
      </c>
      <c r="F1284" s="33"/>
      <c r="G1284" s="37"/>
      <c r="H1284" s="32"/>
      <c r="I1284" s="28"/>
    </row>
    <row r="1285" spans="1:9" ht="15" customHeight="1">
      <c r="A1285" s="11" t="s">
        <v>2424</v>
      </c>
      <c r="B1285" s="6" t="s">
        <v>2425</v>
      </c>
      <c r="C1285" s="31">
        <v>368</v>
      </c>
      <c r="D1285" s="7">
        <v>0</v>
      </c>
      <c r="E1285" s="26">
        <f t="shared" si="26"/>
        <v>368</v>
      </c>
      <c r="F1285" s="33"/>
      <c r="G1285" s="37"/>
      <c r="H1285" s="32"/>
      <c r="I1285" s="28"/>
    </row>
    <row r="1286" spans="1:9" ht="15" customHeight="1">
      <c r="A1286" s="11" t="s">
        <v>2426</v>
      </c>
      <c r="B1286" s="6" t="s">
        <v>2427</v>
      </c>
      <c r="C1286" s="31">
        <v>342</v>
      </c>
      <c r="D1286" s="7">
        <v>0</v>
      </c>
      <c r="E1286" s="26">
        <f t="shared" si="26"/>
        <v>342</v>
      </c>
      <c r="F1286" s="33"/>
      <c r="G1286" s="37"/>
      <c r="H1286" s="32"/>
      <c r="I1286" s="28"/>
    </row>
    <row r="1287" spans="1:9" ht="15" customHeight="1">
      <c r="A1287" s="11" t="s">
        <v>2428</v>
      </c>
      <c r="B1287" s="6" t="s">
        <v>2429</v>
      </c>
      <c r="C1287" s="31">
        <v>342</v>
      </c>
      <c r="D1287" s="7">
        <v>0</v>
      </c>
      <c r="E1287" s="26">
        <f t="shared" si="26"/>
        <v>342</v>
      </c>
      <c r="F1287" s="33"/>
      <c r="G1287" s="37"/>
      <c r="H1287" s="32"/>
      <c r="I1287" s="28"/>
    </row>
    <row r="1288" spans="1:9" ht="15" customHeight="1">
      <c r="A1288" s="11" t="s">
        <v>2430</v>
      </c>
      <c r="B1288" s="6" t="s">
        <v>2431</v>
      </c>
      <c r="C1288" s="31">
        <v>350</v>
      </c>
      <c r="D1288" s="7">
        <v>0</v>
      </c>
      <c r="E1288" s="26">
        <f t="shared" si="26"/>
        <v>350</v>
      </c>
      <c r="F1288" s="33"/>
      <c r="G1288" s="37"/>
      <c r="H1288" s="32"/>
      <c r="I1288" s="28"/>
    </row>
    <row r="1289" spans="1:9" ht="15" customHeight="1">
      <c r="A1289" s="11" t="s">
        <v>2432</v>
      </c>
      <c r="B1289" s="6" t="s">
        <v>2433</v>
      </c>
      <c r="C1289" s="31">
        <v>318</v>
      </c>
      <c r="D1289" s="7">
        <v>0</v>
      </c>
      <c r="E1289" s="26">
        <f t="shared" si="26"/>
        <v>318</v>
      </c>
      <c r="F1289" s="33"/>
      <c r="G1289" s="37"/>
      <c r="H1289" s="32"/>
      <c r="I1289" s="28"/>
    </row>
    <row r="1290" spans="1:9" ht="15" customHeight="1">
      <c r="A1290" s="11" t="s">
        <v>2434</v>
      </c>
      <c r="B1290" s="6" t="s">
        <v>2435</v>
      </c>
      <c r="C1290" s="31">
        <v>371</v>
      </c>
      <c r="D1290" s="7">
        <v>0</v>
      </c>
      <c r="E1290" s="26">
        <f t="shared" si="26"/>
        <v>371</v>
      </c>
      <c r="F1290" s="33"/>
      <c r="G1290" s="37"/>
      <c r="H1290" s="32"/>
      <c r="I1290" s="28"/>
    </row>
    <row r="1291" spans="1:9" ht="15" customHeight="1">
      <c r="A1291" s="11" t="s">
        <v>2436</v>
      </c>
      <c r="B1291" s="6" t="s">
        <v>2437</v>
      </c>
      <c r="C1291" s="31">
        <v>342</v>
      </c>
      <c r="D1291" s="7">
        <v>0</v>
      </c>
      <c r="E1291" s="26">
        <f t="shared" si="26"/>
        <v>342</v>
      </c>
      <c r="F1291" s="33"/>
      <c r="G1291" s="37"/>
      <c r="H1291" s="32"/>
      <c r="I1291" s="28"/>
    </row>
    <row r="1292" spans="1:9" ht="15" customHeight="1">
      <c r="A1292" s="11" t="s">
        <v>2438</v>
      </c>
      <c r="B1292" s="6" t="s">
        <v>2439</v>
      </c>
      <c r="C1292" s="31">
        <v>342</v>
      </c>
      <c r="D1292" s="7">
        <v>0</v>
      </c>
      <c r="E1292" s="26">
        <f t="shared" si="26"/>
        <v>342</v>
      </c>
      <c r="F1292" s="33"/>
      <c r="G1292" s="37"/>
      <c r="H1292" s="32"/>
      <c r="I1292" s="28"/>
    </row>
    <row r="1293" spans="1:9" ht="15" customHeight="1">
      <c r="A1293" s="11" t="s">
        <v>362</v>
      </c>
      <c r="B1293" s="6" t="s">
        <v>2440</v>
      </c>
      <c r="C1293" s="31">
        <v>342</v>
      </c>
      <c r="D1293" s="7">
        <v>0</v>
      </c>
      <c r="E1293" s="26">
        <f t="shared" si="26"/>
        <v>342</v>
      </c>
      <c r="F1293" s="33"/>
      <c r="G1293" s="37"/>
      <c r="H1293" s="32"/>
      <c r="I1293" s="28"/>
    </row>
    <row r="1294" spans="1:9" ht="15" customHeight="1">
      <c r="A1294" s="11" t="s">
        <v>2441</v>
      </c>
      <c r="B1294" s="6" t="s">
        <v>2442</v>
      </c>
      <c r="C1294" s="31">
        <v>368</v>
      </c>
      <c r="D1294" s="7">
        <v>0</v>
      </c>
      <c r="E1294" s="26">
        <f t="shared" si="26"/>
        <v>368</v>
      </c>
      <c r="F1294" s="33"/>
      <c r="G1294" s="37"/>
      <c r="H1294" s="32"/>
      <c r="I1294" s="28"/>
    </row>
    <row r="1295" spans="1:9" ht="15" customHeight="1">
      <c r="A1295" s="11" t="s">
        <v>2443</v>
      </c>
      <c r="B1295" s="6" t="s">
        <v>2444</v>
      </c>
      <c r="C1295" s="31">
        <v>322</v>
      </c>
      <c r="D1295" s="7">
        <v>0</v>
      </c>
      <c r="E1295" s="26">
        <f t="shared" si="26"/>
        <v>322</v>
      </c>
      <c r="F1295" s="33"/>
      <c r="G1295" s="37"/>
      <c r="H1295" s="32"/>
      <c r="I1295" s="28"/>
    </row>
    <row r="1296" spans="1:9" ht="15" customHeight="1">
      <c r="A1296" s="11" t="s">
        <v>2445</v>
      </c>
      <c r="B1296" s="6" t="s">
        <v>2446</v>
      </c>
      <c r="C1296" s="31">
        <v>693</v>
      </c>
      <c r="D1296" s="7">
        <v>0</v>
      </c>
      <c r="E1296" s="26">
        <f t="shared" si="26"/>
        <v>693</v>
      </c>
      <c r="F1296" s="33"/>
      <c r="G1296" s="37"/>
      <c r="H1296" s="32"/>
      <c r="I1296" s="28"/>
    </row>
    <row r="1297" spans="1:9" ht="15" customHeight="1">
      <c r="A1297" s="11" t="s">
        <v>2447</v>
      </c>
      <c r="B1297" s="6" t="s">
        <v>2448</v>
      </c>
      <c r="C1297" s="31">
        <v>366</v>
      </c>
      <c r="D1297" s="7">
        <v>0</v>
      </c>
      <c r="E1297" s="26">
        <f t="shared" si="26"/>
        <v>366</v>
      </c>
      <c r="F1297" s="33"/>
      <c r="G1297" s="37"/>
      <c r="H1297" s="32"/>
      <c r="I1297" s="28"/>
    </row>
    <row r="1298" spans="1:9" ht="15" customHeight="1">
      <c r="A1298" s="11" t="s">
        <v>2449</v>
      </c>
      <c r="B1298" s="6" t="s">
        <v>2450</v>
      </c>
      <c r="C1298" s="31">
        <v>450</v>
      </c>
      <c r="D1298" s="7">
        <v>0</v>
      </c>
      <c r="E1298" s="26">
        <f t="shared" si="26"/>
        <v>450</v>
      </c>
      <c r="F1298" s="33"/>
      <c r="G1298" s="37"/>
      <c r="H1298" s="32"/>
      <c r="I1298" s="28"/>
    </row>
    <row r="1299" spans="1:9" ht="15" customHeight="1">
      <c r="A1299" s="11" t="s">
        <v>2451</v>
      </c>
      <c r="B1299" s="6" t="s">
        <v>2452</v>
      </c>
      <c r="C1299" s="31">
        <v>450</v>
      </c>
      <c r="D1299" s="7">
        <v>0</v>
      </c>
      <c r="E1299" s="26">
        <f t="shared" si="26"/>
        <v>450</v>
      </c>
      <c r="F1299" s="33"/>
      <c r="G1299" s="37"/>
      <c r="H1299" s="32"/>
      <c r="I1299" s="28"/>
    </row>
    <row r="1300" spans="1:9" ht="15" customHeight="1">
      <c r="A1300" s="11" t="s">
        <v>2453</v>
      </c>
      <c r="B1300" s="6" t="s">
        <v>2454</v>
      </c>
      <c r="C1300" s="31">
        <v>414</v>
      </c>
      <c r="D1300" s="7">
        <v>0</v>
      </c>
      <c r="E1300" s="26">
        <f t="shared" si="26"/>
        <v>414</v>
      </c>
      <c r="F1300" s="33"/>
      <c r="G1300" s="37"/>
      <c r="H1300" s="32"/>
      <c r="I1300" s="28"/>
    </row>
    <row r="1301" spans="1:9" ht="15.75" customHeight="1" thickBot="1">
      <c r="A1301" s="12" t="s">
        <v>2455</v>
      </c>
      <c r="B1301" s="13" t="s">
        <v>2456</v>
      </c>
      <c r="C1301" s="34">
        <v>3480</v>
      </c>
      <c r="D1301" s="14">
        <v>0</v>
      </c>
      <c r="E1301" s="27">
        <f t="shared" si="26"/>
        <v>3480</v>
      </c>
      <c r="F1301" s="33"/>
      <c r="G1301" s="37"/>
      <c r="H1301" s="32"/>
      <c r="I1301" s="28"/>
    </row>
  </sheetData>
  <conditionalFormatting sqref="B7">
    <cfRule type="duplicateValues" dxfId="2" priority="3"/>
  </conditionalFormatting>
  <conditionalFormatting sqref="B7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5"/>
  <sheetViews>
    <sheetView tabSelected="1" topLeftCell="A352" workbookViewId="0">
      <selection activeCell="A364" sqref="A364"/>
    </sheetView>
  </sheetViews>
  <sheetFormatPr defaultRowHeight="15"/>
  <cols>
    <col min="1" max="1" width="42.140625" bestFit="1" customWidth="1"/>
    <col min="2" max="2" width="17.42578125" bestFit="1" customWidth="1"/>
  </cols>
  <sheetData>
    <row r="1" spans="1:9" ht="20.25">
      <c r="A1" s="5" t="s">
        <v>970</v>
      </c>
    </row>
    <row r="2" spans="1:9">
      <c r="A2" s="38" t="s">
        <v>2554</v>
      </c>
      <c r="B2" s="38" t="s">
        <v>2555</v>
      </c>
      <c r="C2" s="39" t="s">
        <v>2461</v>
      </c>
      <c r="D2" s="39" t="s">
        <v>2556</v>
      </c>
      <c r="E2" s="38" t="s">
        <v>2557</v>
      </c>
      <c r="F2" s="38" t="s">
        <v>2558</v>
      </c>
      <c r="G2" s="38" t="s">
        <v>2559</v>
      </c>
      <c r="H2" s="38" t="s">
        <v>2560</v>
      </c>
      <c r="I2" s="38" t="s">
        <v>2561</v>
      </c>
    </row>
    <row r="3" spans="1:9">
      <c r="A3" s="42" t="s">
        <v>971</v>
      </c>
      <c r="B3" s="42" t="s">
        <v>972</v>
      </c>
      <c r="C3" s="43">
        <v>1687</v>
      </c>
      <c r="D3" s="40">
        <v>20</v>
      </c>
      <c r="E3" s="41">
        <f>C3*1.5%</f>
        <v>25.305</v>
      </c>
      <c r="F3" s="41">
        <f>(D3+C3-E3)*5%</f>
        <v>84.08475</v>
      </c>
      <c r="G3" s="41">
        <f>(C3+D3)-(F3+E3)</f>
        <v>1597.61025</v>
      </c>
      <c r="H3" s="41">
        <f>G3*28%</f>
        <v>447.33087</v>
      </c>
      <c r="I3" s="41">
        <f>G3+H3</f>
        <v>2044.94112</v>
      </c>
    </row>
    <row r="4" spans="1:9">
      <c r="A4" s="42" t="s">
        <v>973</v>
      </c>
      <c r="B4" s="42" t="s">
        <v>974</v>
      </c>
      <c r="C4" s="43">
        <v>1841</v>
      </c>
      <c r="D4" s="40">
        <v>20</v>
      </c>
      <c r="E4" s="41">
        <f t="shared" ref="E4:E67" si="0">C4*1.5%</f>
        <v>27.614999999999998</v>
      </c>
      <c r="F4" s="41">
        <f t="shared" ref="F4:F67" si="1">(D4+C4-E4)*5%</f>
        <v>91.669250000000005</v>
      </c>
      <c r="G4" s="41">
        <f t="shared" ref="G4:G67" si="2">(C4+D4)-(F4+E4)</f>
        <v>1741.7157500000001</v>
      </c>
      <c r="H4" s="41">
        <f t="shared" ref="H4:H67" si="3">G4*28%</f>
        <v>487.68041000000005</v>
      </c>
      <c r="I4" s="41">
        <f t="shared" ref="I4:I67" si="4">G4+H4</f>
        <v>2229.3961600000002</v>
      </c>
    </row>
    <row r="5" spans="1:9">
      <c r="A5" s="42" t="s">
        <v>975</v>
      </c>
      <c r="B5" s="42" t="s">
        <v>976</v>
      </c>
      <c r="C5" s="43">
        <v>1685</v>
      </c>
      <c r="D5" s="40">
        <v>20</v>
      </c>
      <c r="E5" s="41">
        <f t="shared" si="0"/>
        <v>25.274999999999999</v>
      </c>
      <c r="F5" s="41">
        <f t="shared" si="1"/>
        <v>83.986249999999998</v>
      </c>
      <c r="G5" s="41">
        <f t="shared" si="2"/>
        <v>1595.73875</v>
      </c>
      <c r="H5" s="41">
        <f t="shared" si="3"/>
        <v>446.80685000000005</v>
      </c>
      <c r="I5" s="41">
        <f t="shared" si="4"/>
        <v>2042.5455999999999</v>
      </c>
    </row>
    <row r="6" spans="1:9">
      <c r="A6" s="42" t="s">
        <v>977</v>
      </c>
      <c r="B6" s="42" t="s">
        <v>978</v>
      </c>
      <c r="C6" s="43">
        <v>1685</v>
      </c>
      <c r="D6" s="40">
        <v>20</v>
      </c>
      <c r="E6" s="41">
        <f t="shared" si="0"/>
        <v>25.274999999999999</v>
      </c>
      <c r="F6" s="41">
        <f t="shared" si="1"/>
        <v>83.986249999999998</v>
      </c>
      <c r="G6" s="41">
        <f t="shared" si="2"/>
        <v>1595.73875</v>
      </c>
      <c r="H6" s="41">
        <f t="shared" si="3"/>
        <v>446.80685000000005</v>
      </c>
      <c r="I6" s="41">
        <f t="shared" si="4"/>
        <v>2042.5455999999999</v>
      </c>
    </row>
    <row r="7" spans="1:9">
      <c r="A7" s="42" t="s">
        <v>979</v>
      </c>
      <c r="B7" s="42" t="s">
        <v>980</v>
      </c>
      <c r="C7" s="43">
        <v>1617</v>
      </c>
      <c r="D7" s="40">
        <v>20</v>
      </c>
      <c r="E7" s="41">
        <f t="shared" si="0"/>
        <v>24.254999999999999</v>
      </c>
      <c r="F7" s="41">
        <f t="shared" si="1"/>
        <v>80.637249999999995</v>
      </c>
      <c r="G7" s="41">
        <f t="shared" si="2"/>
        <v>1532.1077500000001</v>
      </c>
      <c r="H7" s="41">
        <f t="shared" si="3"/>
        <v>428.99017000000009</v>
      </c>
      <c r="I7" s="41">
        <f t="shared" si="4"/>
        <v>1961.0979200000002</v>
      </c>
    </row>
    <row r="8" spans="1:9">
      <c r="A8" s="42" t="s">
        <v>981</v>
      </c>
      <c r="B8" s="42" t="s">
        <v>982</v>
      </c>
      <c r="C8" s="43">
        <v>1988</v>
      </c>
      <c r="D8" s="40">
        <v>20</v>
      </c>
      <c r="E8" s="41">
        <f t="shared" si="0"/>
        <v>29.82</v>
      </c>
      <c r="F8" s="41">
        <f t="shared" si="1"/>
        <v>98.909000000000006</v>
      </c>
      <c r="G8" s="41">
        <f t="shared" si="2"/>
        <v>1879.271</v>
      </c>
      <c r="H8" s="41">
        <f t="shared" si="3"/>
        <v>526.19587999999999</v>
      </c>
      <c r="I8" s="41">
        <f t="shared" si="4"/>
        <v>2405.4668799999999</v>
      </c>
    </row>
    <row r="9" spans="1:9">
      <c r="A9" s="42" t="s">
        <v>983</v>
      </c>
      <c r="B9" s="42" t="s">
        <v>984</v>
      </c>
      <c r="C9" s="43">
        <v>1617</v>
      </c>
      <c r="D9" s="40">
        <v>20</v>
      </c>
      <c r="E9" s="41">
        <f t="shared" si="0"/>
        <v>24.254999999999999</v>
      </c>
      <c r="F9" s="41">
        <f t="shared" si="1"/>
        <v>80.637249999999995</v>
      </c>
      <c r="G9" s="41">
        <f t="shared" si="2"/>
        <v>1532.1077500000001</v>
      </c>
      <c r="H9" s="41">
        <f t="shared" si="3"/>
        <v>428.99017000000009</v>
      </c>
      <c r="I9" s="41">
        <f t="shared" si="4"/>
        <v>1961.0979200000002</v>
      </c>
    </row>
    <row r="10" spans="1:9">
      <c r="A10" s="42" t="s">
        <v>985</v>
      </c>
      <c r="B10" s="42" t="s">
        <v>986</v>
      </c>
      <c r="C10" s="43">
        <v>1174</v>
      </c>
      <c r="D10" s="40">
        <v>20</v>
      </c>
      <c r="E10" s="41">
        <f t="shared" si="0"/>
        <v>17.61</v>
      </c>
      <c r="F10" s="41">
        <f t="shared" si="1"/>
        <v>58.819500000000005</v>
      </c>
      <c r="G10" s="41">
        <f t="shared" si="2"/>
        <v>1117.5705</v>
      </c>
      <c r="H10" s="41">
        <f t="shared" si="3"/>
        <v>312.91974000000005</v>
      </c>
      <c r="I10" s="41">
        <f t="shared" si="4"/>
        <v>1430.4902400000001</v>
      </c>
    </row>
    <row r="11" spans="1:9">
      <c r="A11" s="42" t="s">
        <v>987</v>
      </c>
      <c r="B11" s="42" t="s">
        <v>988</v>
      </c>
      <c r="C11" s="43">
        <v>229</v>
      </c>
      <c r="D11" s="44">
        <v>3</v>
      </c>
      <c r="E11" s="41">
        <f t="shared" si="0"/>
        <v>3.4350000000000001</v>
      </c>
      <c r="F11" s="41">
        <f t="shared" si="1"/>
        <v>11.42825</v>
      </c>
      <c r="G11" s="41">
        <f t="shared" si="2"/>
        <v>217.13675000000001</v>
      </c>
      <c r="H11" s="41">
        <f t="shared" si="3"/>
        <v>60.798290000000009</v>
      </c>
      <c r="I11" s="41">
        <f t="shared" si="4"/>
        <v>277.93504000000001</v>
      </c>
    </row>
    <row r="12" spans="1:9">
      <c r="A12" s="42" t="s">
        <v>989</v>
      </c>
      <c r="B12" s="42" t="s">
        <v>990</v>
      </c>
      <c r="C12" s="43">
        <v>238</v>
      </c>
      <c r="D12" s="44">
        <v>3</v>
      </c>
      <c r="E12" s="41">
        <f t="shared" si="0"/>
        <v>3.57</v>
      </c>
      <c r="F12" s="41">
        <f t="shared" si="1"/>
        <v>11.871500000000001</v>
      </c>
      <c r="G12" s="41">
        <f t="shared" si="2"/>
        <v>225.55850000000001</v>
      </c>
      <c r="H12" s="41">
        <f t="shared" si="3"/>
        <v>63.156380000000006</v>
      </c>
      <c r="I12" s="41">
        <f t="shared" si="4"/>
        <v>288.71487999999999</v>
      </c>
    </row>
    <row r="13" spans="1:9">
      <c r="A13" s="42" t="s">
        <v>991</v>
      </c>
      <c r="B13" s="42" t="s">
        <v>992</v>
      </c>
      <c r="C13" s="43">
        <v>229</v>
      </c>
      <c r="D13" s="44">
        <v>3</v>
      </c>
      <c r="E13" s="41">
        <f t="shared" si="0"/>
        <v>3.4350000000000001</v>
      </c>
      <c r="F13" s="41">
        <f t="shared" si="1"/>
        <v>11.42825</v>
      </c>
      <c r="G13" s="41">
        <f t="shared" si="2"/>
        <v>217.13675000000001</v>
      </c>
      <c r="H13" s="41">
        <f t="shared" si="3"/>
        <v>60.798290000000009</v>
      </c>
      <c r="I13" s="41">
        <f t="shared" si="4"/>
        <v>277.93504000000001</v>
      </c>
    </row>
    <row r="14" spans="1:9">
      <c r="A14" s="42" t="s">
        <v>993</v>
      </c>
      <c r="B14" s="42" t="s">
        <v>994</v>
      </c>
      <c r="C14" s="43">
        <v>2026</v>
      </c>
      <c r="D14" s="40">
        <v>20</v>
      </c>
      <c r="E14" s="41">
        <f t="shared" si="0"/>
        <v>30.39</v>
      </c>
      <c r="F14" s="41">
        <f t="shared" si="1"/>
        <v>100.7805</v>
      </c>
      <c r="G14" s="41">
        <f t="shared" si="2"/>
        <v>1914.8295000000001</v>
      </c>
      <c r="H14" s="41">
        <f t="shared" si="3"/>
        <v>536.15226000000007</v>
      </c>
      <c r="I14" s="41">
        <f t="shared" si="4"/>
        <v>2450.9817600000001</v>
      </c>
    </row>
    <row r="15" spans="1:9">
      <c r="A15" s="42" t="s">
        <v>995</v>
      </c>
      <c r="B15" s="42" t="s">
        <v>996</v>
      </c>
      <c r="C15" s="43">
        <v>2113</v>
      </c>
      <c r="D15" s="40">
        <v>20</v>
      </c>
      <c r="E15" s="41">
        <f t="shared" si="0"/>
        <v>31.695</v>
      </c>
      <c r="F15" s="41">
        <f t="shared" si="1"/>
        <v>105.06524999999999</v>
      </c>
      <c r="G15" s="41">
        <f t="shared" si="2"/>
        <v>1996.23975</v>
      </c>
      <c r="H15" s="41">
        <f t="shared" si="3"/>
        <v>558.94713000000002</v>
      </c>
      <c r="I15" s="41">
        <f t="shared" si="4"/>
        <v>2555.1868800000002</v>
      </c>
    </row>
    <row r="16" spans="1:9">
      <c r="A16" s="42" t="s">
        <v>997</v>
      </c>
      <c r="B16" s="42" t="s">
        <v>998</v>
      </c>
      <c r="C16" s="43">
        <v>2282</v>
      </c>
      <c r="D16" s="40">
        <v>20</v>
      </c>
      <c r="E16" s="41">
        <f t="shared" si="0"/>
        <v>34.229999999999997</v>
      </c>
      <c r="F16" s="41">
        <f t="shared" si="1"/>
        <v>113.38850000000001</v>
      </c>
      <c r="G16" s="41">
        <f t="shared" si="2"/>
        <v>2154.3815</v>
      </c>
      <c r="H16" s="41">
        <f t="shared" si="3"/>
        <v>603.22682000000009</v>
      </c>
      <c r="I16" s="41">
        <f t="shared" si="4"/>
        <v>2757.6083200000003</v>
      </c>
    </row>
    <row r="17" spans="1:9">
      <c r="A17" s="42" t="s">
        <v>999</v>
      </c>
      <c r="B17" s="42" t="s">
        <v>1000</v>
      </c>
      <c r="C17" s="43">
        <v>2192</v>
      </c>
      <c r="D17" s="40">
        <v>20</v>
      </c>
      <c r="E17" s="41">
        <f t="shared" si="0"/>
        <v>32.879999999999995</v>
      </c>
      <c r="F17" s="41">
        <f t="shared" si="1"/>
        <v>108.956</v>
      </c>
      <c r="G17" s="41">
        <f t="shared" si="2"/>
        <v>2070.1639999999998</v>
      </c>
      <c r="H17" s="41">
        <f t="shared" si="3"/>
        <v>579.64591999999993</v>
      </c>
      <c r="I17" s="41">
        <f t="shared" si="4"/>
        <v>2649.8099199999997</v>
      </c>
    </row>
    <row r="18" spans="1:9">
      <c r="A18" s="42" t="s">
        <v>1001</v>
      </c>
      <c r="B18" s="42" t="s">
        <v>1002</v>
      </c>
      <c r="C18" s="43">
        <v>2192</v>
      </c>
      <c r="D18" s="40">
        <v>20</v>
      </c>
      <c r="E18" s="41">
        <f t="shared" si="0"/>
        <v>32.879999999999995</v>
      </c>
      <c r="F18" s="41">
        <f t="shared" si="1"/>
        <v>108.956</v>
      </c>
      <c r="G18" s="41">
        <f t="shared" si="2"/>
        <v>2070.1639999999998</v>
      </c>
      <c r="H18" s="41">
        <f t="shared" si="3"/>
        <v>579.64591999999993</v>
      </c>
      <c r="I18" s="41">
        <f t="shared" si="4"/>
        <v>2649.8099199999997</v>
      </c>
    </row>
    <row r="19" spans="1:9">
      <c r="A19" s="42" t="s">
        <v>1003</v>
      </c>
      <c r="B19" s="42" t="s">
        <v>1004</v>
      </c>
      <c r="C19" s="43">
        <v>2104</v>
      </c>
      <c r="D19" s="40">
        <v>20</v>
      </c>
      <c r="E19" s="41">
        <f t="shared" si="0"/>
        <v>31.56</v>
      </c>
      <c r="F19" s="41">
        <f t="shared" si="1"/>
        <v>104.62200000000001</v>
      </c>
      <c r="G19" s="41">
        <f t="shared" si="2"/>
        <v>1987.818</v>
      </c>
      <c r="H19" s="41">
        <f t="shared" si="3"/>
        <v>556.58904000000007</v>
      </c>
      <c r="I19" s="41">
        <f t="shared" si="4"/>
        <v>2544.4070400000001</v>
      </c>
    </row>
    <row r="20" spans="1:9">
      <c r="A20" s="42" t="s">
        <v>1005</v>
      </c>
      <c r="B20" s="42" t="s">
        <v>1006</v>
      </c>
      <c r="C20" s="43">
        <v>1877</v>
      </c>
      <c r="D20" s="40">
        <v>20</v>
      </c>
      <c r="E20" s="41">
        <f t="shared" si="0"/>
        <v>28.154999999999998</v>
      </c>
      <c r="F20" s="41">
        <f t="shared" si="1"/>
        <v>93.442250000000001</v>
      </c>
      <c r="G20" s="41">
        <f t="shared" si="2"/>
        <v>1775.40275</v>
      </c>
      <c r="H20" s="41">
        <f t="shared" si="3"/>
        <v>497.11277000000001</v>
      </c>
      <c r="I20" s="41">
        <f t="shared" si="4"/>
        <v>2272.5155199999999</v>
      </c>
    </row>
    <row r="21" spans="1:9">
      <c r="A21" s="42" t="s">
        <v>1007</v>
      </c>
      <c r="B21" s="42" t="s">
        <v>1008</v>
      </c>
      <c r="C21" s="43">
        <v>1877</v>
      </c>
      <c r="D21" s="40">
        <v>20</v>
      </c>
      <c r="E21" s="41">
        <f t="shared" si="0"/>
        <v>28.154999999999998</v>
      </c>
      <c r="F21" s="41">
        <f t="shared" si="1"/>
        <v>93.442250000000001</v>
      </c>
      <c r="G21" s="41">
        <f t="shared" si="2"/>
        <v>1775.40275</v>
      </c>
      <c r="H21" s="41">
        <f t="shared" si="3"/>
        <v>497.11277000000001</v>
      </c>
      <c r="I21" s="41">
        <f t="shared" si="4"/>
        <v>2272.5155199999999</v>
      </c>
    </row>
    <row r="22" spans="1:9">
      <c r="A22" s="42" t="s">
        <v>1009</v>
      </c>
      <c r="B22" s="42" t="s">
        <v>1010</v>
      </c>
      <c r="C22" s="43">
        <v>1863</v>
      </c>
      <c r="D22" s="40">
        <v>20</v>
      </c>
      <c r="E22" s="41">
        <f t="shared" si="0"/>
        <v>27.945</v>
      </c>
      <c r="F22" s="41">
        <f t="shared" si="1"/>
        <v>92.752750000000006</v>
      </c>
      <c r="G22" s="41">
        <f t="shared" si="2"/>
        <v>1762.30225</v>
      </c>
      <c r="H22" s="41">
        <f t="shared" si="3"/>
        <v>493.44463000000002</v>
      </c>
      <c r="I22" s="41">
        <f t="shared" si="4"/>
        <v>2255.7468800000001</v>
      </c>
    </row>
    <row r="23" spans="1:9">
      <c r="A23" s="42" t="s">
        <v>1011</v>
      </c>
      <c r="B23" s="42" t="s">
        <v>1012</v>
      </c>
      <c r="C23" s="43">
        <v>1863</v>
      </c>
      <c r="D23" s="40">
        <v>20</v>
      </c>
      <c r="E23" s="41">
        <f t="shared" si="0"/>
        <v>27.945</v>
      </c>
      <c r="F23" s="41">
        <f t="shared" si="1"/>
        <v>92.752750000000006</v>
      </c>
      <c r="G23" s="41">
        <f t="shared" si="2"/>
        <v>1762.30225</v>
      </c>
      <c r="H23" s="41">
        <f t="shared" si="3"/>
        <v>493.44463000000002</v>
      </c>
      <c r="I23" s="41">
        <f t="shared" si="4"/>
        <v>2255.7468800000001</v>
      </c>
    </row>
    <row r="24" spans="1:9">
      <c r="A24" s="42" t="s">
        <v>1013</v>
      </c>
      <c r="B24" s="42" t="s">
        <v>1014</v>
      </c>
      <c r="C24" s="43">
        <v>2199</v>
      </c>
      <c r="D24" s="40">
        <v>20</v>
      </c>
      <c r="E24" s="41">
        <f t="shared" si="0"/>
        <v>32.984999999999999</v>
      </c>
      <c r="F24" s="41">
        <f t="shared" si="1"/>
        <v>109.30074999999999</v>
      </c>
      <c r="G24" s="41">
        <f t="shared" si="2"/>
        <v>2076.71425</v>
      </c>
      <c r="H24" s="41">
        <f t="shared" si="3"/>
        <v>581.47999000000004</v>
      </c>
      <c r="I24" s="41">
        <f t="shared" si="4"/>
        <v>2658.1942399999998</v>
      </c>
    </row>
    <row r="25" spans="1:9">
      <c r="A25" s="42" t="s">
        <v>1015</v>
      </c>
      <c r="B25" s="42" t="s">
        <v>1016</v>
      </c>
      <c r="C25" s="43">
        <v>238</v>
      </c>
      <c r="D25" s="44">
        <v>3</v>
      </c>
      <c r="E25" s="41">
        <f t="shared" si="0"/>
        <v>3.57</v>
      </c>
      <c r="F25" s="41">
        <f t="shared" si="1"/>
        <v>11.871500000000001</v>
      </c>
      <c r="G25" s="41">
        <f t="shared" si="2"/>
        <v>225.55850000000001</v>
      </c>
      <c r="H25" s="41">
        <f t="shared" si="3"/>
        <v>63.156380000000006</v>
      </c>
      <c r="I25" s="41">
        <f t="shared" si="4"/>
        <v>288.71487999999999</v>
      </c>
    </row>
    <row r="26" spans="1:9">
      <c r="A26" s="42" t="s">
        <v>1017</v>
      </c>
      <c r="B26" s="42" t="s">
        <v>1018</v>
      </c>
      <c r="C26" s="43">
        <v>238</v>
      </c>
      <c r="D26" s="44">
        <v>3</v>
      </c>
      <c r="E26" s="41">
        <f t="shared" si="0"/>
        <v>3.57</v>
      </c>
      <c r="F26" s="41">
        <f t="shared" si="1"/>
        <v>11.871500000000001</v>
      </c>
      <c r="G26" s="41">
        <f t="shared" si="2"/>
        <v>225.55850000000001</v>
      </c>
      <c r="H26" s="41">
        <f t="shared" si="3"/>
        <v>63.156380000000006</v>
      </c>
      <c r="I26" s="41">
        <f t="shared" si="4"/>
        <v>288.71487999999999</v>
      </c>
    </row>
    <row r="27" spans="1:9">
      <c r="A27" s="42" t="s">
        <v>1019</v>
      </c>
      <c r="B27" s="42" t="s">
        <v>1020</v>
      </c>
      <c r="C27" s="43">
        <v>247</v>
      </c>
      <c r="D27" s="44">
        <v>3</v>
      </c>
      <c r="E27" s="41">
        <f t="shared" si="0"/>
        <v>3.7050000000000001</v>
      </c>
      <c r="F27" s="41">
        <f t="shared" si="1"/>
        <v>12.31475</v>
      </c>
      <c r="G27" s="41">
        <f t="shared" si="2"/>
        <v>233.98025000000001</v>
      </c>
      <c r="H27" s="41">
        <f t="shared" si="3"/>
        <v>65.514470000000003</v>
      </c>
      <c r="I27" s="41">
        <f t="shared" si="4"/>
        <v>299.49472000000003</v>
      </c>
    </row>
    <row r="28" spans="1:9">
      <c r="A28" s="42" t="s">
        <v>1021</v>
      </c>
      <c r="B28" s="42" t="s">
        <v>1022</v>
      </c>
      <c r="C28" s="43">
        <v>2089</v>
      </c>
      <c r="D28" s="40">
        <v>20</v>
      </c>
      <c r="E28" s="41">
        <f t="shared" si="0"/>
        <v>31.334999999999997</v>
      </c>
      <c r="F28" s="41">
        <f t="shared" si="1"/>
        <v>103.88325</v>
      </c>
      <c r="G28" s="41">
        <f t="shared" si="2"/>
        <v>1973.7817500000001</v>
      </c>
      <c r="H28" s="41">
        <f t="shared" si="3"/>
        <v>552.65889000000004</v>
      </c>
      <c r="I28" s="41">
        <f t="shared" si="4"/>
        <v>2526.4406400000003</v>
      </c>
    </row>
    <row r="29" spans="1:9">
      <c r="A29" s="42" t="s">
        <v>1023</v>
      </c>
      <c r="B29" s="42" t="s">
        <v>1024</v>
      </c>
      <c r="C29" s="43">
        <v>1547</v>
      </c>
      <c r="D29" s="40">
        <v>20</v>
      </c>
      <c r="E29" s="41">
        <f t="shared" si="0"/>
        <v>23.204999999999998</v>
      </c>
      <c r="F29" s="41">
        <f t="shared" si="1"/>
        <v>77.189750000000004</v>
      </c>
      <c r="G29" s="41">
        <f t="shared" si="2"/>
        <v>1466.6052500000001</v>
      </c>
      <c r="H29" s="41">
        <f t="shared" si="3"/>
        <v>410.64947000000006</v>
      </c>
      <c r="I29" s="41">
        <f t="shared" si="4"/>
        <v>1877.2547200000001</v>
      </c>
    </row>
    <row r="30" spans="1:9">
      <c r="A30" s="42" t="s">
        <v>1025</v>
      </c>
      <c r="B30" s="42" t="s">
        <v>1026</v>
      </c>
      <c r="C30" s="43">
        <v>2142</v>
      </c>
      <c r="D30" s="40">
        <v>20</v>
      </c>
      <c r="E30" s="41">
        <f t="shared" si="0"/>
        <v>32.129999999999995</v>
      </c>
      <c r="F30" s="41">
        <f t="shared" si="1"/>
        <v>106.4935</v>
      </c>
      <c r="G30" s="41">
        <f t="shared" si="2"/>
        <v>2023.3765000000001</v>
      </c>
      <c r="H30" s="41">
        <f t="shared" si="3"/>
        <v>566.54542000000004</v>
      </c>
      <c r="I30" s="41">
        <f t="shared" si="4"/>
        <v>2589.9219200000002</v>
      </c>
    </row>
    <row r="31" spans="1:9">
      <c r="A31" s="42" t="s">
        <v>1027</v>
      </c>
      <c r="B31" s="42" t="s">
        <v>1028</v>
      </c>
      <c r="C31" s="43">
        <v>250</v>
      </c>
      <c r="D31" s="44">
        <v>3</v>
      </c>
      <c r="E31" s="41">
        <f t="shared" si="0"/>
        <v>3.75</v>
      </c>
      <c r="F31" s="41">
        <f t="shared" si="1"/>
        <v>12.4625</v>
      </c>
      <c r="G31" s="41">
        <f t="shared" si="2"/>
        <v>236.78749999999999</v>
      </c>
      <c r="H31" s="41">
        <f t="shared" si="3"/>
        <v>66.3005</v>
      </c>
      <c r="I31" s="41">
        <f t="shared" si="4"/>
        <v>303.08799999999997</v>
      </c>
    </row>
    <row r="32" spans="1:9">
      <c r="A32" s="42" t="s">
        <v>1029</v>
      </c>
      <c r="B32" s="42" t="s">
        <v>1030</v>
      </c>
      <c r="C32" s="43">
        <v>226</v>
      </c>
      <c r="D32" s="44">
        <v>3</v>
      </c>
      <c r="E32" s="41">
        <f t="shared" si="0"/>
        <v>3.3899999999999997</v>
      </c>
      <c r="F32" s="41">
        <f t="shared" si="1"/>
        <v>11.280500000000002</v>
      </c>
      <c r="G32" s="41">
        <f t="shared" si="2"/>
        <v>214.3295</v>
      </c>
      <c r="H32" s="41">
        <f t="shared" si="3"/>
        <v>60.012260000000005</v>
      </c>
      <c r="I32" s="41">
        <f t="shared" si="4"/>
        <v>274.34176000000002</v>
      </c>
    </row>
    <row r="33" spans="1:9">
      <c r="A33" s="42" t="s">
        <v>1031</v>
      </c>
      <c r="B33" s="42" t="s">
        <v>1032</v>
      </c>
      <c r="C33" s="43">
        <v>209</v>
      </c>
      <c r="D33" s="44">
        <v>3</v>
      </c>
      <c r="E33" s="41">
        <f t="shared" si="0"/>
        <v>3.1349999999999998</v>
      </c>
      <c r="F33" s="41">
        <f t="shared" si="1"/>
        <v>10.443250000000001</v>
      </c>
      <c r="G33" s="41">
        <f t="shared" si="2"/>
        <v>198.42175</v>
      </c>
      <c r="H33" s="41">
        <f t="shared" si="3"/>
        <v>55.558090000000007</v>
      </c>
      <c r="I33" s="41">
        <f t="shared" si="4"/>
        <v>253.97984000000002</v>
      </c>
    </row>
    <row r="34" spans="1:9">
      <c r="A34" s="42" t="s">
        <v>1033</v>
      </c>
      <c r="B34" s="42" t="s">
        <v>1034</v>
      </c>
      <c r="C34" s="43">
        <v>203</v>
      </c>
      <c r="D34" s="44">
        <v>3</v>
      </c>
      <c r="E34" s="41">
        <f t="shared" si="0"/>
        <v>3.0449999999999999</v>
      </c>
      <c r="F34" s="41">
        <f t="shared" si="1"/>
        <v>10.147750000000002</v>
      </c>
      <c r="G34" s="41">
        <f t="shared" si="2"/>
        <v>192.80725000000001</v>
      </c>
      <c r="H34" s="41">
        <f t="shared" si="3"/>
        <v>53.986030000000007</v>
      </c>
      <c r="I34" s="41">
        <f t="shared" si="4"/>
        <v>246.79328000000001</v>
      </c>
    </row>
    <row r="35" spans="1:9">
      <c r="A35" s="42" t="s">
        <v>1035</v>
      </c>
      <c r="B35" s="42" t="s">
        <v>1036</v>
      </c>
      <c r="C35" s="43">
        <v>209</v>
      </c>
      <c r="D35" s="44">
        <v>3</v>
      </c>
      <c r="E35" s="41">
        <f t="shared" si="0"/>
        <v>3.1349999999999998</v>
      </c>
      <c r="F35" s="41">
        <f t="shared" si="1"/>
        <v>10.443250000000001</v>
      </c>
      <c r="G35" s="41">
        <f t="shared" si="2"/>
        <v>198.42175</v>
      </c>
      <c r="H35" s="41">
        <f t="shared" si="3"/>
        <v>55.558090000000007</v>
      </c>
      <c r="I35" s="41">
        <f t="shared" si="4"/>
        <v>253.97984000000002</v>
      </c>
    </row>
    <row r="36" spans="1:9">
      <c r="A36" s="42" t="s">
        <v>1037</v>
      </c>
      <c r="B36" s="42" t="s">
        <v>1038</v>
      </c>
      <c r="C36" s="43">
        <v>1845</v>
      </c>
      <c r="D36" s="40">
        <v>20</v>
      </c>
      <c r="E36" s="41">
        <f t="shared" si="0"/>
        <v>27.675000000000001</v>
      </c>
      <c r="F36" s="41">
        <f t="shared" si="1"/>
        <v>91.866250000000008</v>
      </c>
      <c r="G36" s="41">
        <f t="shared" si="2"/>
        <v>1745.45875</v>
      </c>
      <c r="H36" s="41">
        <f t="shared" si="3"/>
        <v>488.72845000000007</v>
      </c>
      <c r="I36" s="41">
        <f t="shared" si="4"/>
        <v>2234.1872000000003</v>
      </c>
    </row>
    <row r="37" spans="1:9">
      <c r="A37" s="42" t="s">
        <v>1039</v>
      </c>
      <c r="B37" s="42" t="s">
        <v>1040</v>
      </c>
      <c r="C37" s="43">
        <v>2136</v>
      </c>
      <c r="D37" s="40">
        <v>20</v>
      </c>
      <c r="E37" s="41">
        <f t="shared" si="0"/>
        <v>32.04</v>
      </c>
      <c r="F37" s="41">
        <f t="shared" si="1"/>
        <v>106.19800000000001</v>
      </c>
      <c r="G37" s="41">
        <f t="shared" si="2"/>
        <v>2017.7619999999999</v>
      </c>
      <c r="H37" s="41">
        <f t="shared" si="3"/>
        <v>564.97336000000007</v>
      </c>
      <c r="I37" s="41">
        <f t="shared" si="4"/>
        <v>2582.7353600000001</v>
      </c>
    </row>
    <row r="38" spans="1:9">
      <c r="A38" s="42" t="s">
        <v>1041</v>
      </c>
      <c r="B38" s="42" t="s">
        <v>1042</v>
      </c>
      <c r="C38" s="43">
        <v>2082</v>
      </c>
      <c r="D38" s="40">
        <v>20</v>
      </c>
      <c r="E38" s="41">
        <f t="shared" si="0"/>
        <v>31.23</v>
      </c>
      <c r="F38" s="41">
        <f t="shared" si="1"/>
        <v>103.5385</v>
      </c>
      <c r="G38" s="41">
        <f t="shared" si="2"/>
        <v>1967.2315000000001</v>
      </c>
      <c r="H38" s="41">
        <f t="shared" si="3"/>
        <v>550.82482000000005</v>
      </c>
      <c r="I38" s="41">
        <f t="shared" si="4"/>
        <v>2518.0563200000001</v>
      </c>
    </row>
    <row r="39" spans="1:9">
      <c r="A39" s="42" t="s">
        <v>1043</v>
      </c>
      <c r="B39" s="42" t="s">
        <v>1044</v>
      </c>
      <c r="C39" s="43">
        <v>2087</v>
      </c>
      <c r="D39" s="40">
        <v>20</v>
      </c>
      <c r="E39" s="41">
        <f t="shared" si="0"/>
        <v>31.305</v>
      </c>
      <c r="F39" s="41">
        <f t="shared" si="1"/>
        <v>103.78475000000002</v>
      </c>
      <c r="G39" s="41">
        <f t="shared" si="2"/>
        <v>1971.9102499999999</v>
      </c>
      <c r="H39" s="41">
        <f t="shared" si="3"/>
        <v>552.13486999999998</v>
      </c>
      <c r="I39" s="41">
        <f t="shared" si="4"/>
        <v>2524.0451199999998</v>
      </c>
    </row>
    <row r="40" spans="1:9">
      <c r="A40" s="42" t="s">
        <v>1045</v>
      </c>
      <c r="B40" s="42" t="s">
        <v>1046</v>
      </c>
      <c r="C40" s="43">
        <v>2305</v>
      </c>
      <c r="D40" s="40">
        <v>20</v>
      </c>
      <c r="E40" s="41">
        <f t="shared" si="0"/>
        <v>34.574999999999996</v>
      </c>
      <c r="F40" s="41">
        <f t="shared" si="1"/>
        <v>114.52125000000001</v>
      </c>
      <c r="G40" s="41">
        <f t="shared" si="2"/>
        <v>2175.9037499999999</v>
      </c>
      <c r="H40" s="41">
        <f t="shared" si="3"/>
        <v>609.25305000000003</v>
      </c>
      <c r="I40" s="41">
        <f t="shared" si="4"/>
        <v>2785.1567999999997</v>
      </c>
    </row>
    <row r="41" spans="1:9">
      <c r="A41" s="42" t="s">
        <v>1047</v>
      </c>
      <c r="B41" s="42" t="s">
        <v>1048</v>
      </c>
      <c r="C41" s="43">
        <v>2087</v>
      </c>
      <c r="D41" s="40">
        <v>20</v>
      </c>
      <c r="E41" s="41">
        <f t="shared" si="0"/>
        <v>31.305</v>
      </c>
      <c r="F41" s="41">
        <f t="shared" si="1"/>
        <v>103.78475000000002</v>
      </c>
      <c r="G41" s="41">
        <f t="shared" si="2"/>
        <v>1971.9102499999999</v>
      </c>
      <c r="H41" s="41">
        <f t="shared" si="3"/>
        <v>552.13486999999998</v>
      </c>
      <c r="I41" s="41">
        <f t="shared" si="4"/>
        <v>2524.0451199999998</v>
      </c>
    </row>
    <row r="42" spans="1:9">
      <c r="A42" s="42" t="s">
        <v>1049</v>
      </c>
      <c r="B42" s="42" t="s">
        <v>1050</v>
      </c>
      <c r="C42" s="43">
        <v>270</v>
      </c>
      <c r="D42" s="44">
        <v>3</v>
      </c>
      <c r="E42" s="41">
        <f t="shared" si="0"/>
        <v>4.05</v>
      </c>
      <c r="F42" s="41">
        <f t="shared" si="1"/>
        <v>13.4475</v>
      </c>
      <c r="G42" s="41">
        <f t="shared" si="2"/>
        <v>255.5025</v>
      </c>
      <c r="H42" s="41">
        <f t="shared" si="3"/>
        <v>71.540700000000001</v>
      </c>
      <c r="I42" s="41">
        <f t="shared" si="4"/>
        <v>327.04320000000001</v>
      </c>
    </row>
    <row r="43" spans="1:9">
      <c r="A43" s="42" t="s">
        <v>1051</v>
      </c>
      <c r="B43" s="42" t="s">
        <v>1052</v>
      </c>
      <c r="C43" s="43">
        <v>251</v>
      </c>
      <c r="D43" s="44">
        <v>3</v>
      </c>
      <c r="E43" s="41">
        <f t="shared" si="0"/>
        <v>3.7649999999999997</v>
      </c>
      <c r="F43" s="41">
        <f t="shared" si="1"/>
        <v>12.511750000000001</v>
      </c>
      <c r="G43" s="41">
        <f t="shared" si="2"/>
        <v>237.72325000000001</v>
      </c>
      <c r="H43" s="41">
        <f t="shared" si="3"/>
        <v>66.562510000000003</v>
      </c>
      <c r="I43" s="41">
        <f t="shared" si="4"/>
        <v>304.28575999999998</v>
      </c>
    </row>
    <row r="44" spans="1:9">
      <c r="A44" s="42" t="s">
        <v>1053</v>
      </c>
      <c r="B44" s="42" t="s">
        <v>1054</v>
      </c>
      <c r="C44" s="43">
        <v>251</v>
      </c>
      <c r="D44" s="44">
        <v>3</v>
      </c>
      <c r="E44" s="41">
        <f t="shared" si="0"/>
        <v>3.7649999999999997</v>
      </c>
      <c r="F44" s="41">
        <f t="shared" si="1"/>
        <v>12.511750000000001</v>
      </c>
      <c r="G44" s="41">
        <f t="shared" si="2"/>
        <v>237.72325000000001</v>
      </c>
      <c r="H44" s="41">
        <f t="shared" si="3"/>
        <v>66.562510000000003</v>
      </c>
      <c r="I44" s="41">
        <f t="shared" si="4"/>
        <v>304.28575999999998</v>
      </c>
    </row>
    <row r="45" spans="1:9">
      <c r="A45" s="42" t="s">
        <v>1055</v>
      </c>
      <c r="B45" s="42" t="s">
        <v>1056</v>
      </c>
      <c r="C45" s="43">
        <v>2617</v>
      </c>
      <c r="D45" s="40">
        <v>20</v>
      </c>
      <c r="E45" s="41">
        <f t="shared" si="0"/>
        <v>39.254999999999995</v>
      </c>
      <c r="F45" s="41">
        <f t="shared" si="1"/>
        <v>129.88724999999999</v>
      </c>
      <c r="G45" s="41">
        <f t="shared" si="2"/>
        <v>2467.8577500000001</v>
      </c>
      <c r="H45" s="41">
        <f t="shared" si="3"/>
        <v>691.00017000000014</v>
      </c>
      <c r="I45" s="41">
        <f t="shared" si="4"/>
        <v>3158.8579200000004</v>
      </c>
    </row>
    <row r="46" spans="1:9">
      <c r="A46" s="42" t="s">
        <v>1057</v>
      </c>
      <c r="B46" s="42" t="s">
        <v>1058</v>
      </c>
      <c r="C46" s="43">
        <v>2262</v>
      </c>
      <c r="D46" s="40">
        <v>20</v>
      </c>
      <c r="E46" s="41">
        <f t="shared" si="0"/>
        <v>33.93</v>
      </c>
      <c r="F46" s="41">
        <f t="shared" si="1"/>
        <v>112.40350000000001</v>
      </c>
      <c r="G46" s="41">
        <f t="shared" si="2"/>
        <v>2135.6664999999998</v>
      </c>
      <c r="H46" s="41">
        <f t="shared" si="3"/>
        <v>597.98662000000002</v>
      </c>
      <c r="I46" s="41">
        <f t="shared" si="4"/>
        <v>2733.6531199999999</v>
      </c>
    </row>
    <row r="47" spans="1:9">
      <c r="A47" s="42" t="s">
        <v>1059</v>
      </c>
      <c r="B47" s="42" t="s">
        <v>1060</v>
      </c>
      <c r="C47" s="43">
        <v>2358</v>
      </c>
      <c r="D47" s="40">
        <v>20</v>
      </c>
      <c r="E47" s="41">
        <f t="shared" si="0"/>
        <v>35.369999999999997</v>
      </c>
      <c r="F47" s="41">
        <f t="shared" si="1"/>
        <v>117.13150000000002</v>
      </c>
      <c r="G47" s="41">
        <f t="shared" si="2"/>
        <v>2225.4985000000001</v>
      </c>
      <c r="H47" s="41">
        <f t="shared" si="3"/>
        <v>623.13958000000014</v>
      </c>
      <c r="I47" s="41">
        <f t="shared" si="4"/>
        <v>2848.6380800000002</v>
      </c>
    </row>
    <row r="48" spans="1:9">
      <c r="A48" s="42" t="s">
        <v>1061</v>
      </c>
      <c r="B48" s="42" t="s">
        <v>1062</v>
      </c>
      <c r="C48" s="43">
        <v>2327</v>
      </c>
      <c r="D48" s="40">
        <v>20</v>
      </c>
      <c r="E48" s="41">
        <f t="shared" si="0"/>
        <v>34.905000000000001</v>
      </c>
      <c r="F48" s="41">
        <f t="shared" si="1"/>
        <v>115.60475</v>
      </c>
      <c r="G48" s="41">
        <f t="shared" si="2"/>
        <v>2196.4902499999998</v>
      </c>
      <c r="H48" s="41">
        <f t="shared" si="3"/>
        <v>615.01727000000005</v>
      </c>
      <c r="I48" s="41">
        <f t="shared" si="4"/>
        <v>2811.5075200000001</v>
      </c>
    </row>
    <row r="49" spans="1:9">
      <c r="A49" s="42" t="s">
        <v>1063</v>
      </c>
      <c r="B49" s="42" t="s">
        <v>1064</v>
      </c>
      <c r="C49" s="43">
        <v>263</v>
      </c>
      <c r="D49" s="44">
        <v>3</v>
      </c>
      <c r="E49" s="41">
        <f t="shared" si="0"/>
        <v>3.9449999999999998</v>
      </c>
      <c r="F49" s="41">
        <f t="shared" si="1"/>
        <v>13.10275</v>
      </c>
      <c r="G49" s="41">
        <f t="shared" si="2"/>
        <v>248.95224999999999</v>
      </c>
      <c r="H49" s="41">
        <f t="shared" si="3"/>
        <v>69.706630000000004</v>
      </c>
      <c r="I49" s="41">
        <f t="shared" si="4"/>
        <v>318.65888000000001</v>
      </c>
    </row>
    <row r="50" spans="1:9">
      <c r="A50" s="42" t="s">
        <v>1065</v>
      </c>
      <c r="B50" s="42" t="s">
        <v>1066</v>
      </c>
      <c r="C50" s="43">
        <v>2737</v>
      </c>
      <c r="D50" s="40">
        <v>20</v>
      </c>
      <c r="E50" s="41">
        <f t="shared" si="0"/>
        <v>41.055</v>
      </c>
      <c r="F50" s="41">
        <f t="shared" si="1"/>
        <v>135.79725000000002</v>
      </c>
      <c r="G50" s="41">
        <f t="shared" si="2"/>
        <v>2580.1477500000001</v>
      </c>
      <c r="H50" s="41">
        <f t="shared" si="3"/>
        <v>722.44137000000012</v>
      </c>
      <c r="I50" s="41">
        <f t="shared" si="4"/>
        <v>3302.5891200000001</v>
      </c>
    </row>
    <row r="51" spans="1:9">
      <c r="A51" s="42" t="s">
        <v>1067</v>
      </c>
      <c r="B51" s="42" t="s">
        <v>1068</v>
      </c>
      <c r="C51" s="43">
        <v>2236</v>
      </c>
      <c r="D51" s="40">
        <v>20</v>
      </c>
      <c r="E51" s="41">
        <f t="shared" si="0"/>
        <v>33.54</v>
      </c>
      <c r="F51" s="41">
        <f t="shared" si="1"/>
        <v>111.123</v>
      </c>
      <c r="G51" s="41">
        <f t="shared" si="2"/>
        <v>2111.337</v>
      </c>
      <c r="H51" s="41">
        <f t="shared" si="3"/>
        <v>591.17436000000009</v>
      </c>
      <c r="I51" s="41">
        <f t="shared" si="4"/>
        <v>2702.51136</v>
      </c>
    </row>
    <row r="52" spans="1:9">
      <c r="A52" s="42" t="s">
        <v>1069</v>
      </c>
      <c r="B52" s="42" t="s">
        <v>1070</v>
      </c>
      <c r="C52" s="43">
        <v>2407</v>
      </c>
      <c r="D52" s="40">
        <v>20</v>
      </c>
      <c r="E52" s="41">
        <f t="shared" si="0"/>
        <v>36.104999999999997</v>
      </c>
      <c r="F52" s="41">
        <f t="shared" si="1"/>
        <v>119.54475000000001</v>
      </c>
      <c r="G52" s="41">
        <f t="shared" si="2"/>
        <v>2271.35025</v>
      </c>
      <c r="H52" s="41">
        <f t="shared" si="3"/>
        <v>635.97807</v>
      </c>
      <c r="I52" s="41">
        <f t="shared" si="4"/>
        <v>2907.3283200000001</v>
      </c>
    </row>
    <row r="53" spans="1:9">
      <c r="A53" s="42" t="s">
        <v>1071</v>
      </c>
      <c r="B53" s="42" t="s">
        <v>1072</v>
      </c>
      <c r="C53" s="43">
        <v>2504</v>
      </c>
      <c r="D53" s="40">
        <v>20</v>
      </c>
      <c r="E53" s="41">
        <f t="shared" si="0"/>
        <v>37.559999999999995</v>
      </c>
      <c r="F53" s="41">
        <f t="shared" si="1"/>
        <v>124.322</v>
      </c>
      <c r="G53" s="41">
        <f t="shared" si="2"/>
        <v>2362.1179999999999</v>
      </c>
      <c r="H53" s="41">
        <f t="shared" si="3"/>
        <v>661.39304000000004</v>
      </c>
      <c r="I53" s="41">
        <f t="shared" si="4"/>
        <v>3023.5110399999999</v>
      </c>
    </row>
    <row r="54" spans="1:9">
      <c r="A54" s="42" t="s">
        <v>1073</v>
      </c>
      <c r="B54" s="42" t="s">
        <v>1074</v>
      </c>
      <c r="C54" s="43">
        <v>2504</v>
      </c>
      <c r="D54" s="40">
        <v>20</v>
      </c>
      <c r="E54" s="41">
        <f t="shared" si="0"/>
        <v>37.559999999999995</v>
      </c>
      <c r="F54" s="41">
        <f t="shared" si="1"/>
        <v>124.322</v>
      </c>
      <c r="G54" s="41">
        <f t="shared" si="2"/>
        <v>2362.1179999999999</v>
      </c>
      <c r="H54" s="41">
        <f t="shared" si="3"/>
        <v>661.39304000000004</v>
      </c>
      <c r="I54" s="41">
        <f t="shared" si="4"/>
        <v>3023.5110399999999</v>
      </c>
    </row>
    <row r="55" spans="1:9">
      <c r="A55" s="42" t="s">
        <v>1075</v>
      </c>
      <c r="B55" s="42" t="s">
        <v>1076</v>
      </c>
      <c r="C55" s="43">
        <v>2380</v>
      </c>
      <c r="D55" s="40">
        <v>20</v>
      </c>
      <c r="E55" s="41">
        <f t="shared" si="0"/>
        <v>35.699999999999996</v>
      </c>
      <c r="F55" s="41">
        <f t="shared" si="1"/>
        <v>118.21500000000002</v>
      </c>
      <c r="G55" s="41">
        <f t="shared" si="2"/>
        <v>2246.085</v>
      </c>
      <c r="H55" s="41">
        <f t="shared" si="3"/>
        <v>628.90380000000005</v>
      </c>
      <c r="I55" s="41">
        <f t="shared" si="4"/>
        <v>2874.9888000000001</v>
      </c>
    </row>
    <row r="56" spans="1:9">
      <c r="A56" s="42" t="s">
        <v>1077</v>
      </c>
      <c r="B56" s="42" t="s">
        <v>1078</v>
      </c>
      <c r="C56" s="43">
        <v>2516</v>
      </c>
      <c r="D56" s="40">
        <v>20</v>
      </c>
      <c r="E56" s="41">
        <f t="shared" si="0"/>
        <v>37.74</v>
      </c>
      <c r="F56" s="41">
        <f t="shared" si="1"/>
        <v>124.91300000000001</v>
      </c>
      <c r="G56" s="41">
        <f t="shared" si="2"/>
        <v>2373.3469999999998</v>
      </c>
      <c r="H56" s="41">
        <f t="shared" si="3"/>
        <v>664.53715999999997</v>
      </c>
      <c r="I56" s="41">
        <f t="shared" si="4"/>
        <v>3037.8841599999996</v>
      </c>
    </row>
    <row r="57" spans="1:9">
      <c r="A57" s="42" t="s">
        <v>1079</v>
      </c>
      <c r="B57" s="42" t="s">
        <v>1080</v>
      </c>
      <c r="C57" s="43">
        <v>2411</v>
      </c>
      <c r="D57" s="40">
        <v>20</v>
      </c>
      <c r="E57" s="41">
        <f t="shared" si="0"/>
        <v>36.164999999999999</v>
      </c>
      <c r="F57" s="41">
        <f t="shared" si="1"/>
        <v>119.74175000000001</v>
      </c>
      <c r="G57" s="41">
        <f t="shared" si="2"/>
        <v>2275.0932499999999</v>
      </c>
      <c r="H57" s="41">
        <f t="shared" si="3"/>
        <v>637.02611000000002</v>
      </c>
      <c r="I57" s="41">
        <f t="shared" si="4"/>
        <v>2912.1193599999997</v>
      </c>
    </row>
    <row r="58" spans="1:9">
      <c r="A58" s="42" t="s">
        <v>1081</v>
      </c>
      <c r="B58" s="42" t="s">
        <v>1082</v>
      </c>
      <c r="C58" s="43">
        <v>2475</v>
      </c>
      <c r="D58" s="40">
        <v>20</v>
      </c>
      <c r="E58" s="41">
        <f t="shared" si="0"/>
        <v>37.125</v>
      </c>
      <c r="F58" s="41">
        <f t="shared" si="1"/>
        <v>122.89375000000001</v>
      </c>
      <c r="G58" s="41">
        <f t="shared" si="2"/>
        <v>2334.9812499999998</v>
      </c>
      <c r="H58" s="41">
        <f t="shared" si="3"/>
        <v>653.79475000000002</v>
      </c>
      <c r="I58" s="41">
        <f t="shared" si="4"/>
        <v>2988.7759999999998</v>
      </c>
    </row>
    <row r="59" spans="1:9">
      <c r="A59" s="42" t="s">
        <v>1083</v>
      </c>
      <c r="B59" s="42" t="s">
        <v>1084</v>
      </c>
      <c r="C59" s="43">
        <v>2504</v>
      </c>
      <c r="D59" s="40">
        <v>20</v>
      </c>
      <c r="E59" s="41">
        <f t="shared" si="0"/>
        <v>37.559999999999995</v>
      </c>
      <c r="F59" s="41">
        <f t="shared" si="1"/>
        <v>124.322</v>
      </c>
      <c r="G59" s="41">
        <f t="shared" si="2"/>
        <v>2362.1179999999999</v>
      </c>
      <c r="H59" s="41">
        <f t="shared" si="3"/>
        <v>661.39304000000004</v>
      </c>
      <c r="I59" s="41">
        <f t="shared" si="4"/>
        <v>3023.5110399999999</v>
      </c>
    </row>
    <row r="60" spans="1:9">
      <c r="A60" s="42" t="s">
        <v>1085</v>
      </c>
      <c r="B60" s="42" t="s">
        <v>1086</v>
      </c>
      <c r="C60" s="43">
        <v>259</v>
      </c>
      <c r="D60" s="44">
        <v>3</v>
      </c>
      <c r="E60" s="41">
        <f t="shared" si="0"/>
        <v>3.8849999999999998</v>
      </c>
      <c r="F60" s="41">
        <f t="shared" si="1"/>
        <v>12.905750000000001</v>
      </c>
      <c r="G60" s="41">
        <f t="shared" si="2"/>
        <v>245.20925</v>
      </c>
      <c r="H60" s="41">
        <f t="shared" si="3"/>
        <v>68.658590000000004</v>
      </c>
      <c r="I60" s="41">
        <f t="shared" si="4"/>
        <v>313.86784</v>
      </c>
    </row>
    <row r="61" spans="1:9">
      <c r="A61" s="42" t="s">
        <v>1087</v>
      </c>
      <c r="B61" s="42" t="s">
        <v>1088</v>
      </c>
      <c r="C61" s="43">
        <v>269</v>
      </c>
      <c r="D61" s="44">
        <v>3</v>
      </c>
      <c r="E61" s="41">
        <f t="shared" si="0"/>
        <v>4.0350000000000001</v>
      </c>
      <c r="F61" s="41">
        <f t="shared" si="1"/>
        <v>13.398249999999999</v>
      </c>
      <c r="G61" s="41">
        <f t="shared" si="2"/>
        <v>254.56675000000001</v>
      </c>
      <c r="H61" s="41">
        <f t="shared" si="3"/>
        <v>71.278690000000012</v>
      </c>
      <c r="I61" s="41">
        <f t="shared" si="4"/>
        <v>325.84544000000005</v>
      </c>
    </row>
    <row r="62" spans="1:9">
      <c r="A62" s="42" t="s">
        <v>1089</v>
      </c>
      <c r="B62" s="42" t="s">
        <v>1090</v>
      </c>
      <c r="C62" s="43">
        <v>259</v>
      </c>
      <c r="D62" s="44">
        <v>3</v>
      </c>
      <c r="E62" s="41">
        <f t="shared" si="0"/>
        <v>3.8849999999999998</v>
      </c>
      <c r="F62" s="41">
        <f t="shared" si="1"/>
        <v>12.905750000000001</v>
      </c>
      <c r="G62" s="41">
        <f t="shared" si="2"/>
        <v>245.20925</v>
      </c>
      <c r="H62" s="41">
        <f t="shared" si="3"/>
        <v>68.658590000000004</v>
      </c>
      <c r="I62" s="41">
        <f t="shared" si="4"/>
        <v>313.86784</v>
      </c>
    </row>
    <row r="63" spans="1:9">
      <c r="A63" s="42" t="s">
        <v>1091</v>
      </c>
      <c r="B63" s="42" t="s">
        <v>1092</v>
      </c>
      <c r="C63" s="43">
        <v>2876</v>
      </c>
      <c r="D63" s="40">
        <v>20</v>
      </c>
      <c r="E63" s="41">
        <f t="shared" si="0"/>
        <v>43.14</v>
      </c>
      <c r="F63" s="41">
        <f t="shared" si="1"/>
        <v>142.643</v>
      </c>
      <c r="G63" s="41">
        <f t="shared" si="2"/>
        <v>2710.2170000000001</v>
      </c>
      <c r="H63" s="41">
        <f t="shared" si="3"/>
        <v>758.86076000000014</v>
      </c>
      <c r="I63" s="41">
        <f t="shared" si="4"/>
        <v>3469.0777600000001</v>
      </c>
    </row>
    <row r="64" spans="1:9">
      <c r="A64" s="42" t="s">
        <v>1093</v>
      </c>
      <c r="B64" s="42" t="s">
        <v>1094</v>
      </c>
      <c r="C64" s="43">
        <v>2454</v>
      </c>
      <c r="D64" s="40">
        <v>20</v>
      </c>
      <c r="E64" s="41">
        <f t="shared" si="0"/>
        <v>36.809999999999995</v>
      </c>
      <c r="F64" s="41">
        <f t="shared" si="1"/>
        <v>121.85950000000001</v>
      </c>
      <c r="G64" s="41">
        <f t="shared" si="2"/>
        <v>2315.3305</v>
      </c>
      <c r="H64" s="41">
        <f t="shared" si="3"/>
        <v>648.29254000000003</v>
      </c>
      <c r="I64" s="41">
        <f t="shared" si="4"/>
        <v>2963.6230399999999</v>
      </c>
    </row>
    <row r="65" spans="1:9">
      <c r="A65" s="42" t="s">
        <v>1095</v>
      </c>
      <c r="B65" s="42" t="s">
        <v>1096</v>
      </c>
      <c r="C65" s="43">
        <v>2640</v>
      </c>
      <c r="D65" s="40">
        <v>20</v>
      </c>
      <c r="E65" s="41">
        <f t="shared" si="0"/>
        <v>39.6</v>
      </c>
      <c r="F65" s="41">
        <f t="shared" si="1"/>
        <v>131.02000000000001</v>
      </c>
      <c r="G65" s="41">
        <f t="shared" si="2"/>
        <v>2489.38</v>
      </c>
      <c r="H65" s="41">
        <f t="shared" si="3"/>
        <v>697.02640000000008</v>
      </c>
      <c r="I65" s="41">
        <f t="shared" si="4"/>
        <v>3186.4064000000003</v>
      </c>
    </row>
    <row r="66" spans="1:9">
      <c r="A66" s="42" t="s">
        <v>1097</v>
      </c>
      <c r="B66" s="42" t="s">
        <v>1098</v>
      </c>
      <c r="C66" s="43">
        <v>2373</v>
      </c>
      <c r="D66" s="40">
        <v>20</v>
      </c>
      <c r="E66" s="41">
        <f t="shared" si="0"/>
        <v>35.594999999999999</v>
      </c>
      <c r="F66" s="41">
        <f t="shared" si="1"/>
        <v>117.87025000000001</v>
      </c>
      <c r="G66" s="41">
        <f t="shared" si="2"/>
        <v>2239.5347499999998</v>
      </c>
      <c r="H66" s="41">
        <f t="shared" si="3"/>
        <v>627.06973000000005</v>
      </c>
      <c r="I66" s="41">
        <f t="shared" si="4"/>
        <v>2866.60448</v>
      </c>
    </row>
    <row r="67" spans="1:9">
      <c r="A67" s="42" t="s">
        <v>1099</v>
      </c>
      <c r="B67" s="42" t="s">
        <v>1100</v>
      </c>
      <c r="C67" s="43">
        <v>250</v>
      </c>
      <c r="D67" s="44">
        <v>3</v>
      </c>
      <c r="E67" s="41">
        <f t="shared" si="0"/>
        <v>3.75</v>
      </c>
      <c r="F67" s="41">
        <f t="shared" si="1"/>
        <v>12.4625</v>
      </c>
      <c r="G67" s="41">
        <f t="shared" si="2"/>
        <v>236.78749999999999</v>
      </c>
      <c r="H67" s="41">
        <f t="shared" si="3"/>
        <v>66.3005</v>
      </c>
      <c r="I67" s="41">
        <f t="shared" si="4"/>
        <v>303.08799999999997</v>
      </c>
    </row>
    <row r="68" spans="1:9">
      <c r="A68" s="42" t="s">
        <v>1101</v>
      </c>
      <c r="B68" s="42" t="s">
        <v>1102</v>
      </c>
      <c r="C68" s="43">
        <v>274</v>
      </c>
      <c r="D68" s="44">
        <v>3</v>
      </c>
      <c r="E68" s="41">
        <f t="shared" ref="E68:E131" si="5">C68*1.5%</f>
        <v>4.1099999999999994</v>
      </c>
      <c r="F68" s="41">
        <f t="shared" ref="F68:F131" si="6">(D68+C68-E68)*5%</f>
        <v>13.644500000000001</v>
      </c>
      <c r="G68" s="41">
        <f t="shared" ref="G68:G131" si="7">(C68+D68)-(F68+E68)</f>
        <v>259.24549999999999</v>
      </c>
      <c r="H68" s="41">
        <f t="shared" ref="H68:H131" si="8">G68*28%</f>
        <v>72.588740000000001</v>
      </c>
      <c r="I68" s="41">
        <f t="shared" ref="I68:I131" si="9">G68+H68</f>
        <v>331.83424000000002</v>
      </c>
    </row>
    <row r="69" spans="1:9">
      <c r="A69" s="42" t="s">
        <v>1103</v>
      </c>
      <c r="B69" s="42" t="s">
        <v>1104</v>
      </c>
      <c r="C69" s="43">
        <v>250</v>
      </c>
      <c r="D69" s="44">
        <v>3</v>
      </c>
      <c r="E69" s="41">
        <f t="shared" si="5"/>
        <v>3.75</v>
      </c>
      <c r="F69" s="41">
        <f t="shared" si="6"/>
        <v>12.4625</v>
      </c>
      <c r="G69" s="41">
        <f t="shared" si="7"/>
        <v>236.78749999999999</v>
      </c>
      <c r="H69" s="41">
        <f t="shared" si="8"/>
        <v>66.3005</v>
      </c>
      <c r="I69" s="41">
        <f t="shared" si="9"/>
        <v>303.08799999999997</v>
      </c>
    </row>
    <row r="70" spans="1:9">
      <c r="A70" s="42" t="s">
        <v>1105</v>
      </c>
      <c r="B70" s="42" t="s">
        <v>1106</v>
      </c>
      <c r="C70" s="43">
        <v>2494</v>
      </c>
      <c r="D70" s="40">
        <v>20</v>
      </c>
      <c r="E70" s="41">
        <f t="shared" si="5"/>
        <v>37.409999999999997</v>
      </c>
      <c r="F70" s="41">
        <f t="shared" si="6"/>
        <v>123.82950000000001</v>
      </c>
      <c r="G70" s="41">
        <f t="shared" si="7"/>
        <v>2352.7604999999999</v>
      </c>
      <c r="H70" s="41">
        <f t="shared" si="8"/>
        <v>658.77294000000006</v>
      </c>
      <c r="I70" s="41">
        <f t="shared" si="9"/>
        <v>3011.5334400000002</v>
      </c>
    </row>
    <row r="71" spans="1:9">
      <c r="A71" s="42" t="s">
        <v>1107</v>
      </c>
      <c r="B71" s="42" t="s">
        <v>1108</v>
      </c>
      <c r="C71" s="43">
        <v>2616</v>
      </c>
      <c r="D71" s="40">
        <v>20</v>
      </c>
      <c r="E71" s="41">
        <f t="shared" si="5"/>
        <v>39.24</v>
      </c>
      <c r="F71" s="41">
        <f t="shared" si="6"/>
        <v>129.83800000000002</v>
      </c>
      <c r="G71" s="41">
        <f t="shared" si="7"/>
        <v>2466.922</v>
      </c>
      <c r="H71" s="41">
        <f t="shared" si="8"/>
        <v>690.73816000000011</v>
      </c>
      <c r="I71" s="41">
        <f t="shared" si="9"/>
        <v>3157.6601600000004</v>
      </c>
    </row>
    <row r="72" spans="1:9">
      <c r="A72" s="42" t="s">
        <v>1109</v>
      </c>
      <c r="B72" s="42" t="s">
        <v>1110</v>
      </c>
      <c r="C72" s="43">
        <v>2155</v>
      </c>
      <c r="D72" s="40">
        <v>20</v>
      </c>
      <c r="E72" s="41">
        <f t="shared" si="5"/>
        <v>32.324999999999996</v>
      </c>
      <c r="F72" s="41">
        <f t="shared" si="6"/>
        <v>107.13375000000002</v>
      </c>
      <c r="G72" s="41">
        <f t="shared" si="7"/>
        <v>2035.54125</v>
      </c>
      <c r="H72" s="41">
        <f t="shared" si="8"/>
        <v>569.95155</v>
      </c>
      <c r="I72" s="41">
        <f t="shared" si="9"/>
        <v>2605.4928</v>
      </c>
    </row>
    <row r="73" spans="1:9">
      <c r="A73" s="42" t="s">
        <v>1111</v>
      </c>
      <c r="B73" s="42" t="s">
        <v>1112</v>
      </c>
      <c r="C73" s="43">
        <v>2205</v>
      </c>
      <c r="D73" s="40">
        <v>20</v>
      </c>
      <c r="E73" s="41">
        <f t="shared" si="5"/>
        <v>33.074999999999996</v>
      </c>
      <c r="F73" s="41">
        <f t="shared" si="6"/>
        <v>109.59625000000001</v>
      </c>
      <c r="G73" s="41">
        <f t="shared" si="7"/>
        <v>2082.3287500000001</v>
      </c>
      <c r="H73" s="41">
        <f t="shared" si="8"/>
        <v>583.05205000000012</v>
      </c>
      <c r="I73" s="41">
        <f t="shared" si="9"/>
        <v>2665.3808000000004</v>
      </c>
    </row>
    <row r="74" spans="1:9">
      <c r="A74" s="42" t="s">
        <v>1113</v>
      </c>
      <c r="B74" s="42" t="s">
        <v>1114</v>
      </c>
      <c r="C74" s="43">
        <v>281</v>
      </c>
      <c r="D74" s="44">
        <v>3</v>
      </c>
      <c r="E74" s="41">
        <f t="shared" si="5"/>
        <v>4.2149999999999999</v>
      </c>
      <c r="F74" s="41">
        <f t="shared" si="6"/>
        <v>13.989250000000002</v>
      </c>
      <c r="G74" s="41">
        <f t="shared" si="7"/>
        <v>265.79575</v>
      </c>
      <c r="H74" s="41">
        <f t="shared" si="8"/>
        <v>74.422810000000013</v>
      </c>
      <c r="I74" s="41">
        <f t="shared" si="9"/>
        <v>340.21856000000002</v>
      </c>
    </row>
    <row r="75" spans="1:9">
      <c r="A75" s="42" t="s">
        <v>1115</v>
      </c>
      <c r="B75" s="42" t="s">
        <v>1116</v>
      </c>
      <c r="C75" s="43">
        <v>287</v>
      </c>
      <c r="D75" s="44">
        <v>3</v>
      </c>
      <c r="E75" s="41">
        <f t="shared" si="5"/>
        <v>4.3049999999999997</v>
      </c>
      <c r="F75" s="41">
        <f t="shared" si="6"/>
        <v>14.284750000000001</v>
      </c>
      <c r="G75" s="41">
        <f t="shared" si="7"/>
        <v>271.41025000000002</v>
      </c>
      <c r="H75" s="41">
        <f t="shared" si="8"/>
        <v>75.994870000000006</v>
      </c>
      <c r="I75" s="41">
        <f t="shared" si="9"/>
        <v>347.40512000000001</v>
      </c>
    </row>
    <row r="76" spans="1:9">
      <c r="A76" s="42" t="s">
        <v>1117</v>
      </c>
      <c r="B76" s="42" t="s">
        <v>1118</v>
      </c>
      <c r="C76" s="43">
        <v>281</v>
      </c>
      <c r="D76" s="44">
        <v>3</v>
      </c>
      <c r="E76" s="41">
        <f t="shared" si="5"/>
        <v>4.2149999999999999</v>
      </c>
      <c r="F76" s="41">
        <f t="shared" si="6"/>
        <v>13.989250000000002</v>
      </c>
      <c r="G76" s="41">
        <f t="shared" si="7"/>
        <v>265.79575</v>
      </c>
      <c r="H76" s="41">
        <f t="shared" si="8"/>
        <v>74.422810000000013</v>
      </c>
      <c r="I76" s="41">
        <f t="shared" si="9"/>
        <v>340.21856000000002</v>
      </c>
    </row>
    <row r="77" spans="1:9">
      <c r="A77" s="42" t="s">
        <v>1119</v>
      </c>
      <c r="B77" s="42" t="s">
        <v>1120</v>
      </c>
      <c r="C77" s="43">
        <v>2568</v>
      </c>
      <c r="D77" s="40">
        <v>20</v>
      </c>
      <c r="E77" s="41">
        <f t="shared" si="5"/>
        <v>38.519999999999996</v>
      </c>
      <c r="F77" s="41">
        <f t="shared" si="6"/>
        <v>127.474</v>
      </c>
      <c r="G77" s="41">
        <f t="shared" si="7"/>
        <v>2422.0059999999999</v>
      </c>
      <c r="H77" s="41">
        <f t="shared" si="8"/>
        <v>678.16168000000005</v>
      </c>
      <c r="I77" s="41">
        <f t="shared" si="9"/>
        <v>3100.16768</v>
      </c>
    </row>
    <row r="78" spans="1:9">
      <c r="A78" s="42" t="s">
        <v>1121</v>
      </c>
      <c r="B78" s="42" t="s">
        <v>1122</v>
      </c>
      <c r="C78" s="43">
        <v>2763</v>
      </c>
      <c r="D78" s="40">
        <v>20</v>
      </c>
      <c r="E78" s="41">
        <f t="shared" si="5"/>
        <v>41.445</v>
      </c>
      <c r="F78" s="41">
        <f t="shared" si="6"/>
        <v>137.07775000000001</v>
      </c>
      <c r="G78" s="41">
        <f t="shared" si="7"/>
        <v>2604.4772499999999</v>
      </c>
      <c r="H78" s="41">
        <f t="shared" si="8"/>
        <v>729.25363000000004</v>
      </c>
      <c r="I78" s="41">
        <f t="shared" si="9"/>
        <v>3333.7308800000001</v>
      </c>
    </row>
    <row r="79" spans="1:9">
      <c r="A79" s="42" t="s">
        <v>1123</v>
      </c>
      <c r="B79" s="42" t="s">
        <v>1124</v>
      </c>
      <c r="C79" s="43">
        <v>2519</v>
      </c>
      <c r="D79" s="40">
        <v>20</v>
      </c>
      <c r="E79" s="41">
        <f t="shared" si="5"/>
        <v>37.784999999999997</v>
      </c>
      <c r="F79" s="41">
        <f t="shared" si="6"/>
        <v>125.06075000000001</v>
      </c>
      <c r="G79" s="41">
        <f t="shared" si="7"/>
        <v>2376.15425</v>
      </c>
      <c r="H79" s="41">
        <f t="shared" si="8"/>
        <v>665.32319000000007</v>
      </c>
      <c r="I79" s="41">
        <f t="shared" si="9"/>
        <v>3041.4774400000001</v>
      </c>
    </row>
    <row r="80" spans="1:9">
      <c r="A80" s="42" t="s">
        <v>1125</v>
      </c>
      <c r="B80" s="42" t="s">
        <v>1126</v>
      </c>
      <c r="C80" s="43">
        <v>2255</v>
      </c>
      <c r="D80" s="40">
        <v>20</v>
      </c>
      <c r="E80" s="41">
        <f t="shared" si="5"/>
        <v>33.824999999999996</v>
      </c>
      <c r="F80" s="41">
        <f t="shared" si="6"/>
        <v>112.05875000000002</v>
      </c>
      <c r="G80" s="41">
        <f t="shared" si="7"/>
        <v>2129.11625</v>
      </c>
      <c r="H80" s="41">
        <f t="shared" si="8"/>
        <v>596.15255000000002</v>
      </c>
      <c r="I80" s="41">
        <f t="shared" si="9"/>
        <v>2725.2687999999998</v>
      </c>
    </row>
    <row r="81" spans="1:9">
      <c r="A81" s="42" t="s">
        <v>1127</v>
      </c>
      <c r="B81" s="42" t="s">
        <v>1128</v>
      </c>
      <c r="C81" s="43">
        <v>3221</v>
      </c>
      <c r="D81" s="40">
        <v>20</v>
      </c>
      <c r="E81" s="41">
        <f t="shared" si="5"/>
        <v>48.314999999999998</v>
      </c>
      <c r="F81" s="41">
        <f t="shared" si="6"/>
        <v>159.63425000000001</v>
      </c>
      <c r="G81" s="41">
        <f t="shared" si="7"/>
        <v>3033.0507499999999</v>
      </c>
      <c r="H81" s="41">
        <f t="shared" si="8"/>
        <v>849.25421000000006</v>
      </c>
      <c r="I81" s="41">
        <f t="shared" si="9"/>
        <v>3882.3049599999999</v>
      </c>
    </row>
    <row r="82" spans="1:9">
      <c r="A82" s="42" t="s">
        <v>1129</v>
      </c>
      <c r="B82" s="42" t="s">
        <v>1130</v>
      </c>
      <c r="C82" s="43">
        <v>3583</v>
      </c>
      <c r="D82" s="40">
        <v>20</v>
      </c>
      <c r="E82" s="41">
        <f t="shared" si="5"/>
        <v>53.744999999999997</v>
      </c>
      <c r="F82" s="41">
        <f t="shared" si="6"/>
        <v>177.46275000000003</v>
      </c>
      <c r="G82" s="41">
        <f t="shared" si="7"/>
        <v>3371.79225</v>
      </c>
      <c r="H82" s="41">
        <f t="shared" si="8"/>
        <v>944.10183000000006</v>
      </c>
      <c r="I82" s="41">
        <f t="shared" si="9"/>
        <v>4315.89408</v>
      </c>
    </row>
    <row r="83" spans="1:9">
      <c r="A83" s="42" t="s">
        <v>1131</v>
      </c>
      <c r="B83" s="42" t="s">
        <v>1132</v>
      </c>
      <c r="C83" s="43">
        <v>261</v>
      </c>
      <c r="D83" s="44">
        <v>3</v>
      </c>
      <c r="E83" s="41">
        <f t="shared" si="5"/>
        <v>3.915</v>
      </c>
      <c r="F83" s="41">
        <f t="shared" si="6"/>
        <v>13.004249999999999</v>
      </c>
      <c r="G83" s="41">
        <f t="shared" si="7"/>
        <v>247.08074999999999</v>
      </c>
      <c r="H83" s="41">
        <f t="shared" si="8"/>
        <v>69.182610000000011</v>
      </c>
      <c r="I83" s="41">
        <f t="shared" si="9"/>
        <v>316.26336000000003</v>
      </c>
    </row>
    <row r="84" spans="1:9">
      <c r="A84" s="42" t="s">
        <v>1133</v>
      </c>
      <c r="B84" s="42" t="s">
        <v>1134</v>
      </c>
      <c r="C84" s="43">
        <v>2848</v>
      </c>
      <c r="D84" s="40">
        <v>20</v>
      </c>
      <c r="E84" s="41">
        <f t="shared" si="5"/>
        <v>42.72</v>
      </c>
      <c r="F84" s="41">
        <f t="shared" si="6"/>
        <v>141.26400000000001</v>
      </c>
      <c r="G84" s="41">
        <f t="shared" si="7"/>
        <v>2684.0160000000001</v>
      </c>
      <c r="H84" s="41">
        <f t="shared" si="8"/>
        <v>751.52448000000004</v>
      </c>
      <c r="I84" s="41">
        <f t="shared" si="9"/>
        <v>3435.5404800000001</v>
      </c>
    </row>
    <row r="85" spans="1:9">
      <c r="A85" s="42" t="s">
        <v>1135</v>
      </c>
      <c r="B85" s="42" t="s">
        <v>1136</v>
      </c>
      <c r="C85" s="43">
        <v>3345</v>
      </c>
      <c r="D85" s="40">
        <v>20</v>
      </c>
      <c r="E85" s="41">
        <f t="shared" si="5"/>
        <v>50.174999999999997</v>
      </c>
      <c r="F85" s="41">
        <f t="shared" si="6"/>
        <v>165.74125000000001</v>
      </c>
      <c r="G85" s="41">
        <f t="shared" si="7"/>
        <v>3149.0837499999998</v>
      </c>
      <c r="H85" s="41">
        <f t="shared" si="8"/>
        <v>881.74345000000005</v>
      </c>
      <c r="I85" s="41">
        <f t="shared" si="9"/>
        <v>4030.8271999999997</v>
      </c>
    </row>
    <row r="86" spans="1:9">
      <c r="A86" s="42" t="s">
        <v>1137</v>
      </c>
      <c r="B86" s="42" t="s">
        <v>1138</v>
      </c>
      <c r="C86" s="43">
        <v>2965</v>
      </c>
      <c r="D86" s="40">
        <v>20</v>
      </c>
      <c r="E86" s="41">
        <f t="shared" si="5"/>
        <v>44.475000000000001</v>
      </c>
      <c r="F86" s="41">
        <f t="shared" si="6"/>
        <v>147.02625</v>
      </c>
      <c r="G86" s="41">
        <f t="shared" si="7"/>
        <v>2793.4987500000002</v>
      </c>
      <c r="H86" s="41">
        <f t="shared" si="8"/>
        <v>782.17965000000015</v>
      </c>
      <c r="I86" s="41">
        <f t="shared" si="9"/>
        <v>3575.6784000000002</v>
      </c>
    </row>
    <row r="87" spans="1:9">
      <c r="A87" s="42" t="s">
        <v>1139</v>
      </c>
      <c r="B87" s="42" t="s">
        <v>1140</v>
      </c>
      <c r="C87" s="43">
        <v>2906</v>
      </c>
      <c r="D87" s="40">
        <v>20</v>
      </c>
      <c r="E87" s="41">
        <f t="shared" si="5"/>
        <v>43.589999999999996</v>
      </c>
      <c r="F87" s="41">
        <f t="shared" si="6"/>
        <v>144.12049999999999</v>
      </c>
      <c r="G87" s="41">
        <f t="shared" si="7"/>
        <v>2738.2894999999999</v>
      </c>
      <c r="H87" s="41">
        <f t="shared" si="8"/>
        <v>766.72106000000008</v>
      </c>
      <c r="I87" s="41">
        <f t="shared" si="9"/>
        <v>3505.0105599999997</v>
      </c>
    </row>
    <row r="88" spans="1:9">
      <c r="A88" s="42" t="s">
        <v>1141</v>
      </c>
      <c r="B88" s="42" t="s">
        <v>1142</v>
      </c>
      <c r="C88" s="43">
        <v>3467</v>
      </c>
      <c r="D88" s="40">
        <v>20</v>
      </c>
      <c r="E88" s="41">
        <f t="shared" si="5"/>
        <v>52.004999999999995</v>
      </c>
      <c r="F88" s="41">
        <f t="shared" si="6"/>
        <v>171.74975000000001</v>
      </c>
      <c r="G88" s="41">
        <f t="shared" si="7"/>
        <v>3263.2452499999999</v>
      </c>
      <c r="H88" s="41">
        <f t="shared" si="8"/>
        <v>913.7086700000001</v>
      </c>
      <c r="I88" s="41">
        <f t="shared" si="9"/>
        <v>4176.9539199999999</v>
      </c>
    </row>
    <row r="89" spans="1:9">
      <c r="A89" s="42" t="s">
        <v>1143</v>
      </c>
      <c r="B89" s="42" t="s">
        <v>1144</v>
      </c>
      <c r="C89" s="43">
        <v>2922</v>
      </c>
      <c r="D89" s="40">
        <v>20</v>
      </c>
      <c r="E89" s="41">
        <f t="shared" si="5"/>
        <v>43.83</v>
      </c>
      <c r="F89" s="41">
        <f t="shared" si="6"/>
        <v>144.9085</v>
      </c>
      <c r="G89" s="41">
        <f t="shared" si="7"/>
        <v>2753.2615000000001</v>
      </c>
      <c r="H89" s="41">
        <f t="shared" si="8"/>
        <v>770.91322000000014</v>
      </c>
      <c r="I89" s="41">
        <f t="shared" si="9"/>
        <v>3524.17472</v>
      </c>
    </row>
    <row r="90" spans="1:9">
      <c r="A90" s="42" t="s">
        <v>1145</v>
      </c>
      <c r="B90" s="42" t="s">
        <v>1146</v>
      </c>
      <c r="C90" s="43">
        <v>3231</v>
      </c>
      <c r="D90" s="40">
        <v>20</v>
      </c>
      <c r="E90" s="41">
        <f t="shared" si="5"/>
        <v>48.464999999999996</v>
      </c>
      <c r="F90" s="41">
        <f t="shared" si="6"/>
        <v>160.12675000000002</v>
      </c>
      <c r="G90" s="41">
        <f t="shared" si="7"/>
        <v>3042.40825</v>
      </c>
      <c r="H90" s="41">
        <f t="shared" si="8"/>
        <v>851.87431000000004</v>
      </c>
      <c r="I90" s="41">
        <f t="shared" si="9"/>
        <v>3894.2825600000001</v>
      </c>
    </row>
    <row r="91" spans="1:9">
      <c r="A91" s="42" t="s">
        <v>1147</v>
      </c>
      <c r="B91" s="42" t="s">
        <v>1148</v>
      </c>
      <c r="C91" s="43">
        <v>2965</v>
      </c>
      <c r="D91" s="40">
        <v>20</v>
      </c>
      <c r="E91" s="41">
        <f t="shared" si="5"/>
        <v>44.475000000000001</v>
      </c>
      <c r="F91" s="41">
        <f t="shared" si="6"/>
        <v>147.02625</v>
      </c>
      <c r="G91" s="41">
        <f t="shared" si="7"/>
        <v>2793.4987500000002</v>
      </c>
      <c r="H91" s="41">
        <f t="shared" si="8"/>
        <v>782.17965000000015</v>
      </c>
      <c r="I91" s="41">
        <f t="shared" si="9"/>
        <v>3575.6784000000002</v>
      </c>
    </row>
    <row r="92" spans="1:9">
      <c r="A92" s="42" t="s">
        <v>1149</v>
      </c>
      <c r="B92" s="42" t="s">
        <v>1150</v>
      </c>
      <c r="C92" s="43">
        <v>317</v>
      </c>
      <c r="D92" s="44">
        <v>3</v>
      </c>
      <c r="E92" s="41">
        <f t="shared" si="5"/>
        <v>4.7549999999999999</v>
      </c>
      <c r="F92" s="41">
        <f t="shared" si="6"/>
        <v>15.762250000000002</v>
      </c>
      <c r="G92" s="41">
        <f t="shared" si="7"/>
        <v>299.48275000000001</v>
      </c>
      <c r="H92" s="41">
        <f t="shared" si="8"/>
        <v>83.855170000000015</v>
      </c>
      <c r="I92" s="41">
        <f t="shared" si="9"/>
        <v>383.33792000000005</v>
      </c>
    </row>
    <row r="93" spans="1:9">
      <c r="A93" s="42" t="s">
        <v>1151</v>
      </c>
      <c r="B93" s="42" t="s">
        <v>1152</v>
      </c>
      <c r="C93" s="43">
        <v>342</v>
      </c>
      <c r="D93" s="44">
        <v>3</v>
      </c>
      <c r="E93" s="41">
        <f t="shared" si="5"/>
        <v>5.13</v>
      </c>
      <c r="F93" s="41">
        <f t="shared" si="6"/>
        <v>16.993500000000001</v>
      </c>
      <c r="G93" s="41">
        <f t="shared" si="7"/>
        <v>322.87650000000002</v>
      </c>
      <c r="H93" s="41">
        <f t="shared" si="8"/>
        <v>90.405420000000021</v>
      </c>
      <c r="I93" s="41">
        <f t="shared" si="9"/>
        <v>413.28192000000001</v>
      </c>
    </row>
    <row r="94" spans="1:9">
      <c r="A94" s="42" t="s">
        <v>1153</v>
      </c>
      <c r="B94" s="42" t="s">
        <v>1154</v>
      </c>
      <c r="C94" s="43">
        <v>317</v>
      </c>
      <c r="D94" s="44">
        <v>3</v>
      </c>
      <c r="E94" s="41">
        <f t="shared" si="5"/>
        <v>4.7549999999999999</v>
      </c>
      <c r="F94" s="41">
        <f t="shared" si="6"/>
        <v>15.762250000000002</v>
      </c>
      <c r="G94" s="41">
        <f t="shared" si="7"/>
        <v>299.48275000000001</v>
      </c>
      <c r="H94" s="41">
        <f t="shared" si="8"/>
        <v>83.855170000000015</v>
      </c>
      <c r="I94" s="41">
        <f t="shared" si="9"/>
        <v>383.33792000000005</v>
      </c>
    </row>
    <row r="95" spans="1:9">
      <c r="A95" s="42" t="s">
        <v>1155</v>
      </c>
      <c r="B95" s="42" t="s">
        <v>1156</v>
      </c>
      <c r="C95" s="43">
        <v>2946</v>
      </c>
      <c r="D95" s="40">
        <v>20</v>
      </c>
      <c r="E95" s="41">
        <f t="shared" si="5"/>
        <v>44.19</v>
      </c>
      <c r="F95" s="41">
        <f t="shared" si="6"/>
        <v>146.09049999999999</v>
      </c>
      <c r="G95" s="41">
        <f t="shared" si="7"/>
        <v>2775.7195000000002</v>
      </c>
      <c r="H95" s="41">
        <f t="shared" si="8"/>
        <v>777.20146000000011</v>
      </c>
      <c r="I95" s="41">
        <f t="shared" si="9"/>
        <v>3552.9209600000004</v>
      </c>
    </row>
    <row r="96" spans="1:9">
      <c r="A96" s="42" t="s">
        <v>1157</v>
      </c>
      <c r="B96" s="42" t="s">
        <v>1158</v>
      </c>
      <c r="C96" s="43">
        <v>333</v>
      </c>
      <c r="D96" s="44">
        <v>3</v>
      </c>
      <c r="E96" s="41">
        <f t="shared" si="5"/>
        <v>4.9950000000000001</v>
      </c>
      <c r="F96" s="41">
        <f t="shared" si="6"/>
        <v>16.550250000000002</v>
      </c>
      <c r="G96" s="41">
        <f t="shared" si="7"/>
        <v>314.45474999999999</v>
      </c>
      <c r="H96" s="41">
        <f t="shared" si="8"/>
        <v>88.047330000000002</v>
      </c>
      <c r="I96" s="41">
        <f t="shared" si="9"/>
        <v>402.50207999999998</v>
      </c>
    </row>
    <row r="97" spans="1:9">
      <c r="A97" s="42" t="s">
        <v>2506</v>
      </c>
      <c r="B97" s="42" t="s">
        <v>2507</v>
      </c>
      <c r="C97" s="43">
        <v>3678</v>
      </c>
      <c r="D97" s="40">
        <v>20</v>
      </c>
      <c r="E97" s="41">
        <f t="shared" si="5"/>
        <v>55.169999999999995</v>
      </c>
      <c r="F97" s="41">
        <f t="shared" si="6"/>
        <v>182.14150000000001</v>
      </c>
      <c r="G97" s="41">
        <f t="shared" si="7"/>
        <v>3460.6885000000002</v>
      </c>
      <c r="H97" s="41">
        <f t="shared" si="8"/>
        <v>968.99278000000015</v>
      </c>
      <c r="I97" s="41">
        <f t="shared" si="9"/>
        <v>4429.6812800000007</v>
      </c>
    </row>
    <row r="98" spans="1:9">
      <c r="A98" s="42" t="s">
        <v>1159</v>
      </c>
      <c r="B98" s="42" t="s">
        <v>1160</v>
      </c>
      <c r="C98" s="43">
        <v>3154</v>
      </c>
      <c r="D98" s="40">
        <v>20</v>
      </c>
      <c r="E98" s="41">
        <f t="shared" si="5"/>
        <v>47.309999999999995</v>
      </c>
      <c r="F98" s="41">
        <f t="shared" si="6"/>
        <v>156.33450000000002</v>
      </c>
      <c r="G98" s="41">
        <f t="shared" si="7"/>
        <v>2970.3555000000001</v>
      </c>
      <c r="H98" s="41">
        <f t="shared" si="8"/>
        <v>831.69954000000007</v>
      </c>
      <c r="I98" s="41">
        <f t="shared" si="9"/>
        <v>3802.0550400000002</v>
      </c>
    </row>
    <row r="99" spans="1:9">
      <c r="A99" s="42" t="s">
        <v>1161</v>
      </c>
      <c r="B99" s="42" t="s">
        <v>1162</v>
      </c>
      <c r="C99" s="43">
        <v>2873</v>
      </c>
      <c r="D99" s="40">
        <v>20</v>
      </c>
      <c r="E99" s="41">
        <f t="shared" si="5"/>
        <v>43.094999999999999</v>
      </c>
      <c r="F99" s="41">
        <f t="shared" si="6"/>
        <v>142.49525000000003</v>
      </c>
      <c r="G99" s="41">
        <f t="shared" si="7"/>
        <v>2707.4097499999998</v>
      </c>
      <c r="H99" s="41">
        <f t="shared" si="8"/>
        <v>758.07473000000005</v>
      </c>
      <c r="I99" s="41">
        <f t="shared" si="9"/>
        <v>3465.4844800000001</v>
      </c>
    </row>
    <row r="100" spans="1:9">
      <c r="A100" s="42" t="s">
        <v>1163</v>
      </c>
      <c r="B100" s="42" t="s">
        <v>1164</v>
      </c>
      <c r="C100" s="43">
        <v>275</v>
      </c>
      <c r="D100" s="44">
        <v>3</v>
      </c>
      <c r="E100" s="41">
        <f t="shared" si="5"/>
        <v>4.125</v>
      </c>
      <c r="F100" s="41">
        <f t="shared" si="6"/>
        <v>13.693750000000001</v>
      </c>
      <c r="G100" s="41">
        <f t="shared" si="7"/>
        <v>260.18124999999998</v>
      </c>
      <c r="H100" s="41">
        <f t="shared" si="8"/>
        <v>72.850750000000005</v>
      </c>
      <c r="I100" s="41">
        <f t="shared" si="9"/>
        <v>333.03199999999998</v>
      </c>
    </row>
    <row r="101" spans="1:9">
      <c r="A101" s="42" t="s">
        <v>1165</v>
      </c>
      <c r="B101" s="42" t="s">
        <v>1166</v>
      </c>
      <c r="C101" s="43">
        <v>2725</v>
      </c>
      <c r="D101" s="40">
        <v>20</v>
      </c>
      <c r="E101" s="41">
        <f t="shared" si="5"/>
        <v>40.875</v>
      </c>
      <c r="F101" s="41">
        <f t="shared" si="6"/>
        <v>135.20625000000001</v>
      </c>
      <c r="G101" s="41">
        <f t="shared" si="7"/>
        <v>2568.9187499999998</v>
      </c>
      <c r="H101" s="41">
        <f t="shared" si="8"/>
        <v>719.29724999999996</v>
      </c>
      <c r="I101" s="41">
        <f t="shared" si="9"/>
        <v>3288.2159999999999</v>
      </c>
    </row>
    <row r="102" spans="1:9">
      <c r="A102" s="42" t="s">
        <v>1167</v>
      </c>
      <c r="B102" s="42" t="s">
        <v>1168</v>
      </c>
      <c r="C102" s="43">
        <v>2949</v>
      </c>
      <c r="D102" s="40">
        <v>20</v>
      </c>
      <c r="E102" s="41">
        <f t="shared" si="5"/>
        <v>44.234999999999999</v>
      </c>
      <c r="F102" s="41">
        <f t="shared" si="6"/>
        <v>146.23824999999999</v>
      </c>
      <c r="G102" s="41">
        <f t="shared" si="7"/>
        <v>2778.52675</v>
      </c>
      <c r="H102" s="41">
        <f t="shared" si="8"/>
        <v>777.98749000000009</v>
      </c>
      <c r="I102" s="41">
        <f t="shared" si="9"/>
        <v>3556.51424</v>
      </c>
    </row>
    <row r="103" spans="1:9">
      <c r="A103" s="42" t="s">
        <v>1169</v>
      </c>
      <c r="B103" s="42" t="s">
        <v>1170</v>
      </c>
      <c r="C103" s="43">
        <v>2501</v>
      </c>
      <c r="D103" s="40">
        <v>20</v>
      </c>
      <c r="E103" s="41">
        <f t="shared" si="5"/>
        <v>37.515000000000001</v>
      </c>
      <c r="F103" s="41">
        <f t="shared" si="6"/>
        <v>124.17425000000001</v>
      </c>
      <c r="G103" s="41">
        <f t="shared" si="7"/>
        <v>2359.3107500000001</v>
      </c>
      <c r="H103" s="41">
        <f t="shared" si="8"/>
        <v>660.60701000000006</v>
      </c>
      <c r="I103" s="41">
        <f t="shared" si="9"/>
        <v>3019.9177600000003</v>
      </c>
    </row>
    <row r="104" spans="1:9">
      <c r="A104" s="42" t="s">
        <v>1171</v>
      </c>
      <c r="B104" s="42" t="s">
        <v>1172</v>
      </c>
      <c r="C104" s="43">
        <v>2609</v>
      </c>
      <c r="D104" s="40">
        <v>20</v>
      </c>
      <c r="E104" s="41">
        <f t="shared" si="5"/>
        <v>39.134999999999998</v>
      </c>
      <c r="F104" s="41">
        <f t="shared" si="6"/>
        <v>129.49324999999999</v>
      </c>
      <c r="G104" s="41">
        <f t="shared" si="7"/>
        <v>2460.3717500000002</v>
      </c>
      <c r="H104" s="41">
        <f t="shared" si="8"/>
        <v>688.90409000000011</v>
      </c>
      <c r="I104" s="41">
        <f t="shared" si="9"/>
        <v>3149.2758400000002</v>
      </c>
    </row>
    <row r="105" spans="1:9">
      <c r="A105" s="42" t="s">
        <v>1173</v>
      </c>
      <c r="B105" s="42" t="s">
        <v>1174</v>
      </c>
      <c r="C105" s="43">
        <v>2657</v>
      </c>
      <c r="D105" s="40">
        <v>20</v>
      </c>
      <c r="E105" s="41">
        <f t="shared" si="5"/>
        <v>39.854999999999997</v>
      </c>
      <c r="F105" s="41">
        <f t="shared" si="6"/>
        <v>131.85724999999999</v>
      </c>
      <c r="G105" s="41">
        <f t="shared" si="7"/>
        <v>2505.28775</v>
      </c>
      <c r="H105" s="41">
        <f t="shared" si="8"/>
        <v>701.48057000000006</v>
      </c>
      <c r="I105" s="41">
        <f t="shared" si="9"/>
        <v>3206.7683200000001</v>
      </c>
    </row>
    <row r="106" spans="1:9">
      <c r="A106" s="42" t="s">
        <v>1175</v>
      </c>
      <c r="B106" s="42" t="s">
        <v>1176</v>
      </c>
      <c r="C106" s="43">
        <v>2816</v>
      </c>
      <c r="D106" s="40">
        <v>20</v>
      </c>
      <c r="E106" s="41">
        <f t="shared" si="5"/>
        <v>42.239999999999995</v>
      </c>
      <c r="F106" s="41">
        <f t="shared" si="6"/>
        <v>139.68800000000002</v>
      </c>
      <c r="G106" s="41">
        <f t="shared" si="7"/>
        <v>2654.0720000000001</v>
      </c>
      <c r="H106" s="41">
        <f t="shared" si="8"/>
        <v>743.14016000000015</v>
      </c>
      <c r="I106" s="41">
        <f t="shared" si="9"/>
        <v>3397.21216</v>
      </c>
    </row>
    <row r="107" spans="1:9">
      <c r="A107" s="42" t="s">
        <v>1177</v>
      </c>
      <c r="B107" s="42" t="s">
        <v>1178</v>
      </c>
      <c r="C107" s="43">
        <v>2670</v>
      </c>
      <c r="D107" s="40">
        <v>20</v>
      </c>
      <c r="E107" s="41">
        <f t="shared" si="5"/>
        <v>40.049999999999997</v>
      </c>
      <c r="F107" s="41">
        <f t="shared" si="6"/>
        <v>132.4975</v>
      </c>
      <c r="G107" s="41">
        <f t="shared" si="7"/>
        <v>2517.4524999999999</v>
      </c>
      <c r="H107" s="41">
        <f t="shared" si="8"/>
        <v>704.88670000000002</v>
      </c>
      <c r="I107" s="41">
        <f t="shared" si="9"/>
        <v>3222.3391999999999</v>
      </c>
    </row>
    <row r="108" spans="1:9">
      <c r="A108" s="42" t="s">
        <v>1179</v>
      </c>
      <c r="B108" s="42" t="s">
        <v>1180</v>
      </c>
      <c r="C108" s="43">
        <v>1928</v>
      </c>
      <c r="D108" s="40">
        <v>20</v>
      </c>
      <c r="E108" s="41">
        <f t="shared" si="5"/>
        <v>28.919999999999998</v>
      </c>
      <c r="F108" s="41">
        <f t="shared" si="6"/>
        <v>95.954000000000008</v>
      </c>
      <c r="G108" s="41">
        <f t="shared" si="7"/>
        <v>1823.126</v>
      </c>
      <c r="H108" s="41">
        <f t="shared" si="8"/>
        <v>510.47528000000005</v>
      </c>
      <c r="I108" s="41">
        <f t="shared" si="9"/>
        <v>2333.6012799999999</v>
      </c>
    </row>
    <row r="109" spans="1:9">
      <c r="A109" s="42" t="s">
        <v>1181</v>
      </c>
      <c r="B109" s="42" t="s">
        <v>1182</v>
      </c>
      <c r="C109" s="43">
        <v>287</v>
      </c>
      <c r="D109" s="44">
        <v>3</v>
      </c>
      <c r="E109" s="41">
        <f t="shared" si="5"/>
        <v>4.3049999999999997</v>
      </c>
      <c r="F109" s="41">
        <f t="shared" si="6"/>
        <v>14.284750000000001</v>
      </c>
      <c r="G109" s="41">
        <f t="shared" si="7"/>
        <v>271.41025000000002</v>
      </c>
      <c r="H109" s="41">
        <f t="shared" si="8"/>
        <v>75.994870000000006</v>
      </c>
      <c r="I109" s="41">
        <f t="shared" si="9"/>
        <v>347.40512000000001</v>
      </c>
    </row>
    <row r="110" spans="1:9">
      <c r="A110" s="42" t="s">
        <v>1183</v>
      </c>
      <c r="B110" s="42" t="s">
        <v>1184</v>
      </c>
      <c r="C110" s="43">
        <v>2991</v>
      </c>
      <c r="D110" s="40">
        <v>20</v>
      </c>
      <c r="E110" s="41">
        <f t="shared" si="5"/>
        <v>44.864999999999995</v>
      </c>
      <c r="F110" s="41">
        <f t="shared" si="6"/>
        <v>148.30675000000002</v>
      </c>
      <c r="G110" s="41">
        <f t="shared" si="7"/>
        <v>2817.82825</v>
      </c>
      <c r="H110" s="41">
        <f t="shared" si="8"/>
        <v>788.99191000000008</v>
      </c>
      <c r="I110" s="41">
        <f t="shared" si="9"/>
        <v>3606.8201600000002</v>
      </c>
    </row>
    <row r="111" spans="1:9">
      <c r="A111" s="42" t="s">
        <v>1185</v>
      </c>
      <c r="B111" s="42" t="s">
        <v>1186</v>
      </c>
      <c r="C111" s="43">
        <v>3194</v>
      </c>
      <c r="D111" s="40">
        <v>20</v>
      </c>
      <c r="E111" s="41">
        <f t="shared" si="5"/>
        <v>47.91</v>
      </c>
      <c r="F111" s="41">
        <f t="shared" si="6"/>
        <v>158.30450000000002</v>
      </c>
      <c r="G111" s="41">
        <f t="shared" si="7"/>
        <v>3007.7855</v>
      </c>
      <c r="H111" s="41">
        <f t="shared" si="8"/>
        <v>842.1799400000001</v>
      </c>
      <c r="I111" s="41">
        <f t="shared" si="9"/>
        <v>3849.9654399999999</v>
      </c>
    </row>
    <row r="112" spans="1:9">
      <c r="A112" s="42" t="s">
        <v>1187</v>
      </c>
      <c r="B112" s="42" t="s">
        <v>1188</v>
      </c>
      <c r="C112" s="43">
        <v>3260</v>
      </c>
      <c r="D112" s="40">
        <v>20</v>
      </c>
      <c r="E112" s="41">
        <f t="shared" si="5"/>
        <v>48.9</v>
      </c>
      <c r="F112" s="41">
        <f t="shared" si="6"/>
        <v>161.55500000000001</v>
      </c>
      <c r="G112" s="41">
        <f t="shared" si="7"/>
        <v>3069.5450000000001</v>
      </c>
      <c r="H112" s="41">
        <f t="shared" si="8"/>
        <v>859.47260000000006</v>
      </c>
      <c r="I112" s="41">
        <f t="shared" si="9"/>
        <v>3929.0176000000001</v>
      </c>
    </row>
    <row r="113" spans="1:9">
      <c r="A113" s="42" t="s">
        <v>1189</v>
      </c>
      <c r="B113" s="42" t="s">
        <v>1190</v>
      </c>
      <c r="C113" s="43">
        <v>2991</v>
      </c>
      <c r="D113" s="40">
        <v>20</v>
      </c>
      <c r="E113" s="41">
        <f t="shared" si="5"/>
        <v>44.864999999999995</v>
      </c>
      <c r="F113" s="41">
        <f t="shared" si="6"/>
        <v>148.30675000000002</v>
      </c>
      <c r="G113" s="41">
        <f t="shared" si="7"/>
        <v>2817.82825</v>
      </c>
      <c r="H113" s="41">
        <f t="shared" si="8"/>
        <v>788.99191000000008</v>
      </c>
      <c r="I113" s="41">
        <f t="shared" si="9"/>
        <v>3606.8201600000002</v>
      </c>
    </row>
    <row r="114" spans="1:9">
      <c r="A114" s="42" t="s">
        <v>1191</v>
      </c>
      <c r="B114" s="42" t="s">
        <v>1192</v>
      </c>
      <c r="C114" s="43">
        <v>2540</v>
      </c>
      <c r="D114" s="40">
        <v>20</v>
      </c>
      <c r="E114" s="41">
        <f t="shared" si="5"/>
        <v>38.1</v>
      </c>
      <c r="F114" s="41">
        <f t="shared" si="6"/>
        <v>126.09500000000001</v>
      </c>
      <c r="G114" s="41">
        <f t="shared" si="7"/>
        <v>2395.8049999999998</v>
      </c>
      <c r="H114" s="41">
        <f t="shared" si="8"/>
        <v>670.82540000000006</v>
      </c>
      <c r="I114" s="41">
        <f t="shared" si="9"/>
        <v>3066.6304</v>
      </c>
    </row>
    <row r="115" spans="1:9">
      <c r="A115" s="42" t="s">
        <v>1193</v>
      </c>
      <c r="B115" s="42" t="s">
        <v>1194</v>
      </c>
      <c r="C115" s="43">
        <v>2512</v>
      </c>
      <c r="D115" s="40">
        <v>20</v>
      </c>
      <c r="E115" s="41">
        <f t="shared" si="5"/>
        <v>37.68</v>
      </c>
      <c r="F115" s="41">
        <f t="shared" si="6"/>
        <v>124.71600000000001</v>
      </c>
      <c r="G115" s="41">
        <f t="shared" si="7"/>
        <v>2369.6039999999998</v>
      </c>
      <c r="H115" s="41">
        <f t="shared" si="8"/>
        <v>663.48911999999996</v>
      </c>
      <c r="I115" s="41">
        <f t="shared" si="9"/>
        <v>3033.0931199999995</v>
      </c>
    </row>
    <row r="116" spans="1:9">
      <c r="A116" s="42" t="s">
        <v>1195</v>
      </c>
      <c r="B116" s="42" t="s">
        <v>1196</v>
      </c>
      <c r="C116" s="43">
        <v>2539</v>
      </c>
      <c r="D116" s="40">
        <v>20</v>
      </c>
      <c r="E116" s="41">
        <f t="shared" si="5"/>
        <v>38.085000000000001</v>
      </c>
      <c r="F116" s="41">
        <f t="shared" si="6"/>
        <v>126.04575</v>
      </c>
      <c r="G116" s="41">
        <f t="shared" si="7"/>
        <v>2394.8692500000002</v>
      </c>
      <c r="H116" s="41">
        <f t="shared" si="8"/>
        <v>670.56339000000014</v>
      </c>
      <c r="I116" s="41">
        <f t="shared" si="9"/>
        <v>3065.4326400000004</v>
      </c>
    </row>
    <row r="117" spans="1:9">
      <c r="A117" s="42" t="s">
        <v>1197</v>
      </c>
      <c r="B117" s="42" t="s">
        <v>1198</v>
      </c>
      <c r="C117" s="43">
        <v>2522</v>
      </c>
      <c r="D117" s="40">
        <v>20</v>
      </c>
      <c r="E117" s="41">
        <f t="shared" si="5"/>
        <v>37.83</v>
      </c>
      <c r="F117" s="41">
        <f t="shared" si="6"/>
        <v>125.20850000000002</v>
      </c>
      <c r="G117" s="41">
        <f t="shared" si="7"/>
        <v>2378.9614999999999</v>
      </c>
      <c r="H117" s="41">
        <f t="shared" si="8"/>
        <v>666.10922000000005</v>
      </c>
      <c r="I117" s="41">
        <f t="shared" si="9"/>
        <v>3045.0707199999997</v>
      </c>
    </row>
    <row r="118" spans="1:9">
      <c r="A118" s="42" t="s">
        <v>1199</v>
      </c>
      <c r="B118" s="42" t="s">
        <v>1200</v>
      </c>
      <c r="C118" s="43">
        <v>2962</v>
      </c>
      <c r="D118" s="40">
        <v>20</v>
      </c>
      <c r="E118" s="41">
        <f t="shared" si="5"/>
        <v>44.43</v>
      </c>
      <c r="F118" s="41">
        <f t="shared" si="6"/>
        <v>146.8785</v>
      </c>
      <c r="G118" s="41">
        <f t="shared" si="7"/>
        <v>2790.6914999999999</v>
      </c>
      <c r="H118" s="41">
        <f t="shared" si="8"/>
        <v>781.39362000000006</v>
      </c>
      <c r="I118" s="41">
        <f t="shared" si="9"/>
        <v>3572.0851199999997</v>
      </c>
    </row>
    <row r="119" spans="1:9">
      <c r="A119" s="42" t="s">
        <v>1201</v>
      </c>
      <c r="B119" s="42" t="s">
        <v>1202</v>
      </c>
      <c r="C119" s="43">
        <v>2745</v>
      </c>
      <c r="D119" s="40">
        <v>20</v>
      </c>
      <c r="E119" s="41">
        <f t="shared" si="5"/>
        <v>41.174999999999997</v>
      </c>
      <c r="F119" s="41">
        <f t="shared" si="6"/>
        <v>136.19125</v>
      </c>
      <c r="G119" s="41">
        <f t="shared" si="7"/>
        <v>2587.63375</v>
      </c>
      <c r="H119" s="41">
        <f t="shared" si="8"/>
        <v>724.53745000000004</v>
      </c>
      <c r="I119" s="41">
        <f t="shared" si="9"/>
        <v>3312.1711999999998</v>
      </c>
    </row>
    <row r="120" spans="1:9">
      <c r="A120" s="42" t="s">
        <v>1203</v>
      </c>
      <c r="B120" s="42" t="s">
        <v>1204</v>
      </c>
      <c r="C120" s="43">
        <v>2081</v>
      </c>
      <c r="D120" s="40">
        <v>20</v>
      </c>
      <c r="E120" s="41">
        <f t="shared" si="5"/>
        <v>31.215</v>
      </c>
      <c r="F120" s="41">
        <f t="shared" si="6"/>
        <v>103.48925</v>
      </c>
      <c r="G120" s="41">
        <f t="shared" si="7"/>
        <v>1966.29575</v>
      </c>
      <c r="H120" s="41">
        <f t="shared" si="8"/>
        <v>550.56281000000001</v>
      </c>
      <c r="I120" s="41">
        <f t="shared" si="9"/>
        <v>2516.8585600000001</v>
      </c>
    </row>
    <row r="121" spans="1:9">
      <c r="A121" s="42" t="s">
        <v>1205</v>
      </c>
      <c r="B121" s="42" t="s">
        <v>1206</v>
      </c>
      <c r="C121" s="43">
        <v>2436</v>
      </c>
      <c r="D121" s="40">
        <v>20</v>
      </c>
      <c r="E121" s="41">
        <f t="shared" si="5"/>
        <v>36.54</v>
      </c>
      <c r="F121" s="41">
        <f t="shared" si="6"/>
        <v>120.97300000000001</v>
      </c>
      <c r="G121" s="41">
        <f t="shared" si="7"/>
        <v>2298.4870000000001</v>
      </c>
      <c r="H121" s="41">
        <f t="shared" si="8"/>
        <v>643.57636000000014</v>
      </c>
      <c r="I121" s="41">
        <f t="shared" si="9"/>
        <v>2942.0633600000001</v>
      </c>
    </row>
    <row r="122" spans="1:9">
      <c r="A122" s="42" t="s">
        <v>1207</v>
      </c>
      <c r="B122" s="42" t="s">
        <v>1208</v>
      </c>
      <c r="C122" s="43">
        <v>2496</v>
      </c>
      <c r="D122" s="40">
        <v>20</v>
      </c>
      <c r="E122" s="41">
        <f t="shared" si="5"/>
        <v>37.44</v>
      </c>
      <c r="F122" s="41">
        <f t="shared" si="6"/>
        <v>123.928</v>
      </c>
      <c r="G122" s="41">
        <f t="shared" si="7"/>
        <v>2354.6320000000001</v>
      </c>
      <c r="H122" s="41">
        <f t="shared" si="8"/>
        <v>659.29696000000013</v>
      </c>
      <c r="I122" s="41">
        <f t="shared" si="9"/>
        <v>3013.9289600000002</v>
      </c>
    </row>
    <row r="123" spans="1:9">
      <c r="A123" s="42" t="s">
        <v>1209</v>
      </c>
      <c r="B123" s="42" t="s">
        <v>1210</v>
      </c>
      <c r="C123" s="43">
        <v>2742</v>
      </c>
      <c r="D123" s="40">
        <v>20</v>
      </c>
      <c r="E123" s="41">
        <f t="shared" si="5"/>
        <v>41.129999999999995</v>
      </c>
      <c r="F123" s="41">
        <f t="shared" si="6"/>
        <v>136.04349999999999</v>
      </c>
      <c r="G123" s="41">
        <f t="shared" si="7"/>
        <v>2584.8265000000001</v>
      </c>
      <c r="H123" s="41">
        <f t="shared" si="8"/>
        <v>723.75142000000005</v>
      </c>
      <c r="I123" s="41">
        <f t="shared" si="9"/>
        <v>3308.5779200000002</v>
      </c>
    </row>
    <row r="124" spans="1:9">
      <c r="A124" s="42" t="s">
        <v>1211</v>
      </c>
      <c r="B124" s="42" t="s">
        <v>1212</v>
      </c>
      <c r="C124" s="43">
        <v>335</v>
      </c>
      <c r="D124" s="44">
        <v>3</v>
      </c>
      <c r="E124" s="41">
        <f t="shared" si="5"/>
        <v>5.0249999999999995</v>
      </c>
      <c r="F124" s="41">
        <f t="shared" si="6"/>
        <v>16.648750000000003</v>
      </c>
      <c r="G124" s="41">
        <f t="shared" si="7"/>
        <v>316.32625000000002</v>
      </c>
      <c r="H124" s="41">
        <f t="shared" si="8"/>
        <v>88.57135000000001</v>
      </c>
      <c r="I124" s="41">
        <f t="shared" si="9"/>
        <v>404.89760000000001</v>
      </c>
    </row>
    <row r="125" spans="1:9">
      <c r="A125" s="42" t="s">
        <v>1213</v>
      </c>
      <c r="B125" s="42" t="s">
        <v>1214</v>
      </c>
      <c r="C125" s="43">
        <v>354</v>
      </c>
      <c r="D125" s="44">
        <v>3</v>
      </c>
      <c r="E125" s="41">
        <f t="shared" si="5"/>
        <v>5.31</v>
      </c>
      <c r="F125" s="41">
        <f t="shared" si="6"/>
        <v>17.584500000000002</v>
      </c>
      <c r="G125" s="41">
        <f t="shared" si="7"/>
        <v>334.10550000000001</v>
      </c>
      <c r="H125" s="41">
        <f t="shared" si="8"/>
        <v>93.549540000000007</v>
      </c>
      <c r="I125" s="41">
        <f t="shared" si="9"/>
        <v>427.65503999999999</v>
      </c>
    </row>
    <row r="126" spans="1:9">
      <c r="A126" s="42" t="s">
        <v>1215</v>
      </c>
      <c r="B126" s="42" t="s">
        <v>1216</v>
      </c>
      <c r="C126" s="43">
        <v>3603</v>
      </c>
      <c r="D126" s="40">
        <v>20</v>
      </c>
      <c r="E126" s="41">
        <f t="shared" si="5"/>
        <v>54.044999999999995</v>
      </c>
      <c r="F126" s="41">
        <f t="shared" si="6"/>
        <v>178.44775000000001</v>
      </c>
      <c r="G126" s="41">
        <f t="shared" si="7"/>
        <v>3390.5072500000001</v>
      </c>
      <c r="H126" s="41">
        <f t="shared" si="8"/>
        <v>949.34203000000014</v>
      </c>
      <c r="I126" s="41">
        <f t="shared" si="9"/>
        <v>4339.8492800000004</v>
      </c>
    </row>
    <row r="127" spans="1:9">
      <c r="A127" s="42" t="s">
        <v>1217</v>
      </c>
      <c r="B127" s="42" t="s">
        <v>1218</v>
      </c>
      <c r="C127" s="43">
        <v>4073</v>
      </c>
      <c r="D127" s="40">
        <v>20</v>
      </c>
      <c r="E127" s="41">
        <f t="shared" si="5"/>
        <v>61.094999999999999</v>
      </c>
      <c r="F127" s="41">
        <f t="shared" si="6"/>
        <v>201.59525000000002</v>
      </c>
      <c r="G127" s="41">
        <f t="shared" si="7"/>
        <v>3830.3097499999999</v>
      </c>
      <c r="H127" s="41">
        <f t="shared" si="8"/>
        <v>1072.4867300000001</v>
      </c>
      <c r="I127" s="41">
        <f t="shared" si="9"/>
        <v>4902.79648</v>
      </c>
    </row>
    <row r="128" spans="1:9">
      <c r="A128" s="42" t="s">
        <v>1219</v>
      </c>
      <c r="B128" s="42" t="s">
        <v>1220</v>
      </c>
      <c r="C128" s="43">
        <v>3599</v>
      </c>
      <c r="D128" s="40">
        <v>20</v>
      </c>
      <c r="E128" s="41">
        <f t="shared" si="5"/>
        <v>53.984999999999999</v>
      </c>
      <c r="F128" s="41">
        <f t="shared" si="6"/>
        <v>178.25075000000001</v>
      </c>
      <c r="G128" s="41">
        <f t="shared" si="7"/>
        <v>3386.7642500000002</v>
      </c>
      <c r="H128" s="41">
        <f t="shared" si="8"/>
        <v>948.29399000000012</v>
      </c>
      <c r="I128" s="41">
        <f t="shared" si="9"/>
        <v>4335.0582400000003</v>
      </c>
    </row>
    <row r="129" spans="1:9">
      <c r="A129" s="42" t="s">
        <v>1221</v>
      </c>
      <c r="B129" s="42" t="s">
        <v>1222</v>
      </c>
      <c r="C129" s="43">
        <v>3048</v>
      </c>
      <c r="D129" s="40">
        <v>20</v>
      </c>
      <c r="E129" s="41">
        <f t="shared" si="5"/>
        <v>45.72</v>
      </c>
      <c r="F129" s="41">
        <f t="shared" si="6"/>
        <v>151.114</v>
      </c>
      <c r="G129" s="41">
        <f t="shared" si="7"/>
        <v>2871.1660000000002</v>
      </c>
      <c r="H129" s="41">
        <f t="shared" si="8"/>
        <v>803.92648000000008</v>
      </c>
      <c r="I129" s="41">
        <f t="shared" si="9"/>
        <v>3675.0924800000003</v>
      </c>
    </row>
    <row r="130" spans="1:9">
      <c r="A130" s="42" t="s">
        <v>1223</v>
      </c>
      <c r="B130" s="42" t="s">
        <v>1224</v>
      </c>
      <c r="C130" s="43">
        <v>3213</v>
      </c>
      <c r="D130" s="40">
        <v>20</v>
      </c>
      <c r="E130" s="41">
        <f t="shared" si="5"/>
        <v>48.195</v>
      </c>
      <c r="F130" s="41">
        <f t="shared" si="6"/>
        <v>159.24025</v>
      </c>
      <c r="G130" s="41">
        <f t="shared" si="7"/>
        <v>3025.56475</v>
      </c>
      <c r="H130" s="41">
        <f t="shared" si="8"/>
        <v>847.15813000000003</v>
      </c>
      <c r="I130" s="41">
        <f t="shared" si="9"/>
        <v>3872.7228800000003</v>
      </c>
    </row>
    <row r="131" spans="1:9">
      <c r="A131" s="42" t="s">
        <v>1225</v>
      </c>
      <c r="B131" s="42" t="s">
        <v>1226</v>
      </c>
      <c r="C131" s="43">
        <v>3770</v>
      </c>
      <c r="D131" s="40">
        <v>20</v>
      </c>
      <c r="E131" s="41">
        <f t="shared" si="5"/>
        <v>56.55</v>
      </c>
      <c r="F131" s="41">
        <f t="shared" si="6"/>
        <v>186.67250000000001</v>
      </c>
      <c r="G131" s="41">
        <f t="shared" si="7"/>
        <v>3546.7775000000001</v>
      </c>
      <c r="H131" s="41">
        <f t="shared" si="8"/>
        <v>993.09770000000015</v>
      </c>
      <c r="I131" s="41">
        <f t="shared" si="9"/>
        <v>4539.8752000000004</v>
      </c>
    </row>
    <row r="132" spans="1:9">
      <c r="A132" s="42" t="s">
        <v>1227</v>
      </c>
      <c r="B132" s="42" t="s">
        <v>1228</v>
      </c>
      <c r="C132" s="43">
        <v>3731</v>
      </c>
      <c r="D132" s="40">
        <v>20</v>
      </c>
      <c r="E132" s="41">
        <f t="shared" ref="E132:E195" si="10">C132*1.5%</f>
        <v>55.964999999999996</v>
      </c>
      <c r="F132" s="41">
        <f t="shared" ref="F132:F195" si="11">(D132+C132-E132)*5%</f>
        <v>184.75175000000002</v>
      </c>
      <c r="G132" s="41">
        <f t="shared" ref="G132:G195" si="12">(C132+D132)-(F132+E132)</f>
        <v>3510.28325</v>
      </c>
      <c r="H132" s="41">
        <f t="shared" ref="H132:H195" si="13">G132*28%</f>
        <v>982.87931000000003</v>
      </c>
      <c r="I132" s="41">
        <f t="shared" ref="I132:I195" si="14">G132+H132</f>
        <v>4493.1625599999998</v>
      </c>
    </row>
    <row r="133" spans="1:9">
      <c r="A133" s="42" t="s">
        <v>1229</v>
      </c>
      <c r="B133" s="42" t="s">
        <v>1230</v>
      </c>
      <c r="C133" s="43">
        <v>4073</v>
      </c>
      <c r="D133" s="40">
        <v>20</v>
      </c>
      <c r="E133" s="41">
        <f t="shared" si="10"/>
        <v>61.094999999999999</v>
      </c>
      <c r="F133" s="41">
        <f t="shared" si="11"/>
        <v>201.59525000000002</v>
      </c>
      <c r="G133" s="41">
        <f t="shared" si="12"/>
        <v>3830.3097499999999</v>
      </c>
      <c r="H133" s="41">
        <f t="shared" si="13"/>
        <v>1072.4867300000001</v>
      </c>
      <c r="I133" s="41">
        <f t="shared" si="14"/>
        <v>4902.79648</v>
      </c>
    </row>
    <row r="134" spans="1:9">
      <c r="A134" s="42" t="s">
        <v>1231</v>
      </c>
      <c r="B134" s="42" t="s">
        <v>1232</v>
      </c>
      <c r="C134" s="43">
        <v>4073</v>
      </c>
      <c r="D134" s="40">
        <v>20</v>
      </c>
      <c r="E134" s="41">
        <f t="shared" si="10"/>
        <v>61.094999999999999</v>
      </c>
      <c r="F134" s="41">
        <f t="shared" si="11"/>
        <v>201.59525000000002</v>
      </c>
      <c r="G134" s="41">
        <f t="shared" si="12"/>
        <v>3830.3097499999999</v>
      </c>
      <c r="H134" s="41">
        <f t="shared" si="13"/>
        <v>1072.4867300000001</v>
      </c>
      <c r="I134" s="41">
        <f t="shared" si="14"/>
        <v>4902.79648</v>
      </c>
    </row>
    <row r="135" spans="1:9">
      <c r="A135" s="42" t="s">
        <v>1233</v>
      </c>
      <c r="B135" s="42" t="s">
        <v>1234</v>
      </c>
      <c r="C135" s="43">
        <v>309</v>
      </c>
      <c r="D135" s="44">
        <v>3</v>
      </c>
      <c r="E135" s="41">
        <f t="shared" si="10"/>
        <v>4.6349999999999998</v>
      </c>
      <c r="F135" s="41">
        <f t="shared" si="11"/>
        <v>15.368250000000002</v>
      </c>
      <c r="G135" s="41">
        <f t="shared" si="12"/>
        <v>291.99675000000002</v>
      </c>
      <c r="H135" s="41">
        <f t="shared" si="13"/>
        <v>81.759090000000015</v>
      </c>
      <c r="I135" s="41">
        <f t="shared" si="14"/>
        <v>373.75584000000003</v>
      </c>
    </row>
    <row r="136" spans="1:9">
      <c r="A136" s="42" t="s">
        <v>1235</v>
      </c>
      <c r="B136" s="42" t="s">
        <v>1236</v>
      </c>
      <c r="C136" s="43">
        <v>309</v>
      </c>
      <c r="D136" s="44">
        <v>3</v>
      </c>
      <c r="E136" s="41">
        <f t="shared" si="10"/>
        <v>4.6349999999999998</v>
      </c>
      <c r="F136" s="41">
        <f t="shared" si="11"/>
        <v>15.368250000000002</v>
      </c>
      <c r="G136" s="41">
        <f t="shared" si="12"/>
        <v>291.99675000000002</v>
      </c>
      <c r="H136" s="41">
        <f t="shared" si="13"/>
        <v>81.759090000000015</v>
      </c>
      <c r="I136" s="41">
        <f t="shared" si="14"/>
        <v>373.75584000000003</v>
      </c>
    </row>
    <row r="137" spans="1:9">
      <c r="A137" s="42" t="s">
        <v>1237</v>
      </c>
      <c r="B137" s="42" t="s">
        <v>1238</v>
      </c>
      <c r="C137" s="43">
        <v>317</v>
      </c>
      <c r="D137" s="44">
        <v>3</v>
      </c>
      <c r="E137" s="41">
        <f t="shared" si="10"/>
        <v>4.7549999999999999</v>
      </c>
      <c r="F137" s="41">
        <f t="shared" si="11"/>
        <v>15.762250000000002</v>
      </c>
      <c r="G137" s="41">
        <f t="shared" si="12"/>
        <v>299.48275000000001</v>
      </c>
      <c r="H137" s="41">
        <f t="shared" si="13"/>
        <v>83.855170000000015</v>
      </c>
      <c r="I137" s="41">
        <f t="shared" si="14"/>
        <v>383.33792000000005</v>
      </c>
    </row>
    <row r="138" spans="1:9">
      <c r="A138" s="42" t="s">
        <v>1239</v>
      </c>
      <c r="B138" s="42" t="s">
        <v>1240</v>
      </c>
      <c r="C138" s="43">
        <v>3146</v>
      </c>
      <c r="D138" s="40">
        <v>20</v>
      </c>
      <c r="E138" s="41">
        <f t="shared" si="10"/>
        <v>47.19</v>
      </c>
      <c r="F138" s="41">
        <f t="shared" si="11"/>
        <v>155.94050000000001</v>
      </c>
      <c r="G138" s="41">
        <f t="shared" si="12"/>
        <v>2962.8694999999998</v>
      </c>
      <c r="H138" s="41">
        <f t="shared" si="13"/>
        <v>829.60346000000004</v>
      </c>
      <c r="I138" s="41">
        <f t="shared" si="14"/>
        <v>3792.4729600000001</v>
      </c>
    </row>
    <row r="139" spans="1:9">
      <c r="A139" s="42" t="s">
        <v>1241</v>
      </c>
      <c r="B139" s="42" t="s">
        <v>1242</v>
      </c>
      <c r="C139" s="43">
        <v>3507</v>
      </c>
      <c r="D139" s="40">
        <v>20</v>
      </c>
      <c r="E139" s="41">
        <f t="shared" si="10"/>
        <v>52.604999999999997</v>
      </c>
      <c r="F139" s="41">
        <f t="shared" si="11"/>
        <v>173.71975</v>
      </c>
      <c r="G139" s="41">
        <f t="shared" si="12"/>
        <v>3300.6752500000002</v>
      </c>
      <c r="H139" s="41">
        <f t="shared" si="13"/>
        <v>924.18907000000013</v>
      </c>
      <c r="I139" s="41">
        <f t="shared" si="14"/>
        <v>4224.8643200000006</v>
      </c>
    </row>
    <row r="140" spans="1:9">
      <c r="A140" s="42" t="s">
        <v>1243</v>
      </c>
      <c r="B140" s="42" t="s">
        <v>1244</v>
      </c>
      <c r="C140" s="43">
        <v>3599</v>
      </c>
      <c r="D140" s="40">
        <v>20</v>
      </c>
      <c r="E140" s="41">
        <f t="shared" si="10"/>
        <v>53.984999999999999</v>
      </c>
      <c r="F140" s="41">
        <f t="shared" si="11"/>
        <v>178.25075000000001</v>
      </c>
      <c r="G140" s="41">
        <f t="shared" si="12"/>
        <v>3386.7642500000002</v>
      </c>
      <c r="H140" s="41">
        <f t="shared" si="13"/>
        <v>948.29399000000012</v>
      </c>
      <c r="I140" s="41">
        <f t="shared" si="14"/>
        <v>4335.0582400000003</v>
      </c>
    </row>
    <row r="141" spans="1:9">
      <c r="A141" s="42" t="s">
        <v>1245</v>
      </c>
      <c r="B141" s="42" t="s">
        <v>1246</v>
      </c>
      <c r="C141" s="43">
        <v>3702</v>
      </c>
      <c r="D141" s="40">
        <v>20</v>
      </c>
      <c r="E141" s="41">
        <f t="shared" si="10"/>
        <v>55.53</v>
      </c>
      <c r="F141" s="41">
        <f t="shared" si="11"/>
        <v>183.3235</v>
      </c>
      <c r="G141" s="41">
        <f t="shared" si="12"/>
        <v>3483.1464999999998</v>
      </c>
      <c r="H141" s="41">
        <f t="shared" si="13"/>
        <v>975.28102000000001</v>
      </c>
      <c r="I141" s="41">
        <f t="shared" si="14"/>
        <v>4458.4275200000002</v>
      </c>
    </row>
    <row r="142" spans="1:9">
      <c r="A142" s="42" t="s">
        <v>1247</v>
      </c>
      <c r="B142" s="42" t="s">
        <v>1248</v>
      </c>
      <c r="C142" s="43">
        <v>3599</v>
      </c>
      <c r="D142" s="40">
        <v>20</v>
      </c>
      <c r="E142" s="41">
        <f t="shared" si="10"/>
        <v>53.984999999999999</v>
      </c>
      <c r="F142" s="41">
        <f t="shared" si="11"/>
        <v>178.25075000000001</v>
      </c>
      <c r="G142" s="41">
        <f t="shared" si="12"/>
        <v>3386.7642500000002</v>
      </c>
      <c r="H142" s="41">
        <f t="shared" si="13"/>
        <v>948.29399000000012</v>
      </c>
      <c r="I142" s="41">
        <f t="shared" si="14"/>
        <v>4335.0582400000003</v>
      </c>
    </row>
    <row r="143" spans="1:9">
      <c r="A143" s="42" t="s">
        <v>1249</v>
      </c>
      <c r="B143" s="42" t="s">
        <v>1250</v>
      </c>
      <c r="C143" s="43">
        <v>3599</v>
      </c>
      <c r="D143" s="40">
        <v>20</v>
      </c>
      <c r="E143" s="41">
        <f t="shared" si="10"/>
        <v>53.984999999999999</v>
      </c>
      <c r="F143" s="41">
        <f t="shared" si="11"/>
        <v>178.25075000000001</v>
      </c>
      <c r="G143" s="41">
        <f t="shared" si="12"/>
        <v>3386.7642500000002</v>
      </c>
      <c r="H143" s="41">
        <f t="shared" si="13"/>
        <v>948.29399000000012</v>
      </c>
      <c r="I143" s="41">
        <f t="shared" si="14"/>
        <v>4335.0582400000003</v>
      </c>
    </row>
    <row r="144" spans="1:9">
      <c r="A144" s="42" t="s">
        <v>1251</v>
      </c>
      <c r="B144" s="42" t="s">
        <v>1252</v>
      </c>
      <c r="C144" s="43">
        <v>3599</v>
      </c>
      <c r="D144" s="40">
        <v>20</v>
      </c>
      <c r="E144" s="41">
        <f t="shared" si="10"/>
        <v>53.984999999999999</v>
      </c>
      <c r="F144" s="41">
        <f t="shared" si="11"/>
        <v>178.25075000000001</v>
      </c>
      <c r="G144" s="41">
        <f t="shared" si="12"/>
        <v>3386.7642500000002</v>
      </c>
      <c r="H144" s="41">
        <f t="shared" si="13"/>
        <v>948.29399000000012</v>
      </c>
      <c r="I144" s="41">
        <f t="shared" si="14"/>
        <v>4335.0582400000003</v>
      </c>
    </row>
    <row r="145" spans="1:9">
      <c r="A145" s="42" t="s">
        <v>1253</v>
      </c>
      <c r="B145" s="42" t="s">
        <v>1254</v>
      </c>
      <c r="C145" s="43">
        <v>334</v>
      </c>
      <c r="D145" s="44">
        <v>3</v>
      </c>
      <c r="E145" s="41">
        <f t="shared" si="10"/>
        <v>5.01</v>
      </c>
      <c r="F145" s="41">
        <f t="shared" si="11"/>
        <v>16.599500000000003</v>
      </c>
      <c r="G145" s="41">
        <f t="shared" si="12"/>
        <v>315.39049999999997</v>
      </c>
      <c r="H145" s="41">
        <f t="shared" si="13"/>
        <v>88.309340000000006</v>
      </c>
      <c r="I145" s="41">
        <f t="shared" si="14"/>
        <v>403.69983999999999</v>
      </c>
    </row>
    <row r="146" spans="1:9">
      <c r="A146" s="42" t="s">
        <v>1255</v>
      </c>
      <c r="B146" s="42" t="s">
        <v>1256</v>
      </c>
      <c r="C146" s="43">
        <v>365</v>
      </c>
      <c r="D146" s="44">
        <v>3</v>
      </c>
      <c r="E146" s="41">
        <f t="shared" si="10"/>
        <v>5.4749999999999996</v>
      </c>
      <c r="F146" s="41">
        <f t="shared" si="11"/>
        <v>18.126249999999999</v>
      </c>
      <c r="G146" s="41">
        <f t="shared" si="12"/>
        <v>344.39875000000001</v>
      </c>
      <c r="H146" s="41">
        <f t="shared" si="13"/>
        <v>96.431650000000005</v>
      </c>
      <c r="I146" s="41">
        <f t="shared" si="14"/>
        <v>440.8304</v>
      </c>
    </row>
    <row r="147" spans="1:9">
      <c r="A147" s="42" t="s">
        <v>1257</v>
      </c>
      <c r="B147" s="42" t="s">
        <v>1258</v>
      </c>
      <c r="C147" s="43">
        <v>3086</v>
      </c>
      <c r="D147" s="40">
        <v>20</v>
      </c>
      <c r="E147" s="41">
        <f t="shared" si="10"/>
        <v>46.29</v>
      </c>
      <c r="F147" s="41">
        <f t="shared" si="11"/>
        <v>152.9855</v>
      </c>
      <c r="G147" s="41">
        <f t="shared" si="12"/>
        <v>2906.7244999999998</v>
      </c>
      <c r="H147" s="41">
        <f t="shared" si="13"/>
        <v>813.88286000000005</v>
      </c>
      <c r="I147" s="41">
        <f t="shared" si="14"/>
        <v>3720.60736</v>
      </c>
    </row>
    <row r="148" spans="1:9">
      <c r="A148" s="42" t="s">
        <v>1259</v>
      </c>
      <c r="B148" s="42" t="s">
        <v>1260</v>
      </c>
      <c r="C148" s="43">
        <v>3346</v>
      </c>
      <c r="D148" s="40">
        <v>20</v>
      </c>
      <c r="E148" s="41">
        <f t="shared" si="10"/>
        <v>50.19</v>
      </c>
      <c r="F148" s="41">
        <f t="shared" si="11"/>
        <v>165.79050000000001</v>
      </c>
      <c r="G148" s="41">
        <f t="shared" si="12"/>
        <v>3150.0194999999999</v>
      </c>
      <c r="H148" s="41">
        <f t="shared" si="13"/>
        <v>882.00546000000008</v>
      </c>
      <c r="I148" s="41">
        <f t="shared" si="14"/>
        <v>4032.0249599999997</v>
      </c>
    </row>
    <row r="149" spans="1:9">
      <c r="A149" s="42" t="s">
        <v>1261</v>
      </c>
      <c r="B149" s="42" t="s">
        <v>1262</v>
      </c>
      <c r="C149" s="43">
        <v>3379</v>
      </c>
      <c r="D149" s="40">
        <v>20</v>
      </c>
      <c r="E149" s="41">
        <f t="shared" si="10"/>
        <v>50.684999999999995</v>
      </c>
      <c r="F149" s="41">
        <f t="shared" si="11"/>
        <v>167.41575</v>
      </c>
      <c r="G149" s="41">
        <f t="shared" si="12"/>
        <v>3180.8992499999999</v>
      </c>
      <c r="H149" s="41">
        <f t="shared" si="13"/>
        <v>890.65179000000012</v>
      </c>
      <c r="I149" s="41">
        <f t="shared" si="14"/>
        <v>4071.5510400000003</v>
      </c>
    </row>
    <row r="150" spans="1:9">
      <c r="A150" s="42" t="s">
        <v>1263</v>
      </c>
      <c r="B150" s="42" t="s">
        <v>1264</v>
      </c>
      <c r="C150" s="43">
        <v>3188</v>
      </c>
      <c r="D150" s="40">
        <v>20</v>
      </c>
      <c r="E150" s="41">
        <f t="shared" si="10"/>
        <v>47.82</v>
      </c>
      <c r="F150" s="41">
        <f t="shared" si="11"/>
        <v>158.00900000000001</v>
      </c>
      <c r="G150" s="41">
        <f t="shared" si="12"/>
        <v>3002.1709999999998</v>
      </c>
      <c r="H150" s="41">
        <f t="shared" si="13"/>
        <v>840.60788000000002</v>
      </c>
      <c r="I150" s="41">
        <f t="shared" si="14"/>
        <v>3842.7788799999998</v>
      </c>
    </row>
    <row r="151" spans="1:9">
      <c r="A151" s="42" t="s">
        <v>1265</v>
      </c>
      <c r="B151" s="42" t="s">
        <v>1266</v>
      </c>
      <c r="C151" s="43">
        <v>3322</v>
      </c>
      <c r="D151" s="40">
        <v>20</v>
      </c>
      <c r="E151" s="41">
        <f t="shared" si="10"/>
        <v>49.83</v>
      </c>
      <c r="F151" s="41">
        <f t="shared" si="11"/>
        <v>164.60850000000002</v>
      </c>
      <c r="G151" s="41">
        <f t="shared" si="12"/>
        <v>3127.5614999999998</v>
      </c>
      <c r="H151" s="41">
        <f t="shared" si="13"/>
        <v>875.71722</v>
      </c>
      <c r="I151" s="41">
        <f t="shared" si="14"/>
        <v>4003.2787199999998</v>
      </c>
    </row>
    <row r="152" spans="1:9">
      <c r="A152" s="42" t="s">
        <v>1267</v>
      </c>
      <c r="B152" s="42" t="s">
        <v>1268</v>
      </c>
      <c r="C152" s="43">
        <v>3055</v>
      </c>
      <c r="D152" s="40">
        <v>20</v>
      </c>
      <c r="E152" s="41">
        <f t="shared" si="10"/>
        <v>45.824999999999996</v>
      </c>
      <c r="F152" s="41">
        <f t="shared" si="11"/>
        <v>151.45875000000001</v>
      </c>
      <c r="G152" s="41">
        <f t="shared" si="12"/>
        <v>2877.7162499999999</v>
      </c>
      <c r="H152" s="41">
        <f t="shared" si="13"/>
        <v>805.76055000000008</v>
      </c>
      <c r="I152" s="41">
        <f t="shared" si="14"/>
        <v>3683.4767999999999</v>
      </c>
    </row>
    <row r="153" spans="1:9">
      <c r="A153" s="42" t="s">
        <v>1269</v>
      </c>
      <c r="B153" s="42" t="s">
        <v>1270</v>
      </c>
      <c r="C153" s="43">
        <v>3535</v>
      </c>
      <c r="D153" s="40">
        <v>20</v>
      </c>
      <c r="E153" s="41">
        <f t="shared" si="10"/>
        <v>53.024999999999999</v>
      </c>
      <c r="F153" s="41">
        <f t="shared" si="11"/>
        <v>175.09875</v>
      </c>
      <c r="G153" s="41">
        <f t="shared" si="12"/>
        <v>3326.8762499999998</v>
      </c>
      <c r="H153" s="41">
        <f t="shared" si="13"/>
        <v>931.52535</v>
      </c>
      <c r="I153" s="41">
        <f t="shared" si="14"/>
        <v>4258.4016000000001</v>
      </c>
    </row>
    <row r="154" spans="1:9">
      <c r="A154" s="42" t="s">
        <v>1271</v>
      </c>
      <c r="B154" s="42" t="s">
        <v>1272</v>
      </c>
      <c r="C154" s="43">
        <v>3535</v>
      </c>
      <c r="D154" s="40">
        <v>20</v>
      </c>
      <c r="E154" s="41">
        <f t="shared" si="10"/>
        <v>53.024999999999999</v>
      </c>
      <c r="F154" s="41">
        <f t="shared" si="11"/>
        <v>175.09875</v>
      </c>
      <c r="G154" s="41">
        <f t="shared" si="12"/>
        <v>3326.8762499999998</v>
      </c>
      <c r="H154" s="41">
        <f t="shared" si="13"/>
        <v>931.52535</v>
      </c>
      <c r="I154" s="41">
        <f t="shared" si="14"/>
        <v>4258.4016000000001</v>
      </c>
    </row>
    <row r="155" spans="1:9">
      <c r="A155" s="42" t="s">
        <v>1273</v>
      </c>
      <c r="B155" s="42" t="s">
        <v>1274</v>
      </c>
      <c r="C155" s="43">
        <v>3405</v>
      </c>
      <c r="D155" s="40">
        <v>20</v>
      </c>
      <c r="E155" s="41">
        <f t="shared" si="10"/>
        <v>51.074999999999996</v>
      </c>
      <c r="F155" s="41">
        <f t="shared" si="11"/>
        <v>168.69625000000002</v>
      </c>
      <c r="G155" s="41">
        <f t="shared" si="12"/>
        <v>3205.2287500000002</v>
      </c>
      <c r="H155" s="41">
        <f t="shared" si="13"/>
        <v>897.46405000000016</v>
      </c>
      <c r="I155" s="41">
        <f t="shared" si="14"/>
        <v>4102.6928000000007</v>
      </c>
    </row>
    <row r="156" spans="1:9">
      <c r="A156" s="42" t="s">
        <v>1275</v>
      </c>
      <c r="B156" s="42" t="s">
        <v>1276</v>
      </c>
      <c r="C156" s="43">
        <v>3239</v>
      </c>
      <c r="D156" s="40">
        <v>20</v>
      </c>
      <c r="E156" s="41">
        <f t="shared" si="10"/>
        <v>48.585000000000001</v>
      </c>
      <c r="F156" s="41">
        <f t="shared" si="11"/>
        <v>160.52075000000002</v>
      </c>
      <c r="G156" s="41">
        <f t="shared" si="12"/>
        <v>3049.8942499999998</v>
      </c>
      <c r="H156" s="41">
        <f t="shared" si="13"/>
        <v>853.97039000000007</v>
      </c>
      <c r="I156" s="41">
        <f t="shared" si="14"/>
        <v>3903.8646399999998</v>
      </c>
    </row>
    <row r="157" spans="1:9">
      <c r="A157" s="42" t="s">
        <v>1277</v>
      </c>
      <c r="B157" s="42" t="s">
        <v>1278</v>
      </c>
      <c r="C157" s="43">
        <v>3239</v>
      </c>
      <c r="D157" s="40">
        <v>20</v>
      </c>
      <c r="E157" s="41">
        <f t="shared" si="10"/>
        <v>48.585000000000001</v>
      </c>
      <c r="F157" s="41">
        <f t="shared" si="11"/>
        <v>160.52075000000002</v>
      </c>
      <c r="G157" s="41">
        <f t="shared" si="12"/>
        <v>3049.8942499999998</v>
      </c>
      <c r="H157" s="41">
        <f t="shared" si="13"/>
        <v>853.97039000000007</v>
      </c>
      <c r="I157" s="41">
        <f t="shared" si="14"/>
        <v>3903.8646399999998</v>
      </c>
    </row>
    <row r="158" spans="1:9">
      <c r="A158" s="42" t="s">
        <v>1279</v>
      </c>
      <c r="B158" s="42" t="s">
        <v>1280</v>
      </c>
      <c r="C158" s="43">
        <v>3468</v>
      </c>
      <c r="D158" s="40">
        <v>20</v>
      </c>
      <c r="E158" s="41">
        <f t="shared" si="10"/>
        <v>52.019999999999996</v>
      </c>
      <c r="F158" s="41">
        <f t="shared" si="11"/>
        <v>171.79900000000001</v>
      </c>
      <c r="G158" s="41">
        <f t="shared" si="12"/>
        <v>3264.181</v>
      </c>
      <c r="H158" s="41">
        <f t="shared" si="13"/>
        <v>913.97068000000013</v>
      </c>
      <c r="I158" s="41">
        <f t="shared" si="14"/>
        <v>4178.1516799999999</v>
      </c>
    </row>
    <row r="159" spans="1:9">
      <c r="A159" s="42" t="s">
        <v>1281</v>
      </c>
      <c r="B159" s="42" t="s">
        <v>1282</v>
      </c>
      <c r="C159" s="43">
        <v>3535</v>
      </c>
      <c r="D159" s="40">
        <v>20</v>
      </c>
      <c r="E159" s="41">
        <f t="shared" si="10"/>
        <v>53.024999999999999</v>
      </c>
      <c r="F159" s="41">
        <f t="shared" si="11"/>
        <v>175.09875</v>
      </c>
      <c r="G159" s="41">
        <f t="shared" si="12"/>
        <v>3326.8762499999998</v>
      </c>
      <c r="H159" s="41">
        <f t="shared" si="13"/>
        <v>931.52535</v>
      </c>
      <c r="I159" s="41">
        <f t="shared" si="14"/>
        <v>4258.4016000000001</v>
      </c>
    </row>
    <row r="160" spans="1:9">
      <c r="A160" s="42" t="s">
        <v>1283</v>
      </c>
      <c r="B160" s="42" t="s">
        <v>1284</v>
      </c>
      <c r="C160" s="43">
        <v>2886</v>
      </c>
      <c r="D160" s="40">
        <v>20</v>
      </c>
      <c r="E160" s="41">
        <f t="shared" si="10"/>
        <v>43.29</v>
      </c>
      <c r="F160" s="41">
        <f t="shared" si="11"/>
        <v>143.13550000000001</v>
      </c>
      <c r="G160" s="41">
        <f t="shared" si="12"/>
        <v>2719.5745000000002</v>
      </c>
      <c r="H160" s="41">
        <f t="shared" si="13"/>
        <v>761.48086000000012</v>
      </c>
      <c r="I160" s="41">
        <f t="shared" si="14"/>
        <v>3481.0553600000003</v>
      </c>
    </row>
    <row r="161" spans="1:9">
      <c r="A161" s="42" t="s">
        <v>1285</v>
      </c>
      <c r="B161" s="42" t="s">
        <v>1286</v>
      </c>
      <c r="C161" s="43">
        <v>3501</v>
      </c>
      <c r="D161" s="40">
        <v>20</v>
      </c>
      <c r="E161" s="41">
        <f t="shared" si="10"/>
        <v>52.515000000000001</v>
      </c>
      <c r="F161" s="41">
        <f t="shared" si="11"/>
        <v>173.42425000000003</v>
      </c>
      <c r="G161" s="41">
        <f t="shared" si="12"/>
        <v>3295.0607500000001</v>
      </c>
      <c r="H161" s="41">
        <f t="shared" si="13"/>
        <v>922.61701000000016</v>
      </c>
      <c r="I161" s="41">
        <f t="shared" si="14"/>
        <v>4217.6777600000005</v>
      </c>
    </row>
    <row r="162" spans="1:9">
      <c r="A162" s="42" t="s">
        <v>1287</v>
      </c>
      <c r="B162" s="42" t="s">
        <v>1288</v>
      </c>
      <c r="C162" s="43">
        <v>3651</v>
      </c>
      <c r="D162" s="40">
        <v>20</v>
      </c>
      <c r="E162" s="41">
        <f t="shared" si="10"/>
        <v>54.765000000000001</v>
      </c>
      <c r="F162" s="41">
        <f t="shared" si="11"/>
        <v>180.81175000000002</v>
      </c>
      <c r="G162" s="41">
        <f t="shared" si="12"/>
        <v>3435.4232499999998</v>
      </c>
      <c r="H162" s="41">
        <f t="shared" si="13"/>
        <v>961.91851000000008</v>
      </c>
      <c r="I162" s="41">
        <f t="shared" si="14"/>
        <v>4397.3417600000002</v>
      </c>
    </row>
    <row r="163" spans="1:9">
      <c r="A163" s="42" t="s">
        <v>1289</v>
      </c>
      <c r="B163" s="42" t="s">
        <v>1290</v>
      </c>
      <c r="C163" s="43">
        <v>4026</v>
      </c>
      <c r="D163" s="40">
        <v>20</v>
      </c>
      <c r="E163" s="41">
        <f t="shared" si="10"/>
        <v>60.39</v>
      </c>
      <c r="F163" s="41">
        <f t="shared" si="11"/>
        <v>199.28050000000002</v>
      </c>
      <c r="G163" s="41">
        <f t="shared" si="12"/>
        <v>3786.3294999999998</v>
      </c>
      <c r="H163" s="41">
        <f t="shared" si="13"/>
        <v>1060.1722600000001</v>
      </c>
      <c r="I163" s="41">
        <f t="shared" si="14"/>
        <v>4846.5017600000001</v>
      </c>
    </row>
    <row r="164" spans="1:9">
      <c r="A164" s="42" t="s">
        <v>1291</v>
      </c>
      <c r="B164" s="42" t="s">
        <v>1292</v>
      </c>
      <c r="C164" s="43">
        <v>4111</v>
      </c>
      <c r="D164" s="40">
        <v>20</v>
      </c>
      <c r="E164" s="41">
        <f t="shared" si="10"/>
        <v>61.664999999999999</v>
      </c>
      <c r="F164" s="41">
        <f t="shared" si="11"/>
        <v>203.46675000000002</v>
      </c>
      <c r="G164" s="41">
        <f t="shared" si="12"/>
        <v>3865.86825</v>
      </c>
      <c r="H164" s="41">
        <f t="shared" si="13"/>
        <v>1082.4431100000002</v>
      </c>
      <c r="I164" s="41">
        <f t="shared" si="14"/>
        <v>4948.3113599999997</v>
      </c>
    </row>
    <row r="165" spans="1:9">
      <c r="A165" s="42" t="s">
        <v>1293</v>
      </c>
      <c r="B165" s="42" t="s">
        <v>1294</v>
      </c>
      <c r="C165" s="43">
        <v>3305</v>
      </c>
      <c r="D165" s="40">
        <v>20</v>
      </c>
      <c r="E165" s="41">
        <f t="shared" si="10"/>
        <v>49.574999999999996</v>
      </c>
      <c r="F165" s="41">
        <f t="shared" si="11"/>
        <v>163.77125000000001</v>
      </c>
      <c r="G165" s="41">
        <f t="shared" si="12"/>
        <v>3111.6537499999999</v>
      </c>
      <c r="H165" s="41">
        <f t="shared" si="13"/>
        <v>871.26305000000002</v>
      </c>
      <c r="I165" s="41">
        <f t="shared" si="14"/>
        <v>3982.9168</v>
      </c>
    </row>
    <row r="166" spans="1:9">
      <c r="A166" s="42" t="s">
        <v>1295</v>
      </c>
      <c r="B166" s="42" t="s">
        <v>1296</v>
      </c>
      <c r="C166" s="43">
        <v>3877</v>
      </c>
      <c r="D166" s="40">
        <v>20</v>
      </c>
      <c r="E166" s="41">
        <f t="shared" si="10"/>
        <v>58.155000000000001</v>
      </c>
      <c r="F166" s="41">
        <f t="shared" si="11"/>
        <v>191.94225</v>
      </c>
      <c r="G166" s="41">
        <f t="shared" si="12"/>
        <v>3646.9027500000002</v>
      </c>
      <c r="H166" s="41">
        <f t="shared" si="13"/>
        <v>1021.1327700000002</v>
      </c>
      <c r="I166" s="41">
        <f t="shared" si="14"/>
        <v>4668.0355200000004</v>
      </c>
    </row>
    <row r="167" spans="1:9">
      <c r="A167" s="42" t="s">
        <v>1297</v>
      </c>
      <c r="B167" s="42" t="s">
        <v>1298</v>
      </c>
      <c r="C167" s="43">
        <v>3558</v>
      </c>
      <c r="D167" s="40">
        <v>20</v>
      </c>
      <c r="E167" s="41">
        <f t="shared" si="10"/>
        <v>53.37</v>
      </c>
      <c r="F167" s="41">
        <f t="shared" si="11"/>
        <v>176.23150000000001</v>
      </c>
      <c r="G167" s="41">
        <f t="shared" si="12"/>
        <v>3348.3984999999998</v>
      </c>
      <c r="H167" s="41">
        <f t="shared" si="13"/>
        <v>937.55158000000006</v>
      </c>
      <c r="I167" s="41">
        <f t="shared" si="14"/>
        <v>4285.9500799999996</v>
      </c>
    </row>
    <row r="168" spans="1:9">
      <c r="A168" s="42" t="s">
        <v>1299</v>
      </c>
      <c r="B168" s="42" t="s">
        <v>1300</v>
      </c>
      <c r="C168" s="43">
        <v>366</v>
      </c>
      <c r="D168" s="44">
        <v>3</v>
      </c>
      <c r="E168" s="41">
        <f t="shared" si="10"/>
        <v>5.49</v>
      </c>
      <c r="F168" s="41">
        <f t="shared" si="11"/>
        <v>18.1755</v>
      </c>
      <c r="G168" s="41">
        <f t="shared" si="12"/>
        <v>345.33449999999999</v>
      </c>
      <c r="H168" s="41">
        <f t="shared" si="13"/>
        <v>96.693660000000008</v>
      </c>
      <c r="I168" s="41">
        <f t="shared" si="14"/>
        <v>442.02816000000001</v>
      </c>
    </row>
    <row r="169" spans="1:9">
      <c r="A169" s="42" t="s">
        <v>1301</v>
      </c>
      <c r="B169" s="42" t="s">
        <v>1302</v>
      </c>
      <c r="C169" s="43">
        <v>387</v>
      </c>
      <c r="D169" s="44">
        <v>3</v>
      </c>
      <c r="E169" s="41">
        <f t="shared" si="10"/>
        <v>5.8049999999999997</v>
      </c>
      <c r="F169" s="41">
        <f t="shared" si="11"/>
        <v>19.20975</v>
      </c>
      <c r="G169" s="41">
        <f t="shared" si="12"/>
        <v>364.98525000000001</v>
      </c>
      <c r="H169" s="41">
        <f t="shared" si="13"/>
        <v>102.19587000000001</v>
      </c>
      <c r="I169" s="41">
        <f t="shared" si="14"/>
        <v>467.18112000000002</v>
      </c>
    </row>
    <row r="170" spans="1:9">
      <c r="A170" s="42" t="s">
        <v>1303</v>
      </c>
      <c r="B170" s="42" t="s">
        <v>1304</v>
      </c>
      <c r="C170" s="43">
        <v>366</v>
      </c>
      <c r="D170" s="44">
        <v>3</v>
      </c>
      <c r="E170" s="41">
        <f t="shared" si="10"/>
        <v>5.49</v>
      </c>
      <c r="F170" s="41">
        <f t="shared" si="11"/>
        <v>18.1755</v>
      </c>
      <c r="G170" s="41">
        <f t="shared" si="12"/>
        <v>345.33449999999999</v>
      </c>
      <c r="H170" s="41">
        <f t="shared" si="13"/>
        <v>96.693660000000008</v>
      </c>
      <c r="I170" s="41">
        <f t="shared" si="14"/>
        <v>442.02816000000001</v>
      </c>
    </row>
    <row r="171" spans="1:9">
      <c r="A171" s="42" t="s">
        <v>1305</v>
      </c>
      <c r="B171" s="42" t="s">
        <v>1306</v>
      </c>
      <c r="C171" s="43">
        <v>2769</v>
      </c>
      <c r="D171" s="40">
        <v>20</v>
      </c>
      <c r="E171" s="41">
        <f t="shared" si="10"/>
        <v>41.534999999999997</v>
      </c>
      <c r="F171" s="41">
        <f t="shared" si="11"/>
        <v>137.37325000000001</v>
      </c>
      <c r="G171" s="41">
        <f t="shared" si="12"/>
        <v>2610.09175</v>
      </c>
      <c r="H171" s="41">
        <f t="shared" si="13"/>
        <v>730.82569000000012</v>
      </c>
      <c r="I171" s="41">
        <f t="shared" si="14"/>
        <v>3340.9174400000002</v>
      </c>
    </row>
    <row r="172" spans="1:9">
      <c r="A172" s="42" t="s">
        <v>1307</v>
      </c>
      <c r="B172" s="42" t="s">
        <v>1308</v>
      </c>
      <c r="C172" s="43">
        <v>3049</v>
      </c>
      <c r="D172" s="40">
        <v>20</v>
      </c>
      <c r="E172" s="41">
        <f t="shared" si="10"/>
        <v>45.734999999999999</v>
      </c>
      <c r="F172" s="41">
        <f t="shared" si="11"/>
        <v>151.16325000000001</v>
      </c>
      <c r="G172" s="41">
        <f t="shared" si="12"/>
        <v>2872.1017499999998</v>
      </c>
      <c r="H172" s="41">
        <f t="shared" si="13"/>
        <v>804.18849</v>
      </c>
      <c r="I172" s="41">
        <f t="shared" si="14"/>
        <v>3676.2902399999998</v>
      </c>
    </row>
    <row r="173" spans="1:9">
      <c r="A173" s="42" t="s">
        <v>1309</v>
      </c>
      <c r="B173" s="42" t="s">
        <v>1310</v>
      </c>
      <c r="C173" s="43">
        <v>1957</v>
      </c>
      <c r="D173" s="40">
        <v>20</v>
      </c>
      <c r="E173" s="41">
        <f t="shared" si="10"/>
        <v>29.355</v>
      </c>
      <c r="F173" s="41">
        <f t="shared" si="11"/>
        <v>97.382249999999999</v>
      </c>
      <c r="G173" s="41">
        <f t="shared" si="12"/>
        <v>1850.2627500000001</v>
      </c>
      <c r="H173" s="41">
        <f t="shared" si="13"/>
        <v>518.07357000000013</v>
      </c>
      <c r="I173" s="41">
        <f t="shared" si="14"/>
        <v>2368.3363200000003</v>
      </c>
    </row>
    <row r="174" spans="1:9">
      <c r="A174" s="42" t="s">
        <v>1311</v>
      </c>
      <c r="B174" s="42" t="s">
        <v>1312</v>
      </c>
      <c r="C174" s="43">
        <v>3558</v>
      </c>
      <c r="D174" s="40">
        <v>20</v>
      </c>
      <c r="E174" s="41">
        <f t="shared" si="10"/>
        <v>53.37</v>
      </c>
      <c r="F174" s="41">
        <f t="shared" si="11"/>
        <v>176.23150000000001</v>
      </c>
      <c r="G174" s="41">
        <f t="shared" si="12"/>
        <v>3348.3984999999998</v>
      </c>
      <c r="H174" s="41">
        <f t="shared" si="13"/>
        <v>937.55158000000006</v>
      </c>
      <c r="I174" s="41">
        <f t="shared" si="14"/>
        <v>4285.9500799999996</v>
      </c>
    </row>
    <row r="175" spans="1:9">
      <c r="A175" s="42" t="s">
        <v>1313</v>
      </c>
      <c r="B175" s="42" t="s">
        <v>1314</v>
      </c>
      <c r="C175" s="43">
        <v>3304</v>
      </c>
      <c r="D175" s="40">
        <v>20</v>
      </c>
      <c r="E175" s="41">
        <f t="shared" si="10"/>
        <v>49.559999999999995</v>
      </c>
      <c r="F175" s="41">
        <f t="shared" si="11"/>
        <v>163.72200000000001</v>
      </c>
      <c r="G175" s="41">
        <f t="shared" si="12"/>
        <v>3110.7179999999998</v>
      </c>
      <c r="H175" s="41">
        <f t="shared" si="13"/>
        <v>871.00103999999999</v>
      </c>
      <c r="I175" s="41">
        <f t="shared" si="14"/>
        <v>3981.7190399999999</v>
      </c>
    </row>
    <row r="176" spans="1:9">
      <c r="A176" s="42" t="s">
        <v>1315</v>
      </c>
      <c r="B176" s="42" t="s">
        <v>1316</v>
      </c>
      <c r="C176" s="43">
        <v>3676</v>
      </c>
      <c r="D176" s="40">
        <v>20</v>
      </c>
      <c r="E176" s="41">
        <f t="shared" si="10"/>
        <v>55.14</v>
      </c>
      <c r="F176" s="41">
        <f t="shared" si="11"/>
        <v>182.04300000000001</v>
      </c>
      <c r="G176" s="41">
        <f t="shared" si="12"/>
        <v>3458.817</v>
      </c>
      <c r="H176" s="41">
        <f t="shared" si="13"/>
        <v>968.46876000000009</v>
      </c>
      <c r="I176" s="41">
        <f t="shared" si="14"/>
        <v>4427.2857599999998</v>
      </c>
    </row>
    <row r="177" spans="1:9">
      <c r="A177" s="42" t="s">
        <v>1317</v>
      </c>
      <c r="B177" s="42" t="s">
        <v>1318</v>
      </c>
      <c r="C177" s="43">
        <v>339</v>
      </c>
      <c r="D177" s="44">
        <v>3</v>
      </c>
      <c r="E177" s="41">
        <f t="shared" si="10"/>
        <v>5.085</v>
      </c>
      <c r="F177" s="41">
        <f t="shared" si="11"/>
        <v>16.845750000000002</v>
      </c>
      <c r="G177" s="41">
        <f t="shared" si="12"/>
        <v>320.06925000000001</v>
      </c>
      <c r="H177" s="41">
        <f t="shared" si="13"/>
        <v>89.61939000000001</v>
      </c>
      <c r="I177" s="41">
        <f t="shared" si="14"/>
        <v>409.68864000000002</v>
      </c>
    </row>
    <row r="178" spans="1:9">
      <c r="A178" s="42" t="s">
        <v>1319</v>
      </c>
      <c r="B178" s="42" t="s">
        <v>1320</v>
      </c>
      <c r="C178" s="43">
        <v>339</v>
      </c>
      <c r="D178" s="44">
        <v>3</v>
      </c>
      <c r="E178" s="41">
        <f t="shared" si="10"/>
        <v>5.085</v>
      </c>
      <c r="F178" s="41">
        <f t="shared" si="11"/>
        <v>16.845750000000002</v>
      </c>
      <c r="G178" s="41">
        <f t="shared" si="12"/>
        <v>320.06925000000001</v>
      </c>
      <c r="H178" s="41">
        <f t="shared" si="13"/>
        <v>89.61939000000001</v>
      </c>
      <c r="I178" s="41">
        <f t="shared" si="14"/>
        <v>409.68864000000002</v>
      </c>
    </row>
    <row r="179" spans="1:9">
      <c r="A179" s="42" t="s">
        <v>1321</v>
      </c>
      <c r="B179" s="42" t="s">
        <v>1322</v>
      </c>
      <c r="C179" s="43">
        <v>348</v>
      </c>
      <c r="D179" s="44">
        <v>3</v>
      </c>
      <c r="E179" s="41">
        <f t="shared" si="10"/>
        <v>5.22</v>
      </c>
      <c r="F179" s="41">
        <f t="shared" si="11"/>
        <v>17.288999999999998</v>
      </c>
      <c r="G179" s="41">
        <f t="shared" si="12"/>
        <v>328.49099999999999</v>
      </c>
      <c r="H179" s="41">
        <f t="shared" si="13"/>
        <v>91.97748</v>
      </c>
      <c r="I179" s="41">
        <f t="shared" si="14"/>
        <v>420.46848</v>
      </c>
    </row>
    <row r="180" spans="1:9">
      <c r="A180" s="42" t="s">
        <v>1323</v>
      </c>
      <c r="B180" s="42" t="s">
        <v>1324</v>
      </c>
      <c r="C180" s="43">
        <v>4163</v>
      </c>
      <c r="D180" s="40">
        <v>20</v>
      </c>
      <c r="E180" s="41">
        <f t="shared" si="10"/>
        <v>62.445</v>
      </c>
      <c r="F180" s="41">
        <f t="shared" si="11"/>
        <v>206.02775000000003</v>
      </c>
      <c r="G180" s="41">
        <f t="shared" si="12"/>
        <v>3914.5272500000001</v>
      </c>
      <c r="H180" s="41">
        <f t="shared" si="13"/>
        <v>1096.0676300000002</v>
      </c>
      <c r="I180" s="41">
        <f t="shared" si="14"/>
        <v>5010.5948800000006</v>
      </c>
    </row>
    <row r="181" spans="1:9">
      <c r="A181" s="42" t="s">
        <v>1325</v>
      </c>
      <c r="B181" s="42" t="s">
        <v>1326</v>
      </c>
      <c r="C181" s="43">
        <v>4163</v>
      </c>
      <c r="D181" s="40">
        <v>20</v>
      </c>
      <c r="E181" s="41">
        <f t="shared" si="10"/>
        <v>62.445</v>
      </c>
      <c r="F181" s="41">
        <f t="shared" si="11"/>
        <v>206.02775000000003</v>
      </c>
      <c r="G181" s="41">
        <f t="shared" si="12"/>
        <v>3914.5272500000001</v>
      </c>
      <c r="H181" s="41">
        <f t="shared" si="13"/>
        <v>1096.0676300000002</v>
      </c>
      <c r="I181" s="41">
        <f t="shared" si="14"/>
        <v>5010.5948800000006</v>
      </c>
    </row>
    <row r="182" spans="1:9">
      <c r="A182" s="42" t="s">
        <v>1327</v>
      </c>
      <c r="B182" s="42" t="s">
        <v>1328</v>
      </c>
      <c r="C182" s="43">
        <v>4425</v>
      </c>
      <c r="D182" s="40">
        <v>20</v>
      </c>
      <c r="E182" s="41">
        <f t="shared" si="10"/>
        <v>66.375</v>
      </c>
      <c r="F182" s="41">
        <f t="shared" si="11"/>
        <v>218.93125000000001</v>
      </c>
      <c r="G182" s="41">
        <f t="shared" si="12"/>
        <v>4159.6937500000004</v>
      </c>
      <c r="H182" s="41">
        <f t="shared" si="13"/>
        <v>1164.7142500000002</v>
      </c>
      <c r="I182" s="41">
        <f t="shared" si="14"/>
        <v>5324.4080000000004</v>
      </c>
    </row>
    <row r="183" spans="1:9">
      <c r="A183" s="42" t="s">
        <v>1329</v>
      </c>
      <c r="B183" s="42" t="s">
        <v>1330</v>
      </c>
      <c r="C183" s="43">
        <v>4086</v>
      </c>
      <c r="D183" s="40">
        <v>20</v>
      </c>
      <c r="E183" s="41">
        <f t="shared" si="10"/>
        <v>61.29</v>
      </c>
      <c r="F183" s="41">
        <f t="shared" si="11"/>
        <v>202.2355</v>
      </c>
      <c r="G183" s="41">
        <f t="shared" si="12"/>
        <v>3842.4744999999998</v>
      </c>
      <c r="H183" s="41">
        <f t="shared" si="13"/>
        <v>1075.8928600000002</v>
      </c>
      <c r="I183" s="41">
        <f t="shared" si="14"/>
        <v>4918.3673600000002</v>
      </c>
    </row>
    <row r="184" spans="1:9">
      <c r="A184" s="42" t="s">
        <v>1331</v>
      </c>
      <c r="B184" s="42" t="s">
        <v>1332</v>
      </c>
      <c r="C184" s="43">
        <v>395</v>
      </c>
      <c r="D184" s="44">
        <v>3</v>
      </c>
      <c r="E184" s="41">
        <f t="shared" si="10"/>
        <v>5.9249999999999998</v>
      </c>
      <c r="F184" s="41">
        <f t="shared" si="11"/>
        <v>19.603750000000002</v>
      </c>
      <c r="G184" s="41">
        <f t="shared" si="12"/>
        <v>372.47125</v>
      </c>
      <c r="H184" s="41">
        <f t="shared" si="13"/>
        <v>104.29195000000001</v>
      </c>
      <c r="I184" s="41">
        <f t="shared" si="14"/>
        <v>476.76319999999998</v>
      </c>
    </row>
    <row r="185" spans="1:9">
      <c r="A185" s="42" t="s">
        <v>1333</v>
      </c>
      <c r="B185" s="42" t="s">
        <v>1334</v>
      </c>
      <c r="C185" s="43">
        <v>400</v>
      </c>
      <c r="D185" s="44">
        <v>3</v>
      </c>
      <c r="E185" s="41">
        <f t="shared" si="10"/>
        <v>6</v>
      </c>
      <c r="F185" s="41">
        <f t="shared" si="11"/>
        <v>19.850000000000001</v>
      </c>
      <c r="G185" s="41">
        <f t="shared" si="12"/>
        <v>377.15</v>
      </c>
      <c r="H185" s="41">
        <f t="shared" si="13"/>
        <v>105.602</v>
      </c>
      <c r="I185" s="41">
        <f t="shared" si="14"/>
        <v>482.75199999999995</v>
      </c>
    </row>
    <row r="186" spans="1:9">
      <c r="A186" s="42" t="s">
        <v>1335</v>
      </c>
      <c r="B186" s="42" t="s">
        <v>1336</v>
      </c>
      <c r="C186" s="43">
        <v>291</v>
      </c>
      <c r="D186" s="44">
        <v>3</v>
      </c>
      <c r="E186" s="41">
        <f t="shared" si="10"/>
        <v>4.3650000000000002</v>
      </c>
      <c r="F186" s="41">
        <f t="shared" si="11"/>
        <v>14.48175</v>
      </c>
      <c r="G186" s="41">
        <f t="shared" si="12"/>
        <v>275.15325000000001</v>
      </c>
      <c r="H186" s="41">
        <f t="shared" si="13"/>
        <v>77.042910000000006</v>
      </c>
      <c r="I186" s="41">
        <f t="shared" si="14"/>
        <v>352.19616000000002</v>
      </c>
    </row>
    <row r="187" spans="1:9">
      <c r="A187" s="42" t="s">
        <v>1337</v>
      </c>
      <c r="B187" s="42" t="s">
        <v>1338</v>
      </c>
      <c r="C187" s="43">
        <v>296</v>
      </c>
      <c r="D187" s="44">
        <v>3</v>
      </c>
      <c r="E187" s="41">
        <f t="shared" si="10"/>
        <v>4.4399999999999995</v>
      </c>
      <c r="F187" s="41">
        <f t="shared" si="11"/>
        <v>14.728000000000002</v>
      </c>
      <c r="G187" s="41">
        <f t="shared" si="12"/>
        <v>279.83199999999999</v>
      </c>
      <c r="H187" s="41">
        <f t="shared" si="13"/>
        <v>78.35296000000001</v>
      </c>
      <c r="I187" s="41">
        <f t="shared" si="14"/>
        <v>358.18495999999999</v>
      </c>
    </row>
    <row r="188" spans="1:9">
      <c r="A188" s="42" t="s">
        <v>1339</v>
      </c>
      <c r="B188" s="42" t="s">
        <v>1340</v>
      </c>
      <c r="C188" s="43">
        <v>2974</v>
      </c>
      <c r="D188" s="40">
        <v>20</v>
      </c>
      <c r="E188" s="41">
        <f t="shared" si="10"/>
        <v>44.61</v>
      </c>
      <c r="F188" s="41">
        <f t="shared" si="11"/>
        <v>147.46950000000001</v>
      </c>
      <c r="G188" s="41">
        <f t="shared" si="12"/>
        <v>2801.9205000000002</v>
      </c>
      <c r="H188" s="41">
        <f t="shared" si="13"/>
        <v>784.5377400000001</v>
      </c>
      <c r="I188" s="41">
        <f t="shared" si="14"/>
        <v>3586.4582400000004</v>
      </c>
    </row>
    <row r="189" spans="1:9">
      <c r="A189" s="42" t="s">
        <v>1341</v>
      </c>
      <c r="B189" s="42" t="s">
        <v>1342</v>
      </c>
      <c r="C189" s="43">
        <v>301</v>
      </c>
      <c r="D189" s="44">
        <v>3</v>
      </c>
      <c r="E189" s="41">
        <f t="shared" si="10"/>
        <v>4.5149999999999997</v>
      </c>
      <c r="F189" s="41">
        <f t="shared" si="11"/>
        <v>14.974250000000001</v>
      </c>
      <c r="G189" s="41">
        <f t="shared" si="12"/>
        <v>284.51074999999997</v>
      </c>
      <c r="H189" s="41">
        <f t="shared" si="13"/>
        <v>79.66301</v>
      </c>
      <c r="I189" s="41">
        <f t="shared" si="14"/>
        <v>364.17375999999996</v>
      </c>
    </row>
    <row r="190" spans="1:9">
      <c r="A190" s="42" t="s">
        <v>1343</v>
      </c>
      <c r="B190" s="42" t="s">
        <v>1344</v>
      </c>
      <c r="C190" s="43">
        <v>320</v>
      </c>
      <c r="D190" s="44">
        <v>3</v>
      </c>
      <c r="E190" s="41">
        <f t="shared" si="10"/>
        <v>4.8</v>
      </c>
      <c r="F190" s="41">
        <f t="shared" si="11"/>
        <v>15.91</v>
      </c>
      <c r="G190" s="41">
        <f t="shared" si="12"/>
        <v>302.29000000000002</v>
      </c>
      <c r="H190" s="41">
        <f t="shared" si="13"/>
        <v>84.641200000000012</v>
      </c>
      <c r="I190" s="41">
        <f t="shared" si="14"/>
        <v>386.93120000000005</v>
      </c>
    </row>
    <row r="191" spans="1:9">
      <c r="A191" s="42" t="s">
        <v>1345</v>
      </c>
      <c r="B191" s="42" t="s">
        <v>1346</v>
      </c>
      <c r="C191" s="43">
        <v>301</v>
      </c>
      <c r="D191" s="44">
        <v>3</v>
      </c>
      <c r="E191" s="41">
        <f t="shared" si="10"/>
        <v>4.5149999999999997</v>
      </c>
      <c r="F191" s="41">
        <f t="shared" si="11"/>
        <v>14.974250000000001</v>
      </c>
      <c r="G191" s="41">
        <f t="shared" si="12"/>
        <v>284.51074999999997</v>
      </c>
      <c r="H191" s="41">
        <f t="shared" si="13"/>
        <v>79.66301</v>
      </c>
      <c r="I191" s="41">
        <f t="shared" si="14"/>
        <v>364.17375999999996</v>
      </c>
    </row>
    <row r="192" spans="1:9">
      <c r="A192" s="42" t="s">
        <v>1347</v>
      </c>
      <c r="B192" s="42" t="s">
        <v>1348</v>
      </c>
      <c r="C192" s="43">
        <v>3518</v>
      </c>
      <c r="D192" s="40">
        <v>20</v>
      </c>
      <c r="E192" s="41">
        <f t="shared" si="10"/>
        <v>52.769999999999996</v>
      </c>
      <c r="F192" s="41">
        <f t="shared" si="11"/>
        <v>174.26150000000001</v>
      </c>
      <c r="G192" s="41">
        <f t="shared" si="12"/>
        <v>3310.9684999999999</v>
      </c>
      <c r="H192" s="41">
        <f t="shared" si="13"/>
        <v>927.07118000000003</v>
      </c>
      <c r="I192" s="41">
        <f t="shared" si="14"/>
        <v>4238.0396799999999</v>
      </c>
    </row>
    <row r="193" spans="1:9">
      <c r="A193" s="42" t="s">
        <v>1349</v>
      </c>
      <c r="B193" s="42" t="s">
        <v>1350</v>
      </c>
      <c r="C193" s="43">
        <v>3654</v>
      </c>
      <c r="D193" s="40">
        <v>20</v>
      </c>
      <c r="E193" s="41">
        <f t="shared" si="10"/>
        <v>54.809999999999995</v>
      </c>
      <c r="F193" s="41">
        <f t="shared" si="11"/>
        <v>180.95950000000002</v>
      </c>
      <c r="G193" s="41">
        <f t="shared" si="12"/>
        <v>3438.2305000000001</v>
      </c>
      <c r="H193" s="41">
        <f t="shared" si="13"/>
        <v>962.70454000000018</v>
      </c>
      <c r="I193" s="41">
        <f t="shared" si="14"/>
        <v>4400.9350400000003</v>
      </c>
    </row>
    <row r="194" spans="1:9">
      <c r="A194" s="42" t="s">
        <v>1351</v>
      </c>
      <c r="B194" s="42" t="s">
        <v>1352</v>
      </c>
      <c r="C194" s="43">
        <v>3652</v>
      </c>
      <c r="D194" s="40">
        <v>20</v>
      </c>
      <c r="E194" s="41">
        <f t="shared" si="10"/>
        <v>54.78</v>
      </c>
      <c r="F194" s="41">
        <f t="shared" si="11"/>
        <v>180.86099999999999</v>
      </c>
      <c r="G194" s="41">
        <f t="shared" si="12"/>
        <v>3436.3589999999999</v>
      </c>
      <c r="H194" s="41">
        <f t="shared" si="13"/>
        <v>962.18052000000012</v>
      </c>
      <c r="I194" s="41">
        <f t="shared" si="14"/>
        <v>4398.5395200000003</v>
      </c>
    </row>
    <row r="195" spans="1:9">
      <c r="A195" s="42" t="s">
        <v>1353</v>
      </c>
      <c r="B195" s="42" t="s">
        <v>1354</v>
      </c>
      <c r="C195" s="43">
        <v>3832</v>
      </c>
      <c r="D195" s="40">
        <v>20</v>
      </c>
      <c r="E195" s="41">
        <f t="shared" si="10"/>
        <v>57.48</v>
      </c>
      <c r="F195" s="41">
        <f t="shared" si="11"/>
        <v>189.726</v>
      </c>
      <c r="G195" s="41">
        <f t="shared" si="12"/>
        <v>3604.7939999999999</v>
      </c>
      <c r="H195" s="41">
        <f t="shared" si="13"/>
        <v>1009.3423200000001</v>
      </c>
      <c r="I195" s="41">
        <f t="shared" si="14"/>
        <v>4614.1363199999996</v>
      </c>
    </row>
    <row r="196" spans="1:9">
      <c r="A196" s="42" t="s">
        <v>1355</v>
      </c>
      <c r="B196" s="42" t="s">
        <v>1356</v>
      </c>
      <c r="C196" s="43">
        <v>3938</v>
      </c>
      <c r="D196" s="40">
        <v>20</v>
      </c>
      <c r="E196" s="41">
        <f t="shared" ref="E196:E259" si="15">C196*1.5%</f>
        <v>59.07</v>
      </c>
      <c r="F196" s="41">
        <f t="shared" ref="F196:F259" si="16">(D196+C196-E196)*5%</f>
        <v>194.94650000000001</v>
      </c>
      <c r="G196" s="41">
        <f t="shared" ref="G196:G259" si="17">(C196+D196)-(F196+E196)</f>
        <v>3703.9834999999998</v>
      </c>
      <c r="H196" s="41">
        <f t="shared" ref="H196:H259" si="18">G196*28%</f>
        <v>1037.11538</v>
      </c>
      <c r="I196" s="41">
        <f t="shared" ref="I196:I259" si="19">G196+H196</f>
        <v>4741.0988799999996</v>
      </c>
    </row>
    <row r="197" spans="1:9">
      <c r="A197" s="42" t="s">
        <v>1357</v>
      </c>
      <c r="B197" s="42" t="s">
        <v>1358</v>
      </c>
      <c r="C197" s="43">
        <v>4018</v>
      </c>
      <c r="D197" s="40">
        <v>20</v>
      </c>
      <c r="E197" s="41">
        <f t="shared" si="15"/>
        <v>60.269999999999996</v>
      </c>
      <c r="F197" s="41">
        <f t="shared" si="16"/>
        <v>198.88650000000001</v>
      </c>
      <c r="G197" s="41">
        <f t="shared" si="17"/>
        <v>3778.8434999999999</v>
      </c>
      <c r="H197" s="41">
        <f t="shared" si="18"/>
        <v>1058.07618</v>
      </c>
      <c r="I197" s="41">
        <f t="shared" si="19"/>
        <v>4836.91968</v>
      </c>
    </row>
    <row r="198" spans="1:9">
      <c r="A198" s="42" t="s">
        <v>1359</v>
      </c>
      <c r="B198" s="42" t="s">
        <v>1360</v>
      </c>
      <c r="C198" s="43">
        <v>3928</v>
      </c>
      <c r="D198" s="40">
        <v>20</v>
      </c>
      <c r="E198" s="41">
        <f t="shared" si="15"/>
        <v>58.919999999999995</v>
      </c>
      <c r="F198" s="41">
        <f t="shared" si="16"/>
        <v>194.45400000000001</v>
      </c>
      <c r="G198" s="41">
        <f t="shared" si="17"/>
        <v>3694.6260000000002</v>
      </c>
      <c r="H198" s="41">
        <f t="shared" si="18"/>
        <v>1034.4952800000001</v>
      </c>
      <c r="I198" s="41">
        <f t="shared" si="19"/>
        <v>4729.1212800000003</v>
      </c>
    </row>
    <row r="199" spans="1:9">
      <c r="A199" s="42" t="s">
        <v>1361</v>
      </c>
      <c r="B199" s="42" t="s">
        <v>1362</v>
      </c>
      <c r="C199" s="43">
        <v>3928</v>
      </c>
      <c r="D199" s="40">
        <v>20</v>
      </c>
      <c r="E199" s="41">
        <f t="shared" si="15"/>
        <v>58.919999999999995</v>
      </c>
      <c r="F199" s="41">
        <f t="shared" si="16"/>
        <v>194.45400000000001</v>
      </c>
      <c r="G199" s="41">
        <f t="shared" si="17"/>
        <v>3694.6260000000002</v>
      </c>
      <c r="H199" s="41">
        <f t="shared" si="18"/>
        <v>1034.4952800000001</v>
      </c>
      <c r="I199" s="41">
        <f t="shared" si="19"/>
        <v>4729.1212800000003</v>
      </c>
    </row>
    <row r="200" spans="1:9">
      <c r="A200" s="42" t="s">
        <v>1363</v>
      </c>
      <c r="B200" s="42" t="s">
        <v>1364</v>
      </c>
      <c r="C200" s="43">
        <v>3928</v>
      </c>
      <c r="D200" s="40">
        <v>20</v>
      </c>
      <c r="E200" s="41">
        <f t="shared" si="15"/>
        <v>58.919999999999995</v>
      </c>
      <c r="F200" s="41">
        <f t="shared" si="16"/>
        <v>194.45400000000001</v>
      </c>
      <c r="G200" s="41">
        <f t="shared" si="17"/>
        <v>3694.6260000000002</v>
      </c>
      <c r="H200" s="41">
        <f t="shared" si="18"/>
        <v>1034.4952800000001</v>
      </c>
      <c r="I200" s="41">
        <f t="shared" si="19"/>
        <v>4729.1212800000003</v>
      </c>
    </row>
    <row r="201" spans="1:9">
      <c r="A201" s="42" t="s">
        <v>1365</v>
      </c>
      <c r="B201" s="42" t="s">
        <v>1366</v>
      </c>
      <c r="C201" s="43">
        <v>3928</v>
      </c>
      <c r="D201" s="40">
        <v>20</v>
      </c>
      <c r="E201" s="41">
        <f t="shared" si="15"/>
        <v>58.919999999999995</v>
      </c>
      <c r="F201" s="41">
        <f t="shared" si="16"/>
        <v>194.45400000000001</v>
      </c>
      <c r="G201" s="41">
        <f t="shared" si="17"/>
        <v>3694.6260000000002</v>
      </c>
      <c r="H201" s="41">
        <f t="shared" si="18"/>
        <v>1034.4952800000001</v>
      </c>
      <c r="I201" s="41">
        <f t="shared" si="19"/>
        <v>4729.1212800000003</v>
      </c>
    </row>
    <row r="202" spans="1:9">
      <c r="A202" s="42" t="s">
        <v>1367</v>
      </c>
      <c r="B202" s="42" t="s">
        <v>1368</v>
      </c>
      <c r="C202" s="43">
        <v>4582</v>
      </c>
      <c r="D202" s="40">
        <v>20</v>
      </c>
      <c r="E202" s="41">
        <f t="shared" si="15"/>
        <v>68.73</v>
      </c>
      <c r="F202" s="41">
        <f t="shared" si="16"/>
        <v>226.66350000000003</v>
      </c>
      <c r="G202" s="41">
        <f t="shared" si="17"/>
        <v>4306.6064999999999</v>
      </c>
      <c r="H202" s="41">
        <f t="shared" si="18"/>
        <v>1205.8498200000001</v>
      </c>
      <c r="I202" s="41">
        <f t="shared" si="19"/>
        <v>5512.4563200000002</v>
      </c>
    </row>
    <row r="203" spans="1:9">
      <c r="A203" s="42" t="s">
        <v>1369</v>
      </c>
      <c r="B203" s="42" t="s">
        <v>1370</v>
      </c>
      <c r="C203" s="43">
        <v>4594</v>
      </c>
      <c r="D203" s="40">
        <v>20</v>
      </c>
      <c r="E203" s="41">
        <f t="shared" si="15"/>
        <v>68.91</v>
      </c>
      <c r="F203" s="41">
        <f t="shared" si="16"/>
        <v>227.25450000000001</v>
      </c>
      <c r="G203" s="41">
        <f t="shared" si="17"/>
        <v>4317.8355000000001</v>
      </c>
      <c r="H203" s="41">
        <f t="shared" si="18"/>
        <v>1208.9939400000001</v>
      </c>
      <c r="I203" s="41">
        <f t="shared" si="19"/>
        <v>5526.8294400000004</v>
      </c>
    </row>
    <row r="204" spans="1:9">
      <c r="A204" s="42" t="s">
        <v>1371</v>
      </c>
      <c r="B204" s="42" t="s">
        <v>1372</v>
      </c>
      <c r="C204" s="43">
        <v>4483</v>
      </c>
      <c r="D204" s="40">
        <v>20</v>
      </c>
      <c r="E204" s="41">
        <f t="shared" si="15"/>
        <v>67.245000000000005</v>
      </c>
      <c r="F204" s="41">
        <f t="shared" si="16"/>
        <v>221.78775000000002</v>
      </c>
      <c r="G204" s="41">
        <f t="shared" si="17"/>
        <v>4213.9672499999997</v>
      </c>
      <c r="H204" s="41">
        <f t="shared" si="18"/>
        <v>1179.91083</v>
      </c>
      <c r="I204" s="41">
        <f t="shared" si="19"/>
        <v>5393.8780799999995</v>
      </c>
    </row>
    <row r="205" spans="1:9">
      <c r="A205" s="42" t="s">
        <v>1373</v>
      </c>
      <c r="B205" s="42" t="s">
        <v>1374</v>
      </c>
      <c r="C205" s="43">
        <v>4754</v>
      </c>
      <c r="D205" s="40">
        <v>20</v>
      </c>
      <c r="E205" s="41">
        <f t="shared" si="15"/>
        <v>71.31</v>
      </c>
      <c r="F205" s="41">
        <f t="shared" si="16"/>
        <v>235.1345</v>
      </c>
      <c r="G205" s="41">
        <f t="shared" si="17"/>
        <v>4467.5555000000004</v>
      </c>
      <c r="H205" s="41">
        <f t="shared" si="18"/>
        <v>1250.9155400000002</v>
      </c>
      <c r="I205" s="41">
        <f t="shared" si="19"/>
        <v>5718.4710400000004</v>
      </c>
    </row>
    <row r="206" spans="1:9">
      <c r="A206" s="42" t="s">
        <v>1375</v>
      </c>
      <c r="B206" s="42" t="s">
        <v>1376</v>
      </c>
      <c r="C206" s="43">
        <v>4754</v>
      </c>
      <c r="D206" s="40">
        <v>20</v>
      </c>
      <c r="E206" s="41">
        <f t="shared" si="15"/>
        <v>71.31</v>
      </c>
      <c r="F206" s="41">
        <f t="shared" si="16"/>
        <v>235.1345</v>
      </c>
      <c r="G206" s="41">
        <f t="shared" si="17"/>
        <v>4467.5555000000004</v>
      </c>
      <c r="H206" s="41">
        <f t="shared" si="18"/>
        <v>1250.9155400000002</v>
      </c>
      <c r="I206" s="41">
        <f t="shared" si="19"/>
        <v>5718.4710400000004</v>
      </c>
    </row>
    <row r="207" spans="1:9">
      <c r="A207" s="42" t="s">
        <v>1377</v>
      </c>
      <c r="B207" s="42" t="s">
        <v>1378</v>
      </c>
      <c r="C207" s="43">
        <v>4035</v>
      </c>
      <c r="D207" s="40">
        <v>20</v>
      </c>
      <c r="E207" s="41">
        <f t="shared" si="15"/>
        <v>60.524999999999999</v>
      </c>
      <c r="F207" s="41">
        <f t="shared" si="16"/>
        <v>199.72375</v>
      </c>
      <c r="G207" s="41">
        <f t="shared" si="17"/>
        <v>3794.7512500000003</v>
      </c>
      <c r="H207" s="41">
        <f t="shared" si="18"/>
        <v>1062.5303500000002</v>
      </c>
      <c r="I207" s="41">
        <f t="shared" si="19"/>
        <v>4857.2816000000003</v>
      </c>
    </row>
    <row r="208" spans="1:9">
      <c r="A208" s="42" t="s">
        <v>1379</v>
      </c>
      <c r="B208" s="42" t="s">
        <v>1380</v>
      </c>
      <c r="C208" s="43">
        <v>4754</v>
      </c>
      <c r="D208" s="40">
        <v>20</v>
      </c>
      <c r="E208" s="41">
        <f t="shared" si="15"/>
        <v>71.31</v>
      </c>
      <c r="F208" s="41">
        <f t="shared" si="16"/>
        <v>235.1345</v>
      </c>
      <c r="G208" s="41">
        <f t="shared" si="17"/>
        <v>4467.5555000000004</v>
      </c>
      <c r="H208" s="41">
        <f t="shared" si="18"/>
        <v>1250.9155400000002</v>
      </c>
      <c r="I208" s="41">
        <f t="shared" si="19"/>
        <v>5718.4710400000004</v>
      </c>
    </row>
    <row r="209" spans="1:9">
      <c r="A209" s="42" t="s">
        <v>1381</v>
      </c>
      <c r="B209" s="42" t="s">
        <v>1382</v>
      </c>
      <c r="C209" s="43">
        <v>4847</v>
      </c>
      <c r="D209" s="40">
        <v>20</v>
      </c>
      <c r="E209" s="41">
        <f t="shared" si="15"/>
        <v>72.704999999999998</v>
      </c>
      <c r="F209" s="41">
        <f t="shared" si="16"/>
        <v>239.71475000000001</v>
      </c>
      <c r="G209" s="41">
        <f t="shared" si="17"/>
        <v>4554.58025</v>
      </c>
      <c r="H209" s="41">
        <f t="shared" si="18"/>
        <v>1275.2824700000001</v>
      </c>
      <c r="I209" s="41">
        <f t="shared" si="19"/>
        <v>5829.8627200000001</v>
      </c>
    </row>
    <row r="210" spans="1:9">
      <c r="A210" s="42" t="s">
        <v>1383</v>
      </c>
      <c r="B210" s="42" t="s">
        <v>1384</v>
      </c>
      <c r="C210" s="43">
        <v>4086</v>
      </c>
      <c r="D210" s="40">
        <v>20</v>
      </c>
      <c r="E210" s="41">
        <f t="shared" si="15"/>
        <v>61.29</v>
      </c>
      <c r="F210" s="41">
        <f t="shared" si="16"/>
        <v>202.2355</v>
      </c>
      <c r="G210" s="41">
        <f t="shared" si="17"/>
        <v>3842.4744999999998</v>
      </c>
      <c r="H210" s="41">
        <f t="shared" si="18"/>
        <v>1075.8928600000002</v>
      </c>
      <c r="I210" s="41">
        <f t="shared" si="19"/>
        <v>4918.3673600000002</v>
      </c>
    </row>
    <row r="211" spans="1:9">
      <c r="A211" s="42" t="s">
        <v>1385</v>
      </c>
      <c r="B211" s="42" t="s">
        <v>1386</v>
      </c>
      <c r="C211" s="43">
        <v>4517</v>
      </c>
      <c r="D211" s="40">
        <v>20</v>
      </c>
      <c r="E211" s="41">
        <f t="shared" si="15"/>
        <v>67.754999999999995</v>
      </c>
      <c r="F211" s="41">
        <f t="shared" si="16"/>
        <v>223.46225000000001</v>
      </c>
      <c r="G211" s="41">
        <f t="shared" si="17"/>
        <v>4245.7827500000003</v>
      </c>
      <c r="H211" s="41">
        <f t="shared" si="18"/>
        <v>1188.8191700000002</v>
      </c>
      <c r="I211" s="41">
        <f t="shared" si="19"/>
        <v>5434.601920000001</v>
      </c>
    </row>
    <row r="212" spans="1:9">
      <c r="A212" s="42" t="s">
        <v>1387</v>
      </c>
      <c r="B212" s="42" t="s">
        <v>1388</v>
      </c>
      <c r="C212" s="43">
        <v>3995</v>
      </c>
      <c r="D212" s="40">
        <v>20</v>
      </c>
      <c r="E212" s="41">
        <f t="shared" si="15"/>
        <v>59.924999999999997</v>
      </c>
      <c r="F212" s="41">
        <f t="shared" si="16"/>
        <v>197.75375</v>
      </c>
      <c r="G212" s="41">
        <f t="shared" si="17"/>
        <v>3757.32125</v>
      </c>
      <c r="H212" s="41">
        <f t="shared" si="18"/>
        <v>1052.0499500000001</v>
      </c>
      <c r="I212" s="41">
        <f t="shared" si="19"/>
        <v>4809.3711999999996</v>
      </c>
    </row>
    <row r="213" spans="1:9">
      <c r="A213" s="42" t="s">
        <v>1389</v>
      </c>
      <c r="B213" s="42" t="s">
        <v>1390</v>
      </c>
      <c r="C213" s="43">
        <v>3833</v>
      </c>
      <c r="D213" s="40">
        <v>20</v>
      </c>
      <c r="E213" s="41">
        <f t="shared" si="15"/>
        <v>57.494999999999997</v>
      </c>
      <c r="F213" s="41">
        <f t="shared" si="16"/>
        <v>189.77525000000003</v>
      </c>
      <c r="G213" s="41">
        <f t="shared" si="17"/>
        <v>3605.72975</v>
      </c>
      <c r="H213" s="41">
        <f t="shared" si="18"/>
        <v>1009.6043300000001</v>
      </c>
      <c r="I213" s="41">
        <f t="shared" si="19"/>
        <v>4615.3340800000005</v>
      </c>
    </row>
    <row r="214" spans="1:9">
      <c r="A214" s="42" t="s">
        <v>1391</v>
      </c>
      <c r="B214" s="42" t="s">
        <v>1392</v>
      </c>
      <c r="C214" s="43">
        <v>305</v>
      </c>
      <c r="D214" s="44">
        <v>3</v>
      </c>
      <c r="E214" s="41">
        <f t="shared" si="15"/>
        <v>4.5750000000000002</v>
      </c>
      <c r="F214" s="41">
        <f t="shared" si="16"/>
        <v>15.171250000000001</v>
      </c>
      <c r="G214" s="41">
        <f t="shared" si="17"/>
        <v>288.25375000000003</v>
      </c>
      <c r="H214" s="41">
        <f t="shared" si="18"/>
        <v>80.711050000000014</v>
      </c>
      <c r="I214" s="41">
        <f t="shared" si="19"/>
        <v>368.96480000000003</v>
      </c>
    </row>
    <row r="215" spans="1:9">
      <c r="A215" s="42" t="s">
        <v>1393</v>
      </c>
      <c r="B215" s="42" t="s">
        <v>1394</v>
      </c>
      <c r="C215" s="43">
        <v>363</v>
      </c>
      <c r="D215" s="44">
        <v>3</v>
      </c>
      <c r="E215" s="41">
        <f t="shared" si="15"/>
        <v>5.4449999999999994</v>
      </c>
      <c r="F215" s="41">
        <f t="shared" si="16"/>
        <v>18.027750000000001</v>
      </c>
      <c r="G215" s="41">
        <f t="shared" si="17"/>
        <v>342.52724999999998</v>
      </c>
      <c r="H215" s="41">
        <f t="shared" si="18"/>
        <v>95.907629999999997</v>
      </c>
      <c r="I215" s="41">
        <f t="shared" si="19"/>
        <v>438.43487999999996</v>
      </c>
    </row>
    <row r="216" spans="1:9">
      <c r="A216" s="42" t="s">
        <v>1395</v>
      </c>
      <c r="B216" s="42" t="s">
        <v>1396</v>
      </c>
      <c r="C216" s="43">
        <v>363</v>
      </c>
      <c r="D216" s="44">
        <v>3</v>
      </c>
      <c r="E216" s="41">
        <f t="shared" si="15"/>
        <v>5.4449999999999994</v>
      </c>
      <c r="F216" s="41">
        <f t="shared" si="16"/>
        <v>18.027750000000001</v>
      </c>
      <c r="G216" s="41">
        <f t="shared" si="17"/>
        <v>342.52724999999998</v>
      </c>
      <c r="H216" s="41">
        <f t="shared" si="18"/>
        <v>95.907629999999997</v>
      </c>
      <c r="I216" s="41">
        <f t="shared" si="19"/>
        <v>438.43487999999996</v>
      </c>
    </row>
    <row r="217" spans="1:9">
      <c r="A217" s="42" t="s">
        <v>1397</v>
      </c>
      <c r="B217" s="42" t="s">
        <v>1398</v>
      </c>
      <c r="C217" s="43">
        <v>4747</v>
      </c>
      <c r="D217" s="40">
        <v>20</v>
      </c>
      <c r="E217" s="41">
        <f t="shared" si="15"/>
        <v>71.204999999999998</v>
      </c>
      <c r="F217" s="41">
        <f t="shared" si="16"/>
        <v>234.78975000000003</v>
      </c>
      <c r="G217" s="41">
        <f t="shared" si="17"/>
        <v>4461.0052500000002</v>
      </c>
      <c r="H217" s="41">
        <f t="shared" si="18"/>
        <v>1249.0814700000001</v>
      </c>
      <c r="I217" s="41">
        <f t="shared" si="19"/>
        <v>5710.0867200000002</v>
      </c>
    </row>
    <row r="218" spans="1:9">
      <c r="A218" s="42" t="s">
        <v>1399</v>
      </c>
      <c r="B218" s="42" t="s">
        <v>1400</v>
      </c>
      <c r="C218" s="43">
        <v>5400</v>
      </c>
      <c r="D218" s="40">
        <v>20</v>
      </c>
      <c r="E218" s="41">
        <f t="shared" si="15"/>
        <v>81</v>
      </c>
      <c r="F218" s="41">
        <f t="shared" si="16"/>
        <v>266.95</v>
      </c>
      <c r="G218" s="41">
        <f t="shared" si="17"/>
        <v>5072.05</v>
      </c>
      <c r="H218" s="41">
        <f t="shared" si="18"/>
        <v>1420.1740000000002</v>
      </c>
      <c r="I218" s="41">
        <f t="shared" si="19"/>
        <v>6492.2240000000002</v>
      </c>
    </row>
    <row r="219" spans="1:9">
      <c r="A219" s="42" t="s">
        <v>1401</v>
      </c>
      <c r="B219" s="42" t="s">
        <v>1402</v>
      </c>
      <c r="C219" s="43">
        <v>4850</v>
      </c>
      <c r="D219" s="40">
        <v>20</v>
      </c>
      <c r="E219" s="41">
        <f t="shared" si="15"/>
        <v>72.75</v>
      </c>
      <c r="F219" s="41">
        <f t="shared" si="16"/>
        <v>239.86250000000001</v>
      </c>
      <c r="G219" s="41">
        <f t="shared" si="17"/>
        <v>4557.3874999999998</v>
      </c>
      <c r="H219" s="41">
        <f t="shared" si="18"/>
        <v>1276.0685000000001</v>
      </c>
      <c r="I219" s="41">
        <f t="shared" si="19"/>
        <v>5833.4560000000001</v>
      </c>
    </row>
    <row r="220" spans="1:9">
      <c r="A220" s="42" t="s">
        <v>1403</v>
      </c>
      <c r="B220" s="42" t="s">
        <v>1404</v>
      </c>
      <c r="C220" s="43">
        <v>4584</v>
      </c>
      <c r="D220" s="40">
        <v>20</v>
      </c>
      <c r="E220" s="41">
        <f t="shared" si="15"/>
        <v>68.759999999999991</v>
      </c>
      <c r="F220" s="41">
        <f t="shared" si="16"/>
        <v>226.762</v>
      </c>
      <c r="G220" s="41">
        <f t="shared" si="17"/>
        <v>4308.4780000000001</v>
      </c>
      <c r="H220" s="41">
        <f t="shared" si="18"/>
        <v>1206.3738400000002</v>
      </c>
      <c r="I220" s="41">
        <f t="shared" si="19"/>
        <v>5514.8518400000003</v>
      </c>
    </row>
    <row r="221" spans="1:9">
      <c r="A221" s="42" t="s">
        <v>1405</v>
      </c>
      <c r="B221" s="42" t="s">
        <v>1406</v>
      </c>
      <c r="C221" s="43">
        <v>4780</v>
      </c>
      <c r="D221" s="40">
        <v>20</v>
      </c>
      <c r="E221" s="41">
        <f t="shared" si="15"/>
        <v>71.7</v>
      </c>
      <c r="F221" s="41">
        <f t="shared" si="16"/>
        <v>236.41500000000002</v>
      </c>
      <c r="G221" s="41">
        <f t="shared" si="17"/>
        <v>4491.8850000000002</v>
      </c>
      <c r="H221" s="41">
        <f t="shared" si="18"/>
        <v>1257.7278000000001</v>
      </c>
      <c r="I221" s="41">
        <f t="shared" si="19"/>
        <v>5749.6128000000008</v>
      </c>
    </row>
    <row r="222" spans="1:9">
      <c r="A222" s="42" t="s">
        <v>1407</v>
      </c>
      <c r="B222" s="42" t="s">
        <v>1408</v>
      </c>
      <c r="C222" s="43">
        <v>4626</v>
      </c>
      <c r="D222" s="40">
        <v>20</v>
      </c>
      <c r="E222" s="41">
        <f t="shared" si="15"/>
        <v>69.39</v>
      </c>
      <c r="F222" s="41">
        <f t="shared" si="16"/>
        <v>228.8305</v>
      </c>
      <c r="G222" s="41">
        <f t="shared" si="17"/>
        <v>4347.7794999999996</v>
      </c>
      <c r="H222" s="41">
        <f t="shared" si="18"/>
        <v>1217.37826</v>
      </c>
      <c r="I222" s="41">
        <f t="shared" si="19"/>
        <v>5565.1577600000001</v>
      </c>
    </row>
    <row r="223" spans="1:9">
      <c r="A223" s="42" t="s">
        <v>1409</v>
      </c>
      <c r="B223" s="42" t="s">
        <v>1410</v>
      </c>
      <c r="C223" s="43">
        <v>4626</v>
      </c>
      <c r="D223" s="40">
        <v>20</v>
      </c>
      <c r="E223" s="41">
        <f t="shared" si="15"/>
        <v>69.39</v>
      </c>
      <c r="F223" s="41">
        <f t="shared" si="16"/>
        <v>228.8305</v>
      </c>
      <c r="G223" s="41">
        <f t="shared" si="17"/>
        <v>4347.7794999999996</v>
      </c>
      <c r="H223" s="41">
        <f t="shared" si="18"/>
        <v>1217.37826</v>
      </c>
      <c r="I223" s="41">
        <f t="shared" si="19"/>
        <v>5565.1577600000001</v>
      </c>
    </row>
    <row r="224" spans="1:9">
      <c r="A224" s="42" t="s">
        <v>1411</v>
      </c>
      <c r="B224" s="42" t="s">
        <v>1412</v>
      </c>
      <c r="C224" s="43">
        <v>4626</v>
      </c>
      <c r="D224" s="40">
        <v>20</v>
      </c>
      <c r="E224" s="41">
        <f t="shared" si="15"/>
        <v>69.39</v>
      </c>
      <c r="F224" s="41">
        <f t="shared" si="16"/>
        <v>228.8305</v>
      </c>
      <c r="G224" s="41">
        <f t="shared" si="17"/>
        <v>4347.7794999999996</v>
      </c>
      <c r="H224" s="41">
        <f t="shared" si="18"/>
        <v>1217.37826</v>
      </c>
      <c r="I224" s="41">
        <f t="shared" si="19"/>
        <v>5565.1577600000001</v>
      </c>
    </row>
    <row r="225" spans="1:9">
      <c r="A225" s="42" t="s">
        <v>1413</v>
      </c>
      <c r="B225" s="42" t="s">
        <v>1414</v>
      </c>
      <c r="C225" s="43">
        <v>4626</v>
      </c>
      <c r="D225" s="40">
        <v>20</v>
      </c>
      <c r="E225" s="41">
        <f t="shared" si="15"/>
        <v>69.39</v>
      </c>
      <c r="F225" s="41">
        <f t="shared" si="16"/>
        <v>228.8305</v>
      </c>
      <c r="G225" s="41">
        <f t="shared" si="17"/>
        <v>4347.7794999999996</v>
      </c>
      <c r="H225" s="41">
        <f t="shared" si="18"/>
        <v>1217.37826</v>
      </c>
      <c r="I225" s="41">
        <f t="shared" si="19"/>
        <v>5565.1577600000001</v>
      </c>
    </row>
    <row r="226" spans="1:9">
      <c r="A226" s="42" t="s">
        <v>1415</v>
      </c>
      <c r="B226" s="42" t="s">
        <v>1416</v>
      </c>
      <c r="C226" s="43">
        <v>382</v>
      </c>
      <c r="D226" s="44">
        <v>3</v>
      </c>
      <c r="E226" s="41">
        <f t="shared" si="15"/>
        <v>5.7299999999999995</v>
      </c>
      <c r="F226" s="41">
        <f t="shared" si="16"/>
        <v>18.9635</v>
      </c>
      <c r="G226" s="41">
        <f t="shared" si="17"/>
        <v>360.30650000000003</v>
      </c>
      <c r="H226" s="41">
        <f t="shared" si="18"/>
        <v>100.88582000000002</v>
      </c>
      <c r="I226" s="41">
        <f t="shared" si="19"/>
        <v>461.19232000000005</v>
      </c>
    </row>
    <row r="227" spans="1:9">
      <c r="A227" s="42" t="s">
        <v>1417</v>
      </c>
      <c r="B227" s="42" t="s">
        <v>1418</v>
      </c>
      <c r="C227" s="43">
        <v>382</v>
      </c>
      <c r="D227" s="44">
        <v>3</v>
      </c>
      <c r="E227" s="41">
        <f t="shared" si="15"/>
        <v>5.7299999999999995</v>
      </c>
      <c r="F227" s="41">
        <f t="shared" si="16"/>
        <v>18.9635</v>
      </c>
      <c r="G227" s="41">
        <f t="shared" si="17"/>
        <v>360.30650000000003</v>
      </c>
      <c r="H227" s="41">
        <f t="shared" si="18"/>
        <v>100.88582000000002</v>
      </c>
      <c r="I227" s="41">
        <f t="shared" si="19"/>
        <v>461.19232000000005</v>
      </c>
    </row>
    <row r="228" spans="1:9">
      <c r="A228" s="42" t="s">
        <v>1419</v>
      </c>
      <c r="B228" s="42" t="s">
        <v>1420</v>
      </c>
      <c r="C228" s="43">
        <v>388</v>
      </c>
      <c r="D228" s="44">
        <v>3</v>
      </c>
      <c r="E228" s="41">
        <f t="shared" si="15"/>
        <v>5.8199999999999994</v>
      </c>
      <c r="F228" s="41">
        <f t="shared" si="16"/>
        <v>19.259</v>
      </c>
      <c r="G228" s="41">
        <f t="shared" si="17"/>
        <v>365.92099999999999</v>
      </c>
      <c r="H228" s="41">
        <f t="shared" si="18"/>
        <v>102.45788</v>
      </c>
      <c r="I228" s="41">
        <f t="shared" si="19"/>
        <v>468.37887999999998</v>
      </c>
    </row>
    <row r="229" spans="1:9">
      <c r="A229" s="42" t="s">
        <v>1421</v>
      </c>
      <c r="B229" s="42" t="s">
        <v>1422</v>
      </c>
      <c r="C229" s="43">
        <v>320</v>
      </c>
      <c r="D229" s="44">
        <v>3</v>
      </c>
      <c r="E229" s="41">
        <f t="shared" si="15"/>
        <v>4.8</v>
      </c>
      <c r="F229" s="41">
        <f t="shared" si="16"/>
        <v>15.91</v>
      </c>
      <c r="G229" s="41">
        <f t="shared" si="17"/>
        <v>302.29000000000002</v>
      </c>
      <c r="H229" s="41">
        <f t="shared" si="18"/>
        <v>84.641200000000012</v>
      </c>
      <c r="I229" s="41">
        <f t="shared" si="19"/>
        <v>386.93120000000005</v>
      </c>
    </row>
    <row r="230" spans="1:9">
      <c r="A230" s="42" t="s">
        <v>1423</v>
      </c>
      <c r="B230" s="42" t="s">
        <v>1424</v>
      </c>
      <c r="C230" s="43">
        <v>348</v>
      </c>
      <c r="D230" s="44">
        <v>3</v>
      </c>
      <c r="E230" s="41">
        <f t="shared" si="15"/>
        <v>5.22</v>
      </c>
      <c r="F230" s="41">
        <f t="shared" si="16"/>
        <v>17.288999999999998</v>
      </c>
      <c r="G230" s="41">
        <f t="shared" si="17"/>
        <v>328.49099999999999</v>
      </c>
      <c r="H230" s="41">
        <f t="shared" si="18"/>
        <v>91.97748</v>
      </c>
      <c r="I230" s="41">
        <f t="shared" si="19"/>
        <v>420.46848</v>
      </c>
    </row>
    <row r="231" spans="1:9">
      <c r="A231" s="42" t="s">
        <v>1425</v>
      </c>
      <c r="B231" s="42" t="s">
        <v>1426</v>
      </c>
      <c r="C231" s="43">
        <v>5990</v>
      </c>
      <c r="D231" s="40">
        <v>20</v>
      </c>
      <c r="E231" s="41">
        <f t="shared" si="15"/>
        <v>89.85</v>
      </c>
      <c r="F231" s="41">
        <f t="shared" si="16"/>
        <v>296.00749999999999</v>
      </c>
      <c r="G231" s="41">
        <f t="shared" si="17"/>
        <v>5624.1424999999999</v>
      </c>
      <c r="H231" s="41">
        <f t="shared" si="18"/>
        <v>1574.7599</v>
      </c>
      <c r="I231" s="41">
        <f t="shared" si="19"/>
        <v>7198.9023999999999</v>
      </c>
    </row>
    <row r="232" spans="1:9">
      <c r="A232" s="42" t="s">
        <v>1427</v>
      </c>
      <c r="B232" s="42" t="s">
        <v>1428</v>
      </c>
      <c r="C232" s="43">
        <v>6730</v>
      </c>
      <c r="D232" s="40">
        <v>20</v>
      </c>
      <c r="E232" s="41">
        <f t="shared" si="15"/>
        <v>100.95</v>
      </c>
      <c r="F232" s="41">
        <f t="shared" si="16"/>
        <v>332.45250000000004</v>
      </c>
      <c r="G232" s="41">
        <f t="shared" si="17"/>
        <v>6316.5974999999999</v>
      </c>
      <c r="H232" s="41">
        <f t="shared" si="18"/>
        <v>1768.6473000000001</v>
      </c>
      <c r="I232" s="41">
        <f t="shared" si="19"/>
        <v>8085.2448000000004</v>
      </c>
    </row>
    <row r="233" spans="1:9">
      <c r="A233" s="42" t="s">
        <v>1429</v>
      </c>
      <c r="B233" s="42" t="s">
        <v>1430</v>
      </c>
      <c r="C233" s="43">
        <v>5916</v>
      </c>
      <c r="D233" s="40">
        <v>20</v>
      </c>
      <c r="E233" s="41">
        <f t="shared" si="15"/>
        <v>88.74</v>
      </c>
      <c r="F233" s="41">
        <f t="shared" si="16"/>
        <v>292.363</v>
      </c>
      <c r="G233" s="41">
        <f t="shared" si="17"/>
        <v>5554.8969999999999</v>
      </c>
      <c r="H233" s="41">
        <f t="shared" si="18"/>
        <v>1555.3711600000001</v>
      </c>
      <c r="I233" s="41">
        <f t="shared" si="19"/>
        <v>7110.2681599999996</v>
      </c>
    </row>
    <row r="234" spans="1:9">
      <c r="A234" s="42" t="s">
        <v>1431</v>
      </c>
      <c r="B234" s="42" t="s">
        <v>1432</v>
      </c>
      <c r="C234" s="43">
        <v>4895</v>
      </c>
      <c r="D234" s="40">
        <v>20</v>
      </c>
      <c r="E234" s="41">
        <f t="shared" si="15"/>
        <v>73.424999999999997</v>
      </c>
      <c r="F234" s="41">
        <f t="shared" si="16"/>
        <v>242.07875000000001</v>
      </c>
      <c r="G234" s="41">
        <f t="shared" si="17"/>
        <v>4599.4962500000001</v>
      </c>
      <c r="H234" s="41">
        <f t="shared" si="18"/>
        <v>1287.85895</v>
      </c>
      <c r="I234" s="41">
        <f t="shared" si="19"/>
        <v>5887.3552</v>
      </c>
    </row>
    <row r="235" spans="1:9">
      <c r="A235" s="42" t="s">
        <v>1433</v>
      </c>
      <c r="B235" s="42" t="s">
        <v>1434</v>
      </c>
      <c r="C235" s="43">
        <v>4502</v>
      </c>
      <c r="D235" s="40">
        <v>20</v>
      </c>
      <c r="E235" s="41">
        <f t="shared" si="15"/>
        <v>67.53</v>
      </c>
      <c r="F235" s="41">
        <f t="shared" si="16"/>
        <v>222.72350000000003</v>
      </c>
      <c r="G235" s="41">
        <f t="shared" si="17"/>
        <v>4231.7465000000002</v>
      </c>
      <c r="H235" s="41">
        <f t="shared" si="18"/>
        <v>1184.8890200000001</v>
      </c>
      <c r="I235" s="41">
        <f t="shared" si="19"/>
        <v>5416.6355199999998</v>
      </c>
    </row>
    <row r="236" spans="1:9">
      <c r="A236" s="42" t="s">
        <v>1435</v>
      </c>
      <c r="B236" s="42" t="s">
        <v>1436</v>
      </c>
      <c r="C236" s="43">
        <v>4743</v>
      </c>
      <c r="D236" s="40">
        <v>20</v>
      </c>
      <c r="E236" s="41">
        <f t="shared" si="15"/>
        <v>71.144999999999996</v>
      </c>
      <c r="F236" s="41">
        <f t="shared" si="16"/>
        <v>234.59275</v>
      </c>
      <c r="G236" s="41">
        <f t="shared" si="17"/>
        <v>4457.2622499999998</v>
      </c>
      <c r="H236" s="41">
        <f t="shared" si="18"/>
        <v>1248.03343</v>
      </c>
      <c r="I236" s="41">
        <f t="shared" si="19"/>
        <v>5705.2956799999993</v>
      </c>
    </row>
    <row r="237" spans="1:9">
      <c r="A237" s="42" t="s">
        <v>1437</v>
      </c>
      <c r="B237" s="42" t="s">
        <v>1438</v>
      </c>
      <c r="C237" s="43">
        <v>5324</v>
      </c>
      <c r="D237" s="40">
        <v>20</v>
      </c>
      <c r="E237" s="41">
        <f t="shared" si="15"/>
        <v>79.86</v>
      </c>
      <c r="F237" s="41">
        <f t="shared" si="16"/>
        <v>263.20700000000005</v>
      </c>
      <c r="G237" s="41">
        <f t="shared" si="17"/>
        <v>5000.933</v>
      </c>
      <c r="H237" s="41">
        <f t="shared" si="18"/>
        <v>1400.26124</v>
      </c>
      <c r="I237" s="41">
        <f t="shared" si="19"/>
        <v>6401.1942399999998</v>
      </c>
    </row>
    <row r="238" spans="1:9">
      <c r="A238" s="42" t="s">
        <v>1439</v>
      </c>
      <c r="B238" s="42" t="s">
        <v>1440</v>
      </c>
      <c r="C238" s="43">
        <v>4649</v>
      </c>
      <c r="D238" s="40">
        <v>20</v>
      </c>
      <c r="E238" s="41">
        <f t="shared" si="15"/>
        <v>69.734999999999999</v>
      </c>
      <c r="F238" s="41">
        <f t="shared" si="16"/>
        <v>229.96325000000002</v>
      </c>
      <c r="G238" s="41">
        <f t="shared" si="17"/>
        <v>4369.3017499999996</v>
      </c>
      <c r="H238" s="41">
        <f t="shared" si="18"/>
        <v>1223.4044900000001</v>
      </c>
      <c r="I238" s="41">
        <f t="shared" si="19"/>
        <v>5592.7062399999995</v>
      </c>
    </row>
    <row r="239" spans="1:9">
      <c r="A239" s="42" t="s">
        <v>1441</v>
      </c>
      <c r="B239" s="42" t="s">
        <v>1442</v>
      </c>
      <c r="C239" s="43">
        <v>4518</v>
      </c>
      <c r="D239" s="40">
        <v>20</v>
      </c>
      <c r="E239" s="41">
        <f t="shared" si="15"/>
        <v>67.77</v>
      </c>
      <c r="F239" s="41">
        <f t="shared" si="16"/>
        <v>223.51149999999998</v>
      </c>
      <c r="G239" s="41">
        <f t="shared" si="17"/>
        <v>4246.7184999999999</v>
      </c>
      <c r="H239" s="41">
        <f t="shared" si="18"/>
        <v>1189.0811800000001</v>
      </c>
      <c r="I239" s="41">
        <f t="shared" si="19"/>
        <v>5435.7996800000001</v>
      </c>
    </row>
    <row r="240" spans="1:9">
      <c r="A240" s="42" t="s">
        <v>1443</v>
      </c>
      <c r="B240" s="42" t="s">
        <v>1444</v>
      </c>
      <c r="C240" s="43">
        <v>4518</v>
      </c>
      <c r="D240" s="40">
        <v>20</v>
      </c>
      <c r="E240" s="41">
        <f t="shared" si="15"/>
        <v>67.77</v>
      </c>
      <c r="F240" s="41">
        <f t="shared" si="16"/>
        <v>223.51149999999998</v>
      </c>
      <c r="G240" s="41">
        <f t="shared" si="17"/>
        <v>4246.7184999999999</v>
      </c>
      <c r="H240" s="41">
        <f t="shared" si="18"/>
        <v>1189.0811800000001</v>
      </c>
      <c r="I240" s="41">
        <f t="shared" si="19"/>
        <v>5435.7996800000001</v>
      </c>
    </row>
    <row r="241" spans="1:9">
      <c r="A241" s="42" t="s">
        <v>1445</v>
      </c>
      <c r="B241" s="42" t="s">
        <v>1446</v>
      </c>
      <c r="C241" s="43">
        <v>4244</v>
      </c>
      <c r="D241" s="40">
        <v>20</v>
      </c>
      <c r="E241" s="41">
        <f t="shared" si="15"/>
        <v>63.66</v>
      </c>
      <c r="F241" s="41">
        <f t="shared" si="16"/>
        <v>210.01700000000002</v>
      </c>
      <c r="G241" s="41">
        <f t="shared" si="17"/>
        <v>3990.3229999999999</v>
      </c>
      <c r="H241" s="41">
        <f t="shared" si="18"/>
        <v>1117.29044</v>
      </c>
      <c r="I241" s="41">
        <f t="shared" si="19"/>
        <v>5107.6134400000001</v>
      </c>
    </row>
    <row r="242" spans="1:9">
      <c r="A242" s="42" t="s">
        <v>1447</v>
      </c>
      <c r="B242" s="42" t="s">
        <v>1448</v>
      </c>
      <c r="C242" s="43">
        <v>4562</v>
      </c>
      <c r="D242" s="40">
        <v>20</v>
      </c>
      <c r="E242" s="41">
        <f t="shared" si="15"/>
        <v>68.429999999999993</v>
      </c>
      <c r="F242" s="41">
        <f t="shared" si="16"/>
        <v>225.67849999999999</v>
      </c>
      <c r="G242" s="41">
        <f t="shared" si="17"/>
        <v>4287.8914999999997</v>
      </c>
      <c r="H242" s="41">
        <f t="shared" si="18"/>
        <v>1200.6096199999999</v>
      </c>
      <c r="I242" s="41">
        <f t="shared" si="19"/>
        <v>5488.5011199999999</v>
      </c>
    </row>
    <row r="243" spans="1:9">
      <c r="A243" s="42" t="s">
        <v>1449</v>
      </c>
      <c r="B243" s="42" t="s">
        <v>1450</v>
      </c>
      <c r="C243" s="43">
        <v>4177</v>
      </c>
      <c r="D243" s="40">
        <v>20</v>
      </c>
      <c r="E243" s="41">
        <f t="shared" si="15"/>
        <v>62.655000000000001</v>
      </c>
      <c r="F243" s="41">
        <f t="shared" si="16"/>
        <v>206.71725000000004</v>
      </c>
      <c r="G243" s="41">
        <f t="shared" si="17"/>
        <v>3927.6277500000001</v>
      </c>
      <c r="H243" s="41">
        <f t="shared" si="18"/>
        <v>1099.7357700000002</v>
      </c>
      <c r="I243" s="41">
        <f t="shared" si="19"/>
        <v>5027.3635200000008</v>
      </c>
    </row>
    <row r="244" spans="1:9">
      <c r="A244" s="42" t="s">
        <v>1451</v>
      </c>
      <c r="B244" s="42" t="s">
        <v>1452</v>
      </c>
      <c r="C244" s="43">
        <v>371</v>
      </c>
      <c r="D244" s="44">
        <v>3</v>
      </c>
      <c r="E244" s="41">
        <f t="shared" si="15"/>
        <v>5.5649999999999995</v>
      </c>
      <c r="F244" s="41">
        <f t="shared" si="16"/>
        <v>18.421749999999999</v>
      </c>
      <c r="G244" s="41">
        <f t="shared" si="17"/>
        <v>350.01324999999997</v>
      </c>
      <c r="H244" s="41">
        <f t="shared" si="18"/>
        <v>98.003709999999998</v>
      </c>
      <c r="I244" s="41">
        <f t="shared" si="19"/>
        <v>448.01695999999998</v>
      </c>
    </row>
    <row r="245" spans="1:9">
      <c r="A245" s="42" t="s">
        <v>1453</v>
      </c>
      <c r="B245" s="42" t="s">
        <v>1454</v>
      </c>
      <c r="C245" s="43">
        <v>379</v>
      </c>
      <c r="D245" s="44">
        <v>3</v>
      </c>
      <c r="E245" s="41">
        <f t="shared" si="15"/>
        <v>5.6849999999999996</v>
      </c>
      <c r="F245" s="41">
        <f t="shared" si="16"/>
        <v>18.815750000000001</v>
      </c>
      <c r="G245" s="41">
        <f t="shared" si="17"/>
        <v>357.49925000000002</v>
      </c>
      <c r="H245" s="41">
        <f t="shared" si="18"/>
        <v>100.09979000000001</v>
      </c>
      <c r="I245" s="41">
        <f t="shared" si="19"/>
        <v>457.59904000000006</v>
      </c>
    </row>
    <row r="246" spans="1:9">
      <c r="A246" s="42" t="s">
        <v>1455</v>
      </c>
      <c r="B246" s="42" t="s">
        <v>1456</v>
      </c>
      <c r="C246" s="43">
        <v>371</v>
      </c>
      <c r="D246" s="44">
        <v>3</v>
      </c>
      <c r="E246" s="41">
        <f t="shared" si="15"/>
        <v>5.5649999999999995</v>
      </c>
      <c r="F246" s="41">
        <f t="shared" si="16"/>
        <v>18.421749999999999</v>
      </c>
      <c r="G246" s="41">
        <f t="shared" si="17"/>
        <v>350.01324999999997</v>
      </c>
      <c r="H246" s="41">
        <f t="shared" si="18"/>
        <v>98.003709999999998</v>
      </c>
      <c r="I246" s="41">
        <f t="shared" si="19"/>
        <v>448.01695999999998</v>
      </c>
    </row>
    <row r="247" spans="1:9">
      <c r="A247" s="42" t="s">
        <v>1457</v>
      </c>
      <c r="B247" s="42" t="s">
        <v>1458</v>
      </c>
      <c r="C247" s="43">
        <v>5567</v>
      </c>
      <c r="D247" s="40">
        <v>20</v>
      </c>
      <c r="E247" s="41">
        <f t="shared" si="15"/>
        <v>83.504999999999995</v>
      </c>
      <c r="F247" s="41">
        <f t="shared" si="16"/>
        <v>275.17475000000002</v>
      </c>
      <c r="G247" s="41">
        <f t="shared" si="17"/>
        <v>5228.3202499999998</v>
      </c>
      <c r="H247" s="41">
        <f t="shared" si="18"/>
        <v>1463.92967</v>
      </c>
      <c r="I247" s="41">
        <f t="shared" si="19"/>
        <v>6692.2499200000002</v>
      </c>
    </row>
    <row r="248" spans="1:9">
      <c r="A248" s="42" t="s">
        <v>1459</v>
      </c>
      <c r="B248" s="42" t="s">
        <v>1460</v>
      </c>
      <c r="C248" s="43">
        <v>5862</v>
      </c>
      <c r="D248" s="40">
        <v>20</v>
      </c>
      <c r="E248" s="41">
        <f t="shared" si="15"/>
        <v>87.929999999999993</v>
      </c>
      <c r="F248" s="41">
        <f t="shared" si="16"/>
        <v>289.70350000000002</v>
      </c>
      <c r="G248" s="41">
        <f t="shared" si="17"/>
        <v>5504.3665000000001</v>
      </c>
      <c r="H248" s="41">
        <f t="shared" si="18"/>
        <v>1541.2226200000002</v>
      </c>
      <c r="I248" s="41">
        <f t="shared" si="19"/>
        <v>7045.5891200000005</v>
      </c>
    </row>
    <row r="249" spans="1:9">
      <c r="A249" s="42" t="s">
        <v>1461</v>
      </c>
      <c r="B249" s="42" t="s">
        <v>1462</v>
      </c>
      <c r="C249" s="43">
        <v>5860</v>
      </c>
      <c r="D249" s="40">
        <v>20</v>
      </c>
      <c r="E249" s="41">
        <f t="shared" si="15"/>
        <v>87.899999999999991</v>
      </c>
      <c r="F249" s="41">
        <f t="shared" si="16"/>
        <v>289.60500000000002</v>
      </c>
      <c r="G249" s="41">
        <f t="shared" si="17"/>
        <v>5502.4949999999999</v>
      </c>
      <c r="H249" s="41">
        <f t="shared" si="18"/>
        <v>1540.6986000000002</v>
      </c>
      <c r="I249" s="41">
        <f t="shared" si="19"/>
        <v>7043.1936000000005</v>
      </c>
    </row>
    <row r="250" spans="1:9">
      <c r="A250" s="42" t="s">
        <v>1463</v>
      </c>
      <c r="B250" s="42" t="s">
        <v>1464</v>
      </c>
      <c r="C250" s="43">
        <v>6294</v>
      </c>
      <c r="D250" s="40">
        <v>20</v>
      </c>
      <c r="E250" s="41">
        <f t="shared" si="15"/>
        <v>94.41</v>
      </c>
      <c r="F250" s="41">
        <f t="shared" si="16"/>
        <v>310.97950000000003</v>
      </c>
      <c r="G250" s="41">
        <f t="shared" si="17"/>
        <v>5908.6104999999998</v>
      </c>
      <c r="H250" s="41">
        <f t="shared" si="18"/>
        <v>1654.41094</v>
      </c>
      <c r="I250" s="41">
        <f t="shared" si="19"/>
        <v>7563.0214399999995</v>
      </c>
    </row>
    <row r="251" spans="1:9">
      <c r="A251" s="42" t="s">
        <v>1465</v>
      </c>
      <c r="B251" s="42" t="s">
        <v>1466</v>
      </c>
      <c r="C251" s="43">
        <v>5152</v>
      </c>
      <c r="D251" s="40">
        <v>20</v>
      </c>
      <c r="E251" s="41">
        <f t="shared" si="15"/>
        <v>77.28</v>
      </c>
      <c r="F251" s="41">
        <f t="shared" si="16"/>
        <v>254.73600000000002</v>
      </c>
      <c r="G251" s="41">
        <f t="shared" si="17"/>
        <v>4839.9840000000004</v>
      </c>
      <c r="H251" s="41">
        <f t="shared" si="18"/>
        <v>1355.1955200000002</v>
      </c>
      <c r="I251" s="41">
        <f t="shared" si="19"/>
        <v>6195.1795200000006</v>
      </c>
    </row>
    <row r="252" spans="1:9">
      <c r="A252" s="42" t="s">
        <v>1467</v>
      </c>
      <c r="B252" s="42" t="s">
        <v>1468</v>
      </c>
      <c r="C252" s="43">
        <v>466</v>
      </c>
      <c r="D252" s="44">
        <v>3</v>
      </c>
      <c r="E252" s="41">
        <f t="shared" si="15"/>
        <v>6.9899999999999993</v>
      </c>
      <c r="F252" s="41">
        <f t="shared" si="16"/>
        <v>23.1005</v>
      </c>
      <c r="G252" s="41">
        <f t="shared" si="17"/>
        <v>438.90949999999998</v>
      </c>
      <c r="H252" s="41">
        <f t="shared" si="18"/>
        <v>122.89466</v>
      </c>
      <c r="I252" s="41">
        <f t="shared" si="19"/>
        <v>561.80416000000002</v>
      </c>
    </row>
    <row r="253" spans="1:9">
      <c r="A253" s="42" t="s">
        <v>1469</v>
      </c>
      <c r="B253" s="42" t="s">
        <v>1470</v>
      </c>
      <c r="C253" s="43">
        <v>466</v>
      </c>
      <c r="D253" s="44">
        <v>3</v>
      </c>
      <c r="E253" s="41">
        <f t="shared" si="15"/>
        <v>6.9899999999999993</v>
      </c>
      <c r="F253" s="41">
        <f t="shared" si="16"/>
        <v>23.1005</v>
      </c>
      <c r="G253" s="41">
        <f t="shared" si="17"/>
        <v>438.90949999999998</v>
      </c>
      <c r="H253" s="41">
        <f t="shared" si="18"/>
        <v>122.89466</v>
      </c>
      <c r="I253" s="41">
        <f t="shared" si="19"/>
        <v>561.80416000000002</v>
      </c>
    </row>
    <row r="254" spans="1:9">
      <c r="A254" s="42" t="s">
        <v>2523</v>
      </c>
      <c r="B254" s="45" t="s">
        <v>2530</v>
      </c>
      <c r="C254" s="43">
        <v>12090</v>
      </c>
      <c r="D254" s="40">
        <v>20</v>
      </c>
      <c r="E254" s="41">
        <f t="shared" si="15"/>
        <v>181.35</v>
      </c>
      <c r="F254" s="41">
        <f t="shared" si="16"/>
        <v>596.4325</v>
      </c>
      <c r="G254" s="41">
        <f t="shared" si="17"/>
        <v>11332.217500000001</v>
      </c>
      <c r="H254" s="41">
        <f t="shared" si="18"/>
        <v>3173.0209000000004</v>
      </c>
      <c r="I254" s="41">
        <f t="shared" si="19"/>
        <v>14505.238400000002</v>
      </c>
    </row>
    <row r="255" spans="1:9">
      <c r="A255" s="42" t="s">
        <v>2524</v>
      </c>
      <c r="B255" s="45" t="s">
        <v>2531</v>
      </c>
      <c r="C255" s="43">
        <v>12590</v>
      </c>
      <c r="D255" s="40">
        <v>20</v>
      </c>
      <c r="E255" s="41">
        <f t="shared" si="15"/>
        <v>188.85</v>
      </c>
      <c r="F255" s="41">
        <f t="shared" si="16"/>
        <v>621.0575</v>
      </c>
      <c r="G255" s="41">
        <f t="shared" si="17"/>
        <v>11800.092500000001</v>
      </c>
      <c r="H255" s="41">
        <f t="shared" si="18"/>
        <v>3304.0259000000005</v>
      </c>
      <c r="I255" s="41">
        <f t="shared" si="19"/>
        <v>15104.118400000001</v>
      </c>
    </row>
    <row r="256" spans="1:9">
      <c r="A256" s="42" t="s">
        <v>2525</v>
      </c>
      <c r="B256" s="45" t="s">
        <v>2532</v>
      </c>
      <c r="C256" s="43">
        <v>18000</v>
      </c>
      <c r="D256" s="40">
        <v>20</v>
      </c>
      <c r="E256" s="41">
        <f t="shared" si="15"/>
        <v>270</v>
      </c>
      <c r="F256" s="41">
        <f t="shared" si="16"/>
        <v>887.5</v>
      </c>
      <c r="G256" s="41">
        <f t="shared" si="17"/>
        <v>16862.5</v>
      </c>
      <c r="H256" s="41">
        <f t="shared" si="18"/>
        <v>4721.5</v>
      </c>
      <c r="I256" s="41">
        <f t="shared" si="19"/>
        <v>21584</v>
      </c>
    </row>
    <row r="257" spans="1:9">
      <c r="A257" s="42" t="s">
        <v>2526</v>
      </c>
      <c r="B257" s="45" t="s">
        <v>2533</v>
      </c>
      <c r="C257" s="43">
        <v>20202</v>
      </c>
      <c r="D257" s="40">
        <v>20</v>
      </c>
      <c r="E257" s="41">
        <f t="shared" si="15"/>
        <v>303.02999999999997</v>
      </c>
      <c r="F257" s="41">
        <f t="shared" si="16"/>
        <v>995.94850000000008</v>
      </c>
      <c r="G257" s="41">
        <f t="shared" si="17"/>
        <v>18923.021499999999</v>
      </c>
      <c r="H257" s="41">
        <f t="shared" si="18"/>
        <v>5298.4460200000003</v>
      </c>
      <c r="I257" s="41">
        <f t="shared" si="19"/>
        <v>24221.467519999998</v>
      </c>
    </row>
    <row r="258" spans="1:9">
      <c r="A258" s="42" t="s">
        <v>2527</v>
      </c>
      <c r="B258" s="45" t="s">
        <v>2534</v>
      </c>
      <c r="C258" s="43">
        <v>12330</v>
      </c>
      <c r="D258" s="40">
        <v>20</v>
      </c>
      <c r="E258" s="41">
        <f t="shared" si="15"/>
        <v>184.95</v>
      </c>
      <c r="F258" s="41">
        <f t="shared" si="16"/>
        <v>608.25249999999994</v>
      </c>
      <c r="G258" s="41">
        <f t="shared" si="17"/>
        <v>11556.797500000001</v>
      </c>
      <c r="H258" s="41">
        <f t="shared" si="18"/>
        <v>3235.9033000000004</v>
      </c>
      <c r="I258" s="41">
        <f t="shared" si="19"/>
        <v>14792.700800000001</v>
      </c>
    </row>
    <row r="259" spans="1:9">
      <c r="A259" s="42" t="s">
        <v>2528</v>
      </c>
      <c r="B259" s="45" t="s">
        <v>2535</v>
      </c>
      <c r="C259" s="43">
        <v>12740</v>
      </c>
      <c r="D259" s="40">
        <v>20</v>
      </c>
      <c r="E259" s="41">
        <f t="shared" si="15"/>
        <v>191.1</v>
      </c>
      <c r="F259" s="41">
        <f t="shared" si="16"/>
        <v>628.44500000000005</v>
      </c>
      <c r="G259" s="41">
        <f t="shared" si="17"/>
        <v>11940.455</v>
      </c>
      <c r="H259" s="41">
        <f t="shared" si="18"/>
        <v>3343.3274000000001</v>
      </c>
      <c r="I259" s="41">
        <f t="shared" si="19"/>
        <v>15283.7824</v>
      </c>
    </row>
    <row r="260" spans="1:9">
      <c r="A260" s="42" t="s">
        <v>2529</v>
      </c>
      <c r="B260" s="45" t="s">
        <v>2536</v>
      </c>
      <c r="C260" s="43">
        <v>20020</v>
      </c>
      <c r="D260" s="40">
        <v>20</v>
      </c>
      <c r="E260" s="41">
        <f t="shared" ref="E260:E323" si="20">C260*1.5%</f>
        <v>300.3</v>
      </c>
      <c r="F260" s="41">
        <f t="shared" ref="F260:F323" si="21">(D260+C260-E260)*5%</f>
        <v>986.98500000000013</v>
      </c>
      <c r="G260" s="41">
        <f t="shared" ref="G260:G323" si="22">(C260+D260)-(F260+E260)</f>
        <v>18752.715</v>
      </c>
      <c r="H260" s="41">
        <f t="shared" ref="H260:H323" si="23">G260*28%</f>
        <v>5250.7602000000006</v>
      </c>
      <c r="I260" s="41">
        <f t="shared" ref="I260:I323" si="24">G260+H260</f>
        <v>24003.475200000001</v>
      </c>
    </row>
    <row r="261" spans="1:9">
      <c r="A261" s="42" t="s">
        <v>1471</v>
      </c>
      <c r="B261" s="42" t="s">
        <v>1472</v>
      </c>
      <c r="C261" s="43">
        <v>6526</v>
      </c>
      <c r="D261" s="40">
        <v>20</v>
      </c>
      <c r="E261" s="41">
        <f t="shared" si="20"/>
        <v>97.89</v>
      </c>
      <c r="F261" s="41">
        <f t="shared" si="21"/>
        <v>322.40550000000002</v>
      </c>
      <c r="G261" s="41">
        <f t="shared" si="22"/>
        <v>6125.7044999999998</v>
      </c>
      <c r="H261" s="41">
        <f t="shared" si="23"/>
        <v>1715.1972600000001</v>
      </c>
      <c r="I261" s="41">
        <f t="shared" si="24"/>
        <v>7840.9017599999997</v>
      </c>
    </row>
    <row r="262" spans="1:9">
      <c r="A262" s="42" t="s">
        <v>1473</v>
      </c>
      <c r="B262" s="42" t="s">
        <v>1474</v>
      </c>
      <c r="C262" s="43">
        <v>6526</v>
      </c>
      <c r="D262" s="40">
        <v>20</v>
      </c>
      <c r="E262" s="41">
        <f t="shared" si="20"/>
        <v>97.89</v>
      </c>
      <c r="F262" s="41">
        <f t="shared" si="21"/>
        <v>322.40550000000002</v>
      </c>
      <c r="G262" s="41">
        <f t="shared" si="22"/>
        <v>6125.7044999999998</v>
      </c>
      <c r="H262" s="41">
        <f t="shared" si="23"/>
        <v>1715.1972600000001</v>
      </c>
      <c r="I262" s="41">
        <f t="shared" si="24"/>
        <v>7840.9017599999997</v>
      </c>
    </row>
    <row r="263" spans="1:9">
      <c r="A263" s="42" t="s">
        <v>1475</v>
      </c>
      <c r="B263" s="42" t="s">
        <v>1476</v>
      </c>
      <c r="C263" s="43">
        <v>6049</v>
      </c>
      <c r="D263" s="40">
        <v>20</v>
      </c>
      <c r="E263" s="41">
        <f t="shared" si="20"/>
        <v>90.734999999999999</v>
      </c>
      <c r="F263" s="41">
        <f t="shared" si="21"/>
        <v>298.91325000000001</v>
      </c>
      <c r="G263" s="41">
        <f t="shared" si="22"/>
        <v>5679.3517499999998</v>
      </c>
      <c r="H263" s="41">
        <f t="shared" si="23"/>
        <v>1590.2184900000002</v>
      </c>
      <c r="I263" s="41">
        <f t="shared" si="24"/>
        <v>7269.57024</v>
      </c>
    </row>
    <row r="264" spans="1:9">
      <c r="A264" s="42" t="s">
        <v>1477</v>
      </c>
      <c r="B264" s="42" t="s">
        <v>1478</v>
      </c>
      <c r="C264" s="43">
        <v>6049</v>
      </c>
      <c r="D264" s="40">
        <v>20</v>
      </c>
      <c r="E264" s="41">
        <f t="shared" si="20"/>
        <v>90.734999999999999</v>
      </c>
      <c r="F264" s="41">
        <f t="shared" si="21"/>
        <v>298.91325000000001</v>
      </c>
      <c r="G264" s="41">
        <f t="shared" si="22"/>
        <v>5679.3517499999998</v>
      </c>
      <c r="H264" s="41">
        <f t="shared" si="23"/>
        <v>1590.2184900000002</v>
      </c>
      <c r="I264" s="41">
        <f t="shared" si="24"/>
        <v>7269.57024</v>
      </c>
    </row>
    <row r="265" spans="1:9">
      <c r="A265" s="42" t="s">
        <v>1479</v>
      </c>
      <c r="B265" s="42" t="s">
        <v>1480</v>
      </c>
      <c r="C265" s="43">
        <v>6353</v>
      </c>
      <c r="D265" s="40">
        <v>20</v>
      </c>
      <c r="E265" s="41">
        <f t="shared" si="20"/>
        <v>95.295000000000002</v>
      </c>
      <c r="F265" s="41">
        <f t="shared" si="21"/>
        <v>313.88525000000004</v>
      </c>
      <c r="G265" s="41">
        <f t="shared" si="22"/>
        <v>5963.8197499999997</v>
      </c>
      <c r="H265" s="41">
        <f t="shared" si="23"/>
        <v>1669.8695300000002</v>
      </c>
      <c r="I265" s="41">
        <f t="shared" si="24"/>
        <v>7633.6892799999996</v>
      </c>
    </row>
    <row r="266" spans="1:9">
      <c r="A266" s="42" t="s">
        <v>1481</v>
      </c>
      <c r="B266" s="42" t="s">
        <v>1482</v>
      </c>
      <c r="C266" s="43">
        <v>4425</v>
      </c>
      <c r="D266" s="40">
        <v>20</v>
      </c>
      <c r="E266" s="41">
        <f t="shared" si="20"/>
        <v>66.375</v>
      </c>
      <c r="F266" s="41">
        <f t="shared" si="21"/>
        <v>218.93125000000001</v>
      </c>
      <c r="G266" s="41">
        <f t="shared" si="22"/>
        <v>4159.6937500000004</v>
      </c>
      <c r="H266" s="41">
        <f t="shared" si="23"/>
        <v>1164.7142500000002</v>
      </c>
      <c r="I266" s="41">
        <f t="shared" si="24"/>
        <v>5324.4080000000004</v>
      </c>
    </row>
    <row r="267" spans="1:9">
      <c r="A267" s="42" t="s">
        <v>1483</v>
      </c>
      <c r="B267" s="42" t="s">
        <v>1484</v>
      </c>
      <c r="C267" s="43">
        <v>4478</v>
      </c>
      <c r="D267" s="40">
        <v>20</v>
      </c>
      <c r="E267" s="41">
        <f t="shared" si="20"/>
        <v>67.17</v>
      </c>
      <c r="F267" s="41">
        <f t="shared" si="21"/>
        <v>221.54150000000001</v>
      </c>
      <c r="G267" s="41">
        <f t="shared" si="22"/>
        <v>4209.2884999999997</v>
      </c>
      <c r="H267" s="41">
        <f t="shared" si="23"/>
        <v>1178.60078</v>
      </c>
      <c r="I267" s="41">
        <f t="shared" si="24"/>
        <v>5387.8892799999994</v>
      </c>
    </row>
    <row r="268" spans="1:9">
      <c r="A268" s="42" t="s">
        <v>1485</v>
      </c>
      <c r="B268" s="42" t="s">
        <v>1486</v>
      </c>
      <c r="C268" s="43">
        <v>7203</v>
      </c>
      <c r="D268" s="40">
        <v>20</v>
      </c>
      <c r="E268" s="41">
        <f t="shared" si="20"/>
        <v>108.045</v>
      </c>
      <c r="F268" s="41">
        <f t="shared" si="21"/>
        <v>355.74775</v>
      </c>
      <c r="G268" s="41">
        <f t="shared" si="22"/>
        <v>6759.2072500000004</v>
      </c>
      <c r="H268" s="41">
        <f t="shared" si="23"/>
        <v>1892.5780300000004</v>
      </c>
      <c r="I268" s="41">
        <f t="shared" si="24"/>
        <v>8651.7852800000001</v>
      </c>
    </row>
    <row r="269" spans="1:9">
      <c r="A269" s="42" t="s">
        <v>1487</v>
      </c>
      <c r="B269" s="42" t="s">
        <v>1488</v>
      </c>
      <c r="C269" s="43">
        <v>7905</v>
      </c>
      <c r="D269" s="40">
        <v>20</v>
      </c>
      <c r="E269" s="41">
        <f t="shared" si="20"/>
        <v>118.57499999999999</v>
      </c>
      <c r="F269" s="41">
        <f t="shared" si="21"/>
        <v>390.32125000000002</v>
      </c>
      <c r="G269" s="41">
        <f t="shared" si="22"/>
        <v>7416.1037500000002</v>
      </c>
      <c r="H269" s="41">
        <f t="shared" si="23"/>
        <v>2076.5090500000001</v>
      </c>
      <c r="I269" s="41">
        <f t="shared" si="24"/>
        <v>9492.6128000000008</v>
      </c>
    </row>
    <row r="270" spans="1:9">
      <c r="A270" s="42" t="s">
        <v>1489</v>
      </c>
      <c r="B270" s="42" t="s">
        <v>1490</v>
      </c>
      <c r="C270" s="43">
        <v>8605</v>
      </c>
      <c r="D270" s="40">
        <v>20</v>
      </c>
      <c r="E270" s="41">
        <f t="shared" si="20"/>
        <v>129.07499999999999</v>
      </c>
      <c r="F270" s="41">
        <f t="shared" si="21"/>
        <v>424.79624999999999</v>
      </c>
      <c r="G270" s="41">
        <f t="shared" si="22"/>
        <v>8071.1287499999999</v>
      </c>
      <c r="H270" s="41">
        <f t="shared" si="23"/>
        <v>2259.9160500000003</v>
      </c>
      <c r="I270" s="41">
        <f t="shared" si="24"/>
        <v>10331.0448</v>
      </c>
    </row>
    <row r="271" spans="1:9">
      <c r="A271" s="42" t="s">
        <v>1491</v>
      </c>
      <c r="B271" s="42" t="s">
        <v>1492</v>
      </c>
      <c r="C271" s="43">
        <v>346</v>
      </c>
      <c r="D271" s="44">
        <v>3</v>
      </c>
      <c r="E271" s="41">
        <f t="shared" si="20"/>
        <v>5.1899999999999995</v>
      </c>
      <c r="F271" s="41">
        <f t="shared" si="21"/>
        <v>17.1905</v>
      </c>
      <c r="G271" s="41">
        <f t="shared" si="22"/>
        <v>326.61950000000002</v>
      </c>
      <c r="H271" s="41">
        <f t="shared" si="23"/>
        <v>91.453460000000007</v>
      </c>
      <c r="I271" s="41">
        <f t="shared" si="24"/>
        <v>418.07296000000002</v>
      </c>
    </row>
    <row r="272" spans="1:9">
      <c r="A272" s="42" t="s">
        <v>1493</v>
      </c>
      <c r="B272" s="42" t="s">
        <v>1494</v>
      </c>
      <c r="C272" s="43">
        <v>3692</v>
      </c>
      <c r="D272" s="40">
        <v>20</v>
      </c>
      <c r="E272" s="41">
        <f t="shared" si="20"/>
        <v>55.379999999999995</v>
      </c>
      <c r="F272" s="41">
        <f t="shared" si="21"/>
        <v>182.83100000000002</v>
      </c>
      <c r="G272" s="41">
        <f t="shared" si="22"/>
        <v>3473.7889999999998</v>
      </c>
      <c r="H272" s="41">
        <f t="shared" si="23"/>
        <v>972.66092000000003</v>
      </c>
      <c r="I272" s="41">
        <f t="shared" si="24"/>
        <v>4446.44992</v>
      </c>
    </row>
    <row r="273" spans="1:9">
      <c r="A273" s="42" t="s">
        <v>1495</v>
      </c>
      <c r="B273" s="42" t="s">
        <v>1496</v>
      </c>
      <c r="C273" s="43">
        <v>3750</v>
      </c>
      <c r="D273" s="40">
        <v>20</v>
      </c>
      <c r="E273" s="41">
        <f t="shared" si="20"/>
        <v>56.25</v>
      </c>
      <c r="F273" s="41">
        <f t="shared" si="21"/>
        <v>185.6875</v>
      </c>
      <c r="G273" s="41">
        <f t="shared" si="22"/>
        <v>3528.0625</v>
      </c>
      <c r="H273" s="41">
        <f t="shared" si="23"/>
        <v>987.85750000000007</v>
      </c>
      <c r="I273" s="41">
        <f t="shared" si="24"/>
        <v>4515.92</v>
      </c>
    </row>
    <row r="274" spans="1:9">
      <c r="A274" s="42" t="s">
        <v>1497</v>
      </c>
      <c r="B274" s="42" t="s">
        <v>1498</v>
      </c>
      <c r="C274" s="43">
        <v>5369</v>
      </c>
      <c r="D274" s="40">
        <v>20</v>
      </c>
      <c r="E274" s="41">
        <f t="shared" si="20"/>
        <v>80.534999999999997</v>
      </c>
      <c r="F274" s="41">
        <f t="shared" si="21"/>
        <v>265.42325</v>
      </c>
      <c r="G274" s="41">
        <f t="shared" si="22"/>
        <v>5043.0417500000003</v>
      </c>
      <c r="H274" s="41">
        <f t="shared" si="23"/>
        <v>1412.0516900000002</v>
      </c>
      <c r="I274" s="41">
        <f t="shared" si="24"/>
        <v>6455.0934400000006</v>
      </c>
    </row>
    <row r="275" spans="1:9">
      <c r="A275" s="42" t="s">
        <v>1499</v>
      </c>
      <c r="B275" s="42" t="s">
        <v>1500</v>
      </c>
      <c r="C275" s="43">
        <v>5369</v>
      </c>
      <c r="D275" s="40">
        <v>20</v>
      </c>
      <c r="E275" s="41">
        <f t="shared" si="20"/>
        <v>80.534999999999997</v>
      </c>
      <c r="F275" s="41">
        <f t="shared" si="21"/>
        <v>265.42325</v>
      </c>
      <c r="G275" s="41">
        <f t="shared" si="22"/>
        <v>5043.0417500000003</v>
      </c>
      <c r="H275" s="41">
        <f t="shared" si="23"/>
        <v>1412.0516900000002</v>
      </c>
      <c r="I275" s="41">
        <f t="shared" si="24"/>
        <v>6455.0934400000006</v>
      </c>
    </row>
    <row r="276" spans="1:9">
      <c r="A276" s="42" t="s">
        <v>1501</v>
      </c>
      <c r="B276" s="42" t="s">
        <v>1502</v>
      </c>
      <c r="C276" s="43">
        <v>5369</v>
      </c>
      <c r="D276" s="40">
        <v>20</v>
      </c>
      <c r="E276" s="41">
        <f t="shared" si="20"/>
        <v>80.534999999999997</v>
      </c>
      <c r="F276" s="41">
        <f t="shared" si="21"/>
        <v>265.42325</v>
      </c>
      <c r="G276" s="41">
        <f t="shared" si="22"/>
        <v>5043.0417500000003</v>
      </c>
      <c r="H276" s="41">
        <f t="shared" si="23"/>
        <v>1412.0516900000002</v>
      </c>
      <c r="I276" s="41">
        <f t="shared" si="24"/>
        <v>6455.0934400000006</v>
      </c>
    </row>
    <row r="277" spans="1:9">
      <c r="A277" s="42" t="s">
        <v>1503</v>
      </c>
      <c r="B277" s="42" t="s">
        <v>1504</v>
      </c>
      <c r="C277" s="43">
        <v>5369</v>
      </c>
      <c r="D277" s="40">
        <v>20</v>
      </c>
      <c r="E277" s="41">
        <f t="shared" si="20"/>
        <v>80.534999999999997</v>
      </c>
      <c r="F277" s="41">
        <f t="shared" si="21"/>
        <v>265.42325</v>
      </c>
      <c r="G277" s="41">
        <f t="shared" si="22"/>
        <v>5043.0417500000003</v>
      </c>
      <c r="H277" s="41">
        <f t="shared" si="23"/>
        <v>1412.0516900000002</v>
      </c>
      <c r="I277" s="41">
        <f t="shared" si="24"/>
        <v>6455.0934400000006</v>
      </c>
    </row>
    <row r="278" spans="1:9">
      <c r="A278" s="42" t="s">
        <v>1505</v>
      </c>
      <c r="B278" s="42" t="s">
        <v>1506</v>
      </c>
      <c r="C278" s="43">
        <v>5369</v>
      </c>
      <c r="D278" s="40">
        <v>20</v>
      </c>
      <c r="E278" s="41">
        <f t="shared" si="20"/>
        <v>80.534999999999997</v>
      </c>
      <c r="F278" s="41">
        <f t="shared" si="21"/>
        <v>265.42325</v>
      </c>
      <c r="G278" s="41">
        <f t="shared" si="22"/>
        <v>5043.0417500000003</v>
      </c>
      <c r="H278" s="41">
        <f t="shared" si="23"/>
        <v>1412.0516900000002</v>
      </c>
      <c r="I278" s="41">
        <f t="shared" si="24"/>
        <v>6455.0934400000006</v>
      </c>
    </row>
    <row r="279" spans="1:9">
      <c r="A279" s="42" t="s">
        <v>1507</v>
      </c>
      <c r="B279" s="42" t="s">
        <v>1508</v>
      </c>
      <c r="C279" s="43">
        <v>5369</v>
      </c>
      <c r="D279" s="40">
        <v>20</v>
      </c>
      <c r="E279" s="41">
        <f t="shared" si="20"/>
        <v>80.534999999999997</v>
      </c>
      <c r="F279" s="41">
        <f t="shared" si="21"/>
        <v>265.42325</v>
      </c>
      <c r="G279" s="41">
        <f t="shared" si="22"/>
        <v>5043.0417500000003</v>
      </c>
      <c r="H279" s="41">
        <f t="shared" si="23"/>
        <v>1412.0516900000002</v>
      </c>
      <c r="I279" s="41">
        <f t="shared" si="24"/>
        <v>6455.0934400000006</v>
      </c>
    </row>
    <row r="280" spans="1:9">
      <c r="A280" s="42" t="s">
        <v>1509</v>
      </c>
      <c r="B280" s="42" t="s">
        <v>1510</v>
      </c>
      <c r="C280" s="43">
        <v>5369</v>
      </c>
      <c r="D280" s="40">
        <v>20</v>
      </c>
      <c r="E280" s="41">
        <f t="shared" si="20"/>
        <v>80.534999999999997</v>
      </c>
      <c r="F280" s="41">
        <f t="shared" si="21"/>
        <v>265.42325</v>
      </c>
      <c r="G280" s="41">
        <f t="shared" si="22"/>
        <v>5043.0417500000003</v>
      </c>
      <c r="H280" s="41">
        <f t="shared" si="23"/>
        <v>1412.0516900000002</v>
      </c>
      <c r="I280" s="41">
        <f t="shared" si="24"/>
        <v>6455.0934400000006</v>
      </c>
    </row>
    <row r="281" spans="1:9">
      <c r="A281" s="42" t="s">
        <v>1511</v>
      </c>
      <c r="B281" s="42" t="s">
        <v>1512</v>
      </c>
      <c r="C281" s="43">
        <v>4946</v>
      </c>
      <c r="D281" s="40">
        <v>20</v>
      </c>
      <c r="E281" s="41">
        <f t="shared" si="20"/>
        <v>74.19</v>
      </c>
      <c r="F281" s="41">
        <f t="shared" si="21"/>
        <v>244.59050000000002</v>
      </c>
      <c r="G281" s="41">
        <f t="shared" si="22"/>
        <v>4647.2195000000002</v>
      </c>
      <c r="H281" s="41">
        <f t="shared" si="23"/>
        <v>1301.2214600000002</v>
      </c>
      <c r="I281" s="41">
        <f t="shared" si="24"/>
        <v>5948.4409599999999</v>
      </c>
    </row>
    <row r="282" spans="1:9">
      <c r="A282" s="42" t="s">
        <v>1513</v>
      </c>
      <c r="B282" s="42" t="s">
        <v>1514</v>
      </c>
      <c r="C282" s="43">
        <v>5000</v>
      </c>
      <c r="D282" s="40">
        <v>20</v>
      </c>
      <c r="E282" s="41">
        <f t="shared" si="20"/>
        <v>75</v>
      </c>
      <c r="F282" s="41">
        <f t="shared" si="21"/>
        <v>247.25</v>
      </c>
      <c r="G282" s="41">
        <f t="shared" si="22"/>
        <v>4697.75</v>
      </c>
      <c r="H282" s="41">
        <f t="shared" si="23"/>
        <v>1315.3700000000001</v>
      </c>
      <c r="I282" s="41">
        <f t="shared" si="24"/>
        <v>6013.12</v>
      </c>
    </row>
    <row r="283" spans="1:9">
      <c r="A283" s="42" t="s">
        <v>1515</v>
      </c>
      <c r="B283" s="42" t="s">
        <v>1516</v>
      </c>
      <c r="C283" s="43">
        <v>5790</v>
      </c>
      <c r="D283" s="40">
        <v>20</v>
      </c>
      <c r="E283" s="41">
        <f t="shared" si="20"/>
        <v>86.85</v>
      </c>
      <c r="F283" s="41">
        <f t="shared" si="21"/>
        <v>286.15749999999997</v>
      </c>
      <c r="G283" s="41">
        <f t="shared" si="22"/>
        <v>5436.9925000000003</v>
      </c>
      <c r="H283" s="41">
        <f t="shared" si="23"/>
        <v>1522.3579000000002</v>
      </c>
      <c r="I283" s="41">
        <f t="shared" si="24"/>
        <v>6959.3504000000003</v>
      </c>
    </row>
    <row r="284" spans="1:9">
      <c r="A284" s="42" t="s">
        <v>1517</v>
      </c>
      <c r="B284" s="42" t="s">
        <v>1518</v>
      </c>
      <c r="C284" s="43">
        <v>5274</v>
      </c>
      <c r="D284" s="40">
        <v>20</v>
      </c>
      <c r="E284" s="41">
        <f t="shared" si="20"/>
        <v>79.11</v>
      </c>
      <c r="F284" s="41">
        <f t="shared" si="21"/>
        <v>260.74450000000002</v>
      </c>
      <c r="G284" s="41">
        <f t="shared" si="22"/>
        <v>4954.1454999999996</v>
      </c>
      <c r="H284" s="41">
        <f t="shared" si="23"/>
        <v>1387.16074</v>
      </c>
      <c r="I284" s="41">
        <f t="shared" si="24"/>
        <v>6341.3062399999999</v>
      </c>
    </row>
    <row r="285" spans="1:9">
      <c r="A285" s="42" t="s">
        <v>1519</v>
      </c>
      <c r="B285" s="42" t="s">
        <v>1520</v>
      </c>
      <c r="C285" s="43">
        <v>6015</v>
      </c>
      <c r="D285" s="40">
        <v>20</v>
      </c>
      <c r="E285" s="41">
        <f t="shared" si="20"/>
        <v>90.224999999999994</v>
      </c>
      <c r="F285" s="41">
        <f t="shared" si="21"/>
        <v>297.23874999999998</v>
      </c>
      <c r="G285" s="41">
        <f t="shared" si="22"/>
        <v>5647.5362500000001</v>
      </c>
      <c r="H285" s="41">
        <f t="shared" si="23"/>
        <v>1581.3101500000002</v>
      </c>
      <c r="I285" s="41">
        <f t="shared" si="24"/>
        <v>7228.8464000000004</v>
      </c>
    </row>
    <row r="286" spans="1:9">
      <c r="A286" s="42" t="s">
        <v>1521</v>
      </c>
      <c r="B286" s="42" t="s">
        <v>1522</v>
      </c>
      <c r="C286" s="43">
        <v>5325</v>
      </c>
      <c r="D286" s="40">
        <v>20</v>
      </c>
      <c r="E286" s="41">
        <f t="shared" si="20"/>
        <v>79.875</v>
      </c>
      <c r="F286" s="41">
        <f t="shared" si="21"/>
        <v>263.25625000000002</v>
      </c>
      <c r="G286" s="41">
        <f t="shared" si="22"/>
        <v>5001.8687499999996</v>
      </c>
      <c r="H286" s="41">
        <f t="shared" si="23"/>
        <v>1400.52325</v>
      </c>
      <c r="I286" s="41">
        <f t="shared" si="24"/>
        <v>6402.3919999999998</v>
      </c>
    </row>
    <row r="287" spans="1:9">
      <c r="A287" s="42" t="s">
        <v>1523</v>
      </c>
      <c r="B287" s="42" t="s">
        <v>1524</v>
      </c>
      <c r="C287" s="43">
        <v>4891</v>
      </c>
      <c r="D287" s="40">
        <v>20</v>
      </c>
      <c r="E287" s="41">
        <f t="shared" si="20"/>
        <v>73.364999999999995</v>
      </c>
      <c r="F287" s="41">
        <f t="shared" si="21"/>
        <v>241.88175000000001</v>
      </c>
      <c r="G287" s="41">
        <f t="shared" si="22"/>
        <v>4595.7532499999998</v>
      </c>
      <c r="H287" s="41">
        <f t="shared" si="23"/>
        <v>1286.8109100000001</v>
      </c>
      <c r="I287" s="41">
        <f t="shared" si="24"/>
        <v>5882.5641599999999</v>
      </c>
    </row>
    <row r="288" spans="1:9">
      <c r="A288" s="42" t="s">
        <v>1525</v>
      </c>
      <c r="B288" s="42" t="s">
        <v>1526</v>
      </c>
      <c r="C288" s="43">
        <v>4607</v>
      </c>
      <c r="D288" s="40">
        <v>20</v>
      </c>
      <c r="E288" s="41">
        <f t="shared" si="20"/>
        <v>69.105000000000004</v>
      </c>
      <c r="F288" s="41">
        <f t="shared" si="21"/>
        <v>227.89475000000004</v>
      </c>
      <c r="G288" s="41">
        <f t="shared" si="22"/>
        <v>4330.0002500000001</v>
      </c>
      <c r="H288" s="41">
        <f t="shared" si="23"/>
        <v>1212.4000700000001</v>
      </c>
      <c r="I288" s="41">
        <f t="shared" si="24"/>
        <v>5542.4003200000006</v>
      </c>
    </row>
    <row r="289" spans="1:9">
      <c r="A289" s="42" t="s">
        <v>1527</v>
      </c>
      <c r="B289" s="42" t="s">
        <v>1528</v>
      </c>
      <c r="C289" s="43">
        <v>5161</v>
      </c>
      <c r="D289" s="40">
        <v>20</v>
      </c>
      <c r="E289" s="41">
        <f t="shared" si="20"/>
        <v>77.414999999999992</v>
      </c>
      <c r="F289" s="41">
        <f t="shared" si="21"/>
        <v>255.17925000000002</v>
      </c>
      <c r="G289" s="41">
        <f t="shared" si="22"/>
        <v>4848.4057499999999</v>
      </c>
      <c r="H289" s="41">
        <f t="shared" si="23"/>
        <v>1357.5536100000002</v>
      </c>
      <c r="I289" s="41">
        <f t="shared" si="24"/>
        <v>6205.9593599999998</v>
      </c>
    </row>
    <row r="290" spans="1:9">
      <c r="A290" s="42" t="s">
        <v>1529</v>
      </c>
      <c r="B290" s="42" t="s">
        <v>1530</v>
      </c>
      <c r="C290" s="43">
        <v>5161</v>
      </c>
      <c r="D290" s="40">
        <v>20</v>
      </c>
      <c r="E290" s="41">
        <f t="shared" si="20"/>
        <v>77.414999999999992</v>
      </c>
      <c r="F290" s="41">
        <f t="shared" si="21"/>
        <v>255.17925000000002</v>
      </c>
      <c r="G290" s="41">
        <f t="shared" si="22"/>
        <v>4848.4057499999999</v>
      </c>
      <c r="H290" s="41">
        <f t="shared" si="23"/>
        <v>1357.5536100000002</v>
      </c>
      <c r="I290" s="41">
        <f t="shared" si="24"/>
        <v>6205.9593599999998</v>
      </c>
    </row>
    <row r="291" spans="1:9">
      <c r="A291" s="42" t="s">
        <v>1531</v>
      </c>
      <c r="B291" s="42" t="s">
        <v>1532</v>
      </c>
      <c r="C291" s="43">
        <v>3911</v>
      </c>
      <c r="D291" s="40">
        <v>20</v>
      </c>
      <c r="E291" s="41">
        <f t="shared" si="20"/>
        <v>58.664999999999999</v>
      </c>
      <c r="F291" s="41">
        <f t="shared" si="21"/>
        <v>193.61675000000002</v>
      </c>
      <c r="G291" s="41">
        <f t="shared" si="22"/>
        <v>3678.7182499999999</v>
      </c>
      <c r="H291" s="41">
        <f t="shared" si="23"/>
        <v>1030.0411100000001</v>
      </c>
      <c r="I291" s="41">
        <f t="shared" si="24"/>
        <v>4708.75936</v>
      </c>
    </row>
    <row r="292" spans="1:9">
      <c r="A292" s="42" t="s">
        <v>1533</v>
      </c>
      <c r="B292" s="42" t="s">
        <v>1534</v>
      </c>
      <c r="C292" s="43">
        <v>7059</v>
      </c>
      <c r="D292" s="40">
        <v>20</v>
      </c>
      <c r="E292" s="41">
        <f t="shared" si="20"/>
        <v>105.88499999999999</v>
      </c>
      <c r="F292" s="41">
        <f t="shared" si="21"/>
        <v>348.65575000000001</v>
      </c>
      <c r="G292" s="41">
        <f t="shared" si="22"/>
        <v>6624.4592499999999</v>
      </c>
      <c r="H292" s="41">
        <f t="shared" si="23"/>
        <v>1854.8485900000001</v>
      </c>
      <c r="I292" s="41">
        <f t="shared" si="24"/>
        <v>8479.3078399999995</v>
      </c>
    </row>
    <row r="293" spans="1:9">
      <c r="A293" s="42" t="s">
        <v>1535</v>
      </c>
      <c r="B293" s="42" t="s">
        <v>1536</v>
      </c>
      <c r="C293" s="43">
        <v>6120</v>
      </c>
      <c r="D293" s="40">
        <v>20</v>
      </c>
      <c r="E293" s="41">
        <f t="shared" si="20"/>
        <v>91.8</v>
      </c>
      <c r="F293" s="41">
        <f t="shared" si="21"/>
        <v>302.41000000000003</v>
      </c>
      <c r="G293" s="41">
        <f t="shared" si="22"/>
        <v>5745.79</v>
      </c>
      <c r="H293" s="41">
        <f t="shared" si="23"/>
        <v>1608.8212000000001</v>
      </c>
      <c r="I293" s="41">
        <f t="shared" si="24"/>
        <v>7354.6112000000003</v>
      </c>
    </row>
    <row r="294" spans="1:9">
      <c r="A294" s="42" t="s">
        <v>1537</v>
      </c>
      <c r="B294" s="42" t="s">
        <v>1538</v>
      </c>
      <c r="C294" s="43">
        <v>5772</v>
      </c>
      <c r="D294" s="40">
        <v>20</v>
      </c>
      <c r="E294" s="41">
        <f t="shared" si="20"/>
        <v>86.58</v>
      </c>
      <c r="F294" s="41">
        <f t="shared" si="21"/>
        <v>285.27100000000002</v>
      </c>
      <c r="G294" s="41">
        <f t="shared" si="22"/>
        <v>5420.1490000000003</v>
      </c>
      <c r="H294" s="41">
        <f t="shared" si="23"/>
        <v>1517.6417200000003</v>
      </c>
      <c r="I294" s="41">
        <f t="shared" si="24"/>
        <v>6937.7907200000009</v>
      </c>
    </row>
    <row r="295" spans="1:9">
      <c r="A295" s="42" t="s">
        <v>1539</v>
      </c>
      <c r="B295" s="42" t="s">
        <v>1540</v>
      </c>
      <c r="C295" s="43">
        <v>5772</v>
      </c>
      <c r="D295" s="40">
        <v>20</v>
      </c>
      <c r="E295" s="41">
        <f t="shared" si="20"/>
        <v>86.58</v>
      </c>
      <c r="F295" s="41">
        <f t="shared" si="21"/>
        <v>285.27100000000002</v>
      </c>
      <c r="G295" s="41">
        <f t="shared" si="22"/>
        <v>5420.1490000000003</v>
      </c>
      <c r="H295" s="41">
        <f t="shared" si="23"/>
        <v>1517.6417200000003</v>
      </c>
      <c r="I295" s="41">
        <f t="shared" si="24"/>
        <v>6937.7907200000009</v>
      </c>
    </row>
    <row r="296" spans="1:9">
      <c r="A296" s="42" t="s">
        <v>1541</v>
      </c>
      <c r="B296" s="42" t="s">
        <v>1542</v>
      </c>
      <c r="C296" s="43">
        <v>5772</v>
      </c>
      <c r="D296" s="40">
        <v>20</v>
      </c>
      <c r="E296" s="41">
        <f t="shared" si="20"/>
        <v>86.58</v>
      </c>
      <c r="F296" s="41">
        <f t="shared" si="21"/>
        <v>285.27100000000002</v>
      </c>
      <c r="G296" s="41">
        <f t="shared" si="22"/>
        <v>5420.1490000000003</v>
      </c>
      <c r="H296" s="41">
        <f t="shared" si="23"/>
        <v>1517.6417200000003</v>
      </c>
      <c r="I296" s="41">
        <f t="shared" si="24"/>
        <v>6937.7907200000009</v>
      </c>
    </row>
    <row r="297" spans="1:9">
      <c r="A297" s="42" t="s">
        <v>1543</v>
      </c>
      <c r="B297" s="42" t="s">
        <v>1544</v>
      </c>
      <c r="C297" s="43">
        <v>6858</v>
      </c>
      <c r="D297" s="40">
        <v>20</v>
      </c>
      <c r="E297" s="41">
        <f t="shared" si="20"/>
        <v>102.86999999999999</v>
      </c>
      <c r="F297" s="41">
        <f t="shared" si="21"/>
        <v>338.75650000000002</v>
      </c>
      <c r="G297" s="41">
        <f t="shared" si="22"/>
        <v>6436.3734999999997</v>
      </c>
      <c r="H297" s="41">
        <f t="shared" si="23"/>
        <v>1802.1845800000001</v>
      </c>
      <c r="I297" s="41">
        <f t="shared" si="24"/>
        <v>8238.5580799999989</v>
      </c>
    </row>
    <row r="298" spans="1:9">
      <c r="A298" s="42" t="s">
        <v>1545</v>
      </c>
      <c r="B298" s="42" t="s">
        <v>1546</v>
      </c>
      <c r="C298" s="43">
        <v>5772</v>
      </c>
      <c r="D298" s="40">
        <v>20</v>
      </c>
      <c r="E298" s="41">
        <f t="shared" si="20"/>
        <v>86.58</v>
      </c>
      <c r="F298" s="41">
        <f t="shared" si="21"/>
        <v>285.27100000000002</v>
      </c>
      <c r="G298" s="41">
        <f t="shared" si="22"/>
        <v>5420.1490000000003</v>
      </c>
      <c r="H298" s="41">
        <f t="shared" si="23"/>
        <v>1517.6417200000003</v>
      </c>
      <c r="I298" s="41">
        <f t="shared" si="24"/>
        <v>6937.7907200000009</v>
      </c>
    </row>
    <row r="299" spans="1:9">
      <c r="A299" s="42" t="s">
        <v>1547</v>
      </c>
      <c r="B299" s="42" t="s">
        <v>1548</v>
      </c>
      <c r="C299" s="43">
        <v>6293</v>
      </c>
      <c r="D299" s="40">
        <v>20</v>
      </c>
      <c r="E299" s="41">
        <f t="shared" si="20"/>
        <v>94.394999999999996</v>
      </c>
      <c r="F299" s="41">
        <f t="shared" si="21"/>
        <v>310.93025</v>
      </c>
      <c r="G299" s="41">
        <f t="shared" si="22"/>
        <v>5907.6747500000001</v>
      </c>
      <c r="H299" s="41">
        <f t="shared" si="23"/>
        <v>1654.1489300000003</v>
      </c>
      <c r="I299" s="41">
        <f t="shared" si="24"/>
        <v>7561.8236800000004</v>
      </c>
    </row>
    <row r="300" spans="1:9">
      <c r="A300" s="42" t="s">
        <v>1549</v>
      </c>
      <c r="B300" s="42" t="s">
        <v>1550</v>
      </c>
      <c r="C300" s="43">
        <v>6479</v>
      </c>
      <c r="D300" s="40">
        <v>20</v>
      </c>
      <c r="E300" s="41">
        <f t="shared" si="20"/>
        <v>97.185000000000002</v>
      </c>
      <c r="F300" s="41">
        <f t="shared" si="21"/>
        <v>320.09075000000001</v>
      </c>
      <c r="G300" s="41">
        <f t="shared" si="22"/>
        <v>6081.7242500000002</v>
      </c>
      <c r="H300" s="41">
        <f t="shared" si="23"/>
        <v>1702.8827900000001</v>
      </c>
      <c r="I300" s="41">
        <f t="shared" si="24"/>
        <v>7784.6070400000008</v>
      </c>
    </row>
    <row r="301" spans="1:9">
      <c r="A301" s="42" t="s">
        <v>1551</v>
      </c>
      <c r="B301" s="42" t="s">
        <v>1552</v>
      </c>
      <c r="C301" s="43">
        <v>6740</v>
      </c>
      <c r="D301" s="40">
        <v>20</v>
      </c>
      <c r="E301" s="41">
        <f t="shared" si="20"/>
        <v>101.1</v>
      </c>
      <c r="F301" s="41">
        <f t="shared" si="21"/>
        <v>332.94499999999999</v>
      </c>
      <c r="G301" s="41">
        <f t="shared" si="22"/>
        <v>6325.9549999999999</v>
      </c>
      <c r="H301" s="41">
        <f t="shared" si="23"/>
        <v>1771.2674000000002</v>
      </c>
      <c r="I301" s="41">
        <f t="shared" si="24"/>
        <v>8097.2224000000006</v>
      </c>
    </row>
    <row r="302" spans="1:9">
      <c r="A302" s="42" t="s">
        <v>1553</v>
      </c>
      <c r="B302" s="42" t="s">
        <v>1554</v>
      </c>
      <c r="C302" s="43">
        <v>7432</v>
      </c>
      <c r="D302" s="40">
        <v>20</v>
      </c>
      <c r="E302" s="41">
        <f t="shared" si="20"/>
        <v>111.47999999999999</v>
      </c>
      <c r="F302" s="41">
        <f t="shared" si="21"/>
        <v>367.02600000000007</v>
      </c>
      <c r="G302" s="41">
        <f t="shared" si="22"/>
        <v>6973.4939999999997</v>
      </c>
      <c r="H302" s="41">
        <f t="shared" si="23"/>
        <v>1952.5783200000001</v>
      </c>
      <c r="I302" s="41">
        <f t="shared" si="24"/>
        <v>8926.0723199999993</v>
      </c>
    </row>
    <row r="303" spans="1:9">
      <c r="A303" s="42" t="s">
        <v>1555</v>
      </c>
      <c r="B303" s="42" t="s">
        <v>1556</v>
      </c>
      <c r="C303" s="43">
        <v>7401</v>
      </c>
      <c r="D303" s="40">
        <v>20</v>
      </c>
      <c r="E303" s="41">
        <f t="shared" si="20"/>
        <v>111.015</v>
      </c>
      <c r="F303" s="41">
        <f t="shared" si="21"/>
        <v>365.49925000000002</v>
      </c>
      <c r="G303" s="41">
        <f t="shared" si="22"/>
        <v>6944.4857499999998</v>
      </c>
      <c r="H303" s="41">
        <f t="shared" si="23"/>
        <v>1944.4560100000001</v>
      </c>
      <c r="I303" s="41">
        <f t="shared" si="24"/>
        <v>8888.9417599999997</v>
      </c>
    </row>
    <row r="304" spans="1:9">
      <c r="A304" s="42" t="s">
        <v>1557</v>
      </c>
      <c r="B304" s="42" t="s">
        <v>1558</v>
      </c>
      <c r="C304" s="43">
        <v>7401</v>
      </c>
      <c r="D304" s="40">
        <v>20</v>
      </c>
      <c r="E304" s="41">
        <f t="shared" si="20"/>
        <v>111.015</v>
      </c>
      <c r="F304" s="41">
        <f t="shared" si="21"/>
        <v>365.49925000000002</v>
      </c>
      <c r="G304" s="41">
        <f t="shared" si="22"/>
        <v>6944.4857499999998</v>
      </c>
      <c r="H304" s="41">
        <f t="shared" si="23"/>
        <v>1944.4560100000001</v>
      </c>
      <c r="I304" s="41">
        <f t="shared" si="24"/>
        <v>8888.9417599999997</v>
      </c>
    </row>
    <row r="305" spans="1:9">
      <c r="A305" s="42" t="s">
        <v>1559</v>
      </c>
      <c r="B305" s="42" t="s">
        <v>1560</v>
      </c>
      <c r="C305" s="43">
        <v>7432</v>
      </c>
      <c r="D305" s="40">
        <v>20</v>
      </c>
      <c r="E305" s="41">
        <f t="shared" si="20"/>
        <v>111.47999999999999</v>
      </c>
      <c r="F305" s="41">
        <f t="shared" si="21"/>
        <v>367.02600000000007</v>
      </c>
      <c r="G305" s="41">
        <f t="shared" si="22"/>
        <v>6973.4939999999997</v>
      </c>
      <c r="H305" s="41">
        <f t="shared" si="23"/>
        <v>1952.5783200000001</v>
      </c>
      <c r="I305" s="41">
        <f t="shared" si="24"/>
        <v>8926.0723199999993</v>
      </c>
    </row>
    <row r="306" spans="1:9">
      <c r="A306" s="42" t="s">
        <v>1561</v>
      </c>
      <c r="B306" s="42" t="s">
        <v>1562</v>
      </c>
      <c r="C306" s="43">
        <v>6140</v>
      </c>
      <c r="D306" s="40">
        <v>20</v>
      </c>
      <c r="E306" s="41">
        <f t="shared" si="20"/>
        <v>92.1</v>
      </c>
      <c r="F306" s="41">
        <f t="shared" si="21"/>
        <v>303.39499999999998</v>
      </c>
      <c r="G306" s="41">
        <f t="shared" si="22"/>
        <v>5764.5050000000001</v>
      </c>
      <c r="H306" s="41">
        <f t="shared" si="23"/>
        <v>1614.0614000000003</v>
      </c>
      <c r="I306" s="41">
        <f t="shared" si="24"/>
        <v>7378.5664000000006</v>
      </c>
    </row>
    <row r="307" spans="1:9">
      <c r="A307" s="42" t="s">
        <v>1563</v>
      </c>
      <c r="B307" s="42" t="s">
        <v>1564</v>
      </c>
      <c r="C307" s="43">
        <v>6768</v>
      </c>
      <c r="D307" s="40">
        <v>20</v>
      </c>
      <c r="E307" s="41">
        <f t="shared" si="20"/>
        <v>101.52</v>
      </c>
      <c r="F307" s="41">
        <f t="shared" si="21"/>
        <v>334.32400000000001</v>
      </c>
      <c r="G307" s="41">
        <f t="shared" si="22"/>
        <v>6352.1559999999999</v>
      </c>
      <c r="H307" s="41">
        <f t="shared" si="23"/>
        <v>1778.6036800000002</v>
      </c>
      <c r="I307" s="41">
        <f t="shared" si="24"/>
        <v>8130.7596800000001</v>
      </c>
    </row>
    <row r="308" spans="1:9">
      <c r="A308" s="42" t="s">
        <v>1565</v>
      </c>
      <c r="B308" s="42" t="s">
        <v>1566</v>
      </c>
      <c r="C308" s="43">
        <v>7126</v>
      </c>
      <c r="D308" s="40">
        <v>20</v>
      </c>
      <c r="E308" s="41">
        <f t="shared" si="20"/>
        <v>106.89</v>
      </c>
      <c r="F308" s="41">
        <f t="shared" si="21"/>
        <v>351.95550000000003</v>
      </c>
      <c r="G308" s="41">
        <f t="shared" si="22"/>
        <v>6687.1544999999996</v>
      </c>
      <c r="H308" s="41">
        <f t="shared" si="23"/>
        <v>1872.40326</v>
      </c>
      <c r="I308" s="41">
        <f t="shared" si="24"/>
        <v>8559.5577599999997</v>
      </c>
    </row>
    <row r="309" spans="1:9">
      <c r="A309" s="42" t="s">
        <v>1567</v>
      </c>
      <c r="B309" s="42" t="s">
        <v>1568</v>
      </c>
      <c r="C309" s="43">
        <v>6676</v>
      </c>
      <c r="D309" s="40">
        <v>20</v>
      </c>
      <c r="E309" s="41">
        <f t="shared" si="20"/>
        <v>100.14</v>
      </c>
      <c r="F309" s="41">
        <f t="shared" si="21"/>
        <v>329.79300000000001</v>
      </c>
      <c r="G309" s="41">
        <f t="shared" si="22"/>
        <v>6266.067</v>
      </c>
      <c r="H309" s="41">
        <f t="shared" si="23"/>
        <v>1754.4987600000002</v>
      </c>
      <c r="I309" s="41">
        <f t="shared" si="24"/>
        <v>8020.5657600000004</v>
      </c>
    </row>
    <row r="310" spans="1:9">
      <c r="A310" s="42" t="s">
        <v>1569</v>
      </c>
      <c r="B310" s="42" t="s">
        <v>1570</v>
      </c>
      <c r="C310" s="43">
        <v>6727</v>
      </c>
      <c r="D310" s="40">
        <v>20</v>
      </c>
      <c r="E310" s="41">
        <f t="shared" si="20"/>
        <v>100.905</v>
      </c>
      <c r="F310" s="41">
        <f t="shared" si="21"/>
        <v>332.30475000000001</v>
      </c>
      <c r="G310" s="41">
        <f t="shared" si="22"/>
        <v>6313.79025</v>
      </c>
      <c r="H310" s="41">
        <f t="shared" si="23"/>
        <v>1767.8612700000001</v>
      </c>
      <c r="I310" s="41">
        <f t="shared" si="24"/>
        <v>8081.6515200000003</v>
      </c>
    </row>
    <row r="311" spans="1:9">
      <c r="A311" s="42" t="s">
        <v>1571</v>
      </c>
      <c r="B311" s="42" t="s">
        <v>1572</v>
      </c>
      <c r="C311" s="43">
        <v>6727</v>
      </c>
      <c r="D311" s="40">
        <v>20</v>
      </c>
      <c r="E311" s="41">
        <f t="shared" si="20"/>
        <v>100.905</v>
      </c>
      <c r="F311" s="41">
        <f t="shared" si="21"/>
        <v>332.30475000000001</v>
      </c>
      <c r="G311" s="41">
        <f t="shared" si="22"/>
        <v>6313.79025</v>
      </c>
      <c r="H311" s="41">
        <f t="shared" si="23"/>
        <v>1767.8612700000001</v>
      </c>
      <c r="I311" s="41">
        <f t="shared" si="24"/>
        <v>8081.6515200000003</v>
      </c>
    </row>
    <row r="312" spans="1:9">
      <c r="A312" s="42" t="s">
        <v>1573</v>
      </c>
      <c r="B312" s="42" t="s">
        <v>1574</v>
      </c>
      <c r="C312" s="43">
        <v>7401</v>
      </c>
      <c r="D312" s="40">
        <v>20</v>
      </c>
      <c r="E312" s="41">
        <f t="shared" si="20"/>
        <v>111.015</v>
      </c>
      <c r="F312" s="41">
        <f t="shared" si="21"/>
        <v>365.49925000000002</v>
      </c>
      <c r="G312" s="41">
        <f t="shared" si="22"/>
        <v>6944.4857499999998</v>
      </c>
      <c r="H312" s="41">
        <f t="shared" si="23"/>
        <v>1944.4560100000001</v>
      </c>
      <c r="I312" s="41">
        <f t="shared" si="24"/>
        <v>8888.9417599999997</v>
      </c>
    </row>
    <row r="313" spans="1:9">
      <c r="A313" s="42" t="s">
        <v>1575</v>
      </c>
      <c r="B313" s="42" t="s">
        <v>1576</v>
      </c>
      <c r="C313" s="43">
        <v>7190</v>
      </c>
      <c r="D313" s="40">
        <v>20</v>
      </c>
      <c r="E313" s="41">
        <f t="shared" si="20"/>
        <v>107.85</v>
      </c>
      <c r="F313" s="41">
        <f t="shared" si="21"/>
        <v>355.10750000000002</v>
      </c>
      <c r="G313" s="41">
        <f t="shared" si="22"/>
        <v>6747.0424999999996</v>
      </c>
      <c r="H313" s="41">
        <f t="shared" si="23"/>
        <v>1889.1719000000001</v>
      </c>
      <c r="I313" s="41">
        <f t="shared" si="24"/>
        <v>8636.2143999999989</v>
      </c>
    </row>
    <row r="314" spans="1:9">
      <c r="A314" s="42" t="s">
        <v>1577</v>
      </c>
      <c r="B314" s="42" t="s">
        <v>1578</v>
      </c>
      <c r="C314" s="43">
        <v>6538</v>
      </c>
      <c r="D314" s="40">
        <v>20</v>
      </c>
      <c r="E314" s="41">
        <f t="shared" si="20"/>
        <v>98.07</v>
      </c>
      <c r="F314" s="41">
        <f t="shared" si="21"/>
        <v>322.99650000000003</v>
      </c>
      <c r="G314" s="41">
        <f t="shared" si="22"/>
        <v>6136.9335000000001</v>
      </c>
      <c r="H314" s="41">
        <f t="shared" si="23"/>
        <v>1718.3413800000003</v>
      </c>
      <c r="I314" s="41">
        <f t="shared" si="24"/>
        <v>7855.2748800000008</v>
      </c>
    </row>
    <row r="315" spans="1:9">
      <c r="A315" s="42" t="s">
        <v>1579</v>
      </c>
      <c r="B315" s="42" t="s">
        <v>1580</v>
      </c>
      <c r="C315" s="43">
        <v>6538</v>
      </c>
      <c r="D315" s="40">
        <v>20</v>
      </c>
      <c r="E315" s="41">
        <f t="shared" si="20"/>
        <v>98.07</v>
      </c>
      <c r="F315" s="41">
        <f t="shared" si="21"/>
        <v>322.99650000000003</v>
      </c>
      <c r="G315" s="41">
        <f t="shared" si="22"/>
        <v>6136.9335000000001</v>
      </c>
      <c r="H315" s="41">
        <f t="shared" si="23"/>
        <v>1718.3413800000003</v>
      </c>
      <c r="I315" s="41">
        <f t="shared" si="24"/>
        <v>7855.2748800000008</v>
      </c>
    </row>
    <row r="316" spans="1:9">
      <c r="A316" s="42" t="s">
        <v>1581</v>
      </c>
      <c r="B316" s="42" t="s">
        <v>1582</v>
      </c>
      <c r="C316" s="43">
        <v>12875</v>
      </c>
      <c r="D316" s="40">
        <v>20</v>
      </c>
      <c r="E316" s="41">
        <f t="shared" si="20"/>
        <v>193.125</v>
      </c>
      <c r="F316" s="41">
        <f t="shared" si="21"/>
        <v>635.09375</v>
      </c>
      <c r="G316" s="41">
        <f t="shared" si="22"/>
        <v>12066.78125</v>
      </c>
      <c r="H316" s="41">
        <f t="shared" si="23"/>
        <v>3378.6987500000005</v>
      </c>
      <c r="I316" s="41">
        <f t="shared" si="24"/>
        <v>15445.48</v>
      </c>
    </row>
    <row r="317" spans="1:9">
      <c r="A317" s="42" t="s">
        <v>1583</v>
      </c>
      <c r="B317" s="42" t="s">
        <v>1584</v>
      </c>
      <c r="C317" s="43">
        <v>11330</v>
      </c>
      <c r="D317" s="40">
        <v>20</v>
      </c>
      <c r="E317" s="41">
        <f t="shared" si="20"/>
        <v>169.95</v>
      </c>
      <c r="F317" s="41">
        <f t="shared" si="21"/>
        <v>559.00249999999994</v>
      </c>
      <c r="G317" s="41">
        <f t="shared" si="22"/>
        <v>10621.047500000001</v>
      </c>
      <c r="H317" s="41">
        <f t="shared" si="23"/>
        <v>2973.8933000000006</v>
      </c>
      <c r="I317" s="41">
        <f t="shared" si="24"/>
        <v>13594.9408</v>
      </c>
    </row>
    <row r="318" spans="1:9">
      <c r="A318" s="42" t="s">
        <v>1585</v>
      </c>
      <c r="B318" s="42" t="s">
        <v>1586</v>
      </c>
      <c r="C318" s="43">
        <v>13390</v>
      </c>
      <c r="D318" s="40">
        <v>20</v>
      </c>
      <c r="E318" s="41">
        <f t="shared" si="20"/>
        <v>200.85</v>
      </c>
      <c r="F318" s="41">
        <f t="shared" si="21"/>
        <v>660.45749999999998</v>
      </c>
      <c r="G318" s="41">
        <f t="shared" si="22"/>
        <v>12548.692499999999</v>
      </c>
      <c r="H318" s="41">
        <f t="shared" si="23"/>
        <v>3513.6339000000003</v>
      </c>
      <c r="I318" s="41">
        <f t="shared" si="24"/>
        <v>16062.3264</v>
      </c>
    </row>
    <row r="319" spans="1:9">
      <c r="A319" s="42" t="s">
        <v>1587</v>
      </c>
      <c r="B319" s="42" t="s">
        <v>1588</v>
      </c>
      <c r="C319" s="43">
        <v>11845</v>
      </c>
      <c r="D319" s="40">
        <v>20</v>
      </c>
      <c r="E319" s="41">
        <f t="shared" si="20"/>
        <v>177.67499999999998</v>
      </c>
      <c r="F319" s="41">
        <f t="shared" si="21"/>
        <v>584.36625000000004</v>
      </c>
      <c r="G319" s="41">
        <f t="shared" si="22"/>
        <v>11102.95875</v>
      </c>
      <c r="H319" s="41">
        <f t="shared" si="23"/>
        <v>3108.8284500000004</v>
      </c>
      <c r="I319" s="41">
        <f t="shared" si="24"/>
        <v>14211.787200000001</v>
      </c>
    </row>
    <row r="320" spans="1:9">
      <c r="A320" s="42" t="s">
        <v>1589</v>
      </c>
      <c r="B320" s="42" t="s">
        <v>1590</v>
      </c>
      <c r="C320" s="43">
        <v>14420</v>
      </c>
      <c r="D320" s="40">
        <v>20</v>
      </c>
      <c r="E320" s="41">
        <f t="shared" si="20"/>
        <v>216.29999999999998</v>
      </c>
      <c r="F320" s="41">
        <f t="shared" si="21"/>
        <v>711.18500000000006</v>
      </c>
      <c r="G320" s="41">
        <f t="shared" si="22"/>
        <v>13512.514999999999</v>
      </c>
      <c r="H320" s="41">
        <f t="shared" si="23"/>
        <v>3783.5042000000003</v>
      </c>
      <c r="I320" s="41">
        <f t="shared" si="24"/>
        <v>17296.019199999999</v>
      </c>
    </row>
    <row r="321" spans="1:9">
      <c r="A321" s="42" t="s">
        <v>1591</v>
      </c>
      <c r="B321" s="42" t="s">
        <v>1592</v>
      </c>
      <c r="C321" s="43">
        <v>11330</v>
      </c>
      <c r="D321" s="40">
        <v>20</v>
      </c>
      <c r="E321" s="41">
        <f t="shared" si="20"/>
        <v>169.95</v>
      </c>
      <c r="F321" s="41">
        <f t="shared" si="21"/>
        <v>559.00249999999994</v>
      </c>
      <c r="G321" s="41">
        <f t="shared" si="22"/>
        <v>10621.047500000001</v>
      </c>
      <c r="H321" s="41">
        <f t="shared" si="23"/>
        <v>2973.8933000000006</v>
      </c>
      <c r="I321" s="41">
        <f t="shared" si="24"/>
        <v>13594.9408</v>
      </c>
    </row>
    <row r="322" spans="1:9">
      <c r="A322" s="42" t="s">
        <v>1593</v>
      </c>
      <c r="B322" s="42" t="s">
        <v>1594</v>
      </c>
      <c r="C322" s="43">
        <v>6293</v>
      </c>
      <c r="D322" s="40">
        <v>20</v>
      </c>
      <c r="E322" s="41">
        <f t="shared" si="20"/>
        <v>94.394999999999996</v>
      </c>
      <c r="F322" s="41">
        <f t="shared" si="21"/>
        <v>310.93025</v>
      </c>
      <c r="G322" s="41">
        <f t="shared" si="22"/>
        <v>5907.6747500000001</v>
      </c>
      <c r="H322" s="41">
        <f t="shared" si="23"/>
        <v>1654.1489300000003</v>
      </c>
      <c r="I322" s="41">
        <f t="shared" si="24"/>
        <v>7561.8236800000004</v>
      </c>
    </row>
    <row r="323" spans="1:9">
      <c r="A323" s="42" t="s">
        <v>1595</v>
      </c>
      <c r="B323" s="42" t="s">
        <v>1596</v>
      </c>
      <c r="C323" s="43">
        <v>7107</v>
      </c>
      <c r="D323" s="40">
        <v>20</v>
      </c>
      <c r="E323" s="41">
        <f t="shared" si="20"/>
        <v>106.60499999999999</v>
      </c>
      <c r="F323" s="41">
        <f t="shared" si="21"/>
        <v>351.01975000000004</v>
      </c>
      <c r="G323" s="41">
        <f t="shared" si="22"/>
        <v>6669.3752500000001</v>
      </c>
      <c r="H323" s="41">
        <f t="shared" si="23"/>
        <v>1867.4250700000002</v>
      </c>
      <c r="I323" s="41">
        <f t="shared" si="24"/>
        <v>8536.8003200000003</v>
      </c>
    </row>
    <row r="324" spans="1:9">
      <c r="A324" s="42" t="s">
        <v>1597</v>
      </c>
      <c r="B324" s="42" t="s">
        <v>1598</v>
      </c>
      <c r="C324" s="43">
        <v>397</v>
      </c>
      <c r="D324" s="44">
        <v>3</v>
      </c>
      <c r="E324" s="41">
        <f t="shared" ref="E324:E387" si="25">C324*1.5%</f>
        <v>5.9550000000000001</v>
      </c>
      <c r="F324" s="41">
        <f t="shared" ref="F324:F387" si="26">(D324+C324-E324)*5%</f>
        <v>19.702250000000003</v>
      </c>
      <c r="G324" s="41">
        <f t="shared" ref="G324:G387" si="27">(C324+D324)-(F324+E324)</f>
        <v>374.34275000000002</v>
      </c>
      <c r="H324" s="41">
        <f t="shared" ref="H324:H387" si="28">G324*28%</f>
        <v>104.81597000000002</v>
      </c>
      <c r="I324" s="41">
        <f t="shared" ref="I324:I387" si="29">G324+H324</f>
        <v>479.15872000000002</v>
      </c>
    </row>
    <row r="325" spans="1:9">
      <c r="A325" s="42" t="s">
        <v>1597</v>
      </c>
      <c r="B325" s="42" t="s">
        <v>1599</v>
      </c>
      <c r="C325" s="43">
        <v>397</v>
      </c>
      <c r="D325" s="44">
        <v>3</v>
      </c>
      <c r="E325" s="41">
        <f t="shared" si="25"/>
        <v>5.9550000000000001</v>
      </c>
      <c r="F325" s="41">
        <f t="shared" si="26"/>
        <v>19.702250000000003</v>
      </c>
      <c r="G325" s="41">
        <f t="shared" si="27"/>
        <v>374.34275000000002</v>
      </c>
      <c r="H325" s="41">
        <f t="shared" si="28"/>
        <v>104.81597000000002</v>
      </c>
      <c r="I325" s="41">
        <f t="shared" si="29"/>
        <v>479.15872000000002</v>
      </c>
    </row>
    <row r="326" spans="1:9">
      <c r="A326" s="42" t="s">
        <v>1600</v>
      </c>
      <c r="B326" s="42" t="s">
        <v>1601</v>
      </c>
      <c r="C326" s="43">
        <v>6498</v>
      </c>
      <c r="D326" s="40">
        <v>20</v>
      </c>
      <c r="E326" s="41">
        <f t="shared" si="25"/>
        <v>97.47</v>
      </c>
      <c r="F326" s="41">
        <f t="shared" si="26"/>
        <v>321.0265</v>
      </c>
      <c r="G326" s="41">
        <f t="shared" si="27"/>
        <v>6099.5034999999998</v>
      </c>
      <c r="H326" s="41">
        <f t="shared" si="28"/>
        <v>1707.8609800000002</v>
      </c>
      <c r="I326" s="41">
        <f t="shared" si="29"/>
        <v>7807.3644800000002</v>
      </c>
    </row>
    <row r="327" spans="1:9">
      <c r="A327" s="42" t="s">
        <v>1602</v>
      </c>
      <c r="B327" s="42" t="s">
        <v>1603</v>
      </c>
      <c r="C327" s="43">
        <v>6498</v>
      </c>
      <c r="D327" s="40">
        <v>20</v>
      </c>
      <c r="E327" s="41">
        <f t="shared" si="25"/>
        <v>97.47</v>
      </c>
      <c r="F327" s="41">
        <f t="shared" si="26"/>
        <v>321.0265</v>
      </c>
      <c r="G327" s="41">
        <f t="shared" si="27"/>
        <v>6099.5034999999998</v>
      </c>
      <c r="H327" s="41">
        <f t="shared" si="28"/>
        <v>1707.8609800000002</v>
      </c>
      <c r="I327" s="41">
        <f t="shared" si="29"/>
        <v>7807.3644800000002</v>
      </c>
    </row>
    <row r="328" spans="1:9">
      <c r="A328" s="42" t="s">
        <v>1604</v>
      </c>
      <c r="B328" s="42" t="s">
        <v>1605</v>
      </c>
      <c r="C328" s="43">
        <v>5849</v>
      </c>
      <c r="D328" s="40">
        <v>20</v>
      </c>
      <c r="E328" s="41">
        <f t="shared" si="25"/>
        <v>87.734999999999999</v>
      </c>
      <c r="F328" s="41">
        <f t="shared" si="26"/>
        <v>289.06325000000004</v>
      </c>
      <c r="G328" s="41">
        <f t="shared" si="27"/>
        <v>5492.2017500000002</v>
      </c>
      <c r="H328" s="41">
        <f t="shared" si="28"/>
        <v>1537.8164900000002</v>
      </c>
      <c r="I328" s="41">
        <f t="shared" si="29"/>
        <v>7030.0182400000003</v>
      </c>
    </row>
    <row r="329" spans="1:9">
      <c r="A329" s="42" t="s">
        <v>1606</v>
      </c>
      <c r="B329" s="42" t="s">
        <v>1607</v>
      </c>
      <c r="C329" s="43">
        <v>6293</v>
      </c>
      <c r="D329" s="40">
        <v>20</v>
      </c>
      <c r="E329" s="41">
        <f t="shared" si="25"/>
        <v>94.394999999999996</v>
      </c>
      <c r="F329" s="41">
        <f t="shared" si="26"/>
        <v>310.93025</v>
      </c>
      <c r="G329" s="41">
        <f t="shared" si="27"/>
        <v>5907.6747500000001</v>
      </c>
      <c r="H329" s="41">
        <f t="shared" si="28"/>
        <v>1654.1489300000003</v>
      </c>
      <c r="I329" s="41">
        <f t="shared" si="29"/>
        <v>7561.8236800000004</v>
      </c>
    </row>
    <row r="330" spans="1:9">
      <c r="A330" s="42" t="s">
        <v>1608</v>
      </c>
      <c r="B330" s="42" t="s">
        <v>1609</v>
      </c>
      <c r="C330" s="43">
        <v>6104</v>
      </c>
      <c r="D330" s="40">
        <v>20</v>
      </c>
      <c r="E330" s="41">
        <f t="shared" si="25"/>
        <v>91.56</v>
      </c>
      <c r="F330" s="41">
        <f t="shared" si="26"/>
        <v>301.62200000000001</v>
      </c>
      <c r="G330" s="41">
        <f t="shared" si="27"/>
        <v>5730.8180000000002</v>
      </c>
      <c r="H330" s="41">
        <f t="shared" si="28"/>
        <v>1604.6290400000003</v>
      </c>
      <c r="I330" s="41">
        <f t="shared" si="29"/>
        <v>7335.4470400000009</v>
      </c>
    </row>
    <row r="331" spans="1:9">
      <c r="A331" s="42" t="s">
        <v>1610</v>
      </c>
      <c r="B331" s="42" t="s">
        <v>1611</v>
      </c>
      <c r="C331" s="43">
        <v>5646</v>
      </c>
      <c r="D331" s="40">
        <v>20</v>
      </c>
      <c r="E331" s="41">
        <f t="shared" si="25"/>
        <v>84.69</v>
      </c>
      <c r="F331" s="41">
        <f t="shared" si="26"/>
        <v>279.06550000000004</v>
      </c>
      <c r="G331" s="41">
        <f t="shared" si="27"/>
        <v>5302.2444999999998</v>
      </c>
      <c r="H331" s="41">
        <f t="shared" si="28"/>
        <v>1484.6284600000001</v>
      </c>
      <c r="I331" s="41">
        <f t="shared" si="29"/>
        <v>6786.8729599999997</v>
      </c>
    </row>
    <row r="332" spans="1:9">
      <c r="A332" s="42" t="s">
        <v>1612</v>
      </c>
      <c r="B332" s="42" t="s">
        <v>1613</v>
      </c>
      <c r="C332" s="43">
        <v>430</v>
      </c>
      <c r="D332" s="44">
        <v>3</v>
      </c>
      <c r="E332" s="41">
        <f t="shared" si="25"/>
        <v>6.45</v>
      </c>
      <c r="F332" s="41">
        <f t="shared" si="26"/>
        <v>21.327500000000001</v>
      </c>
      <c r="G332" s="41">
        <f t="shared" si="27"/>
        <v>405.22250000000003</v>
      </c>
      <c r="H332" s="41">
        <f t="shared" si="28"/>
        <v>113.46230000000001</v>
      </c>
      <c r="I332" s="41">
        <f t="shared" si="29"/>
        <v>518.6848</v>
      </c>
    </row>
    <row r="333" spans="1:9">
      <c r="A333" s="42" t="s">
        <v>1614</v>
      </c>
      <c r="B333" s="42" t="s">
        <v>1615</v>
      </c>
      <c r="C333" s="43">
        <v>430</v>
      </c>
      <c r="D333" s="44">
        <v>3</v>
      </c>
      <c r="E333" s="41">
        <f t="shared" si="25"/>
        <v>6.45</v>
      </c>
      <c r="F333" s="41">
        <f t="shared" si="26"/>
        <v>21.327500000000001</v>
      </c>
      <c r="G333" s="41">
        <f t="shared" si="27"/>
        <v>405.22250000000003</v>
      </c>
      <c r="H333" s="41">
        <f t="shared" si="28"/>
        <v>113.46230000000001</v>
      </c>
      <c r="I333" s="41">
        <f t="shared" si="29"/>
        <v>518.6848</v>
      </c>
    </row>
    <row r="334" spans="1:9">
      <c r="A334" s="42" t="s">
        <v>1616</v>
      </c>
      <c r="B334" s="42" t="s">
        <v>1617</v>
      </c>
      <c r="C334" s="43">
        <v>5943</v>
      </c>
      <c r="D334" s="40">
        <v>20</v>
      </c>
      <c r="E334" s="41">
        <f t="shared" si="25"/>
        <v>89.144999999999996</v>
      </c>
      <c r="F334" s="41">
        <f t="shared" si="26"/>
        <v>293.69274999999999</v>
      </c>
      <c r="G334" s="41">
        <f t="shared" si="27"/>
        <v>5580.1622500000003</v>
      </c>
      <c r="H334" s="41">
        <f t="shared" si="28"/>
        <v>1562.4454300000002</v>
      </c>
      <c r="I334" s="41">
        <f t="shared" si="29"/>
        <v>7142.607680000001</v>
      </c>
    </row>
    <row r="335" spans="1:9">
      <c r="A335" s="42" t="s">
        <v>1618</v>
      </c>
      <c r="B335" s="42" t="s">
        <v>1619</v>
      </c>
      <c r="C335" s="43">
        <v>5774</v>
      </c>
      <c r="D335" s="40">
        <v>20</v>
      </c>
      <c r="E335" s="41">
        <f t="shared" si="25"/>
        <v>86.61</v>
      </c>
      <c r="F335" s="41">
        <f t="shared" si="26"/>
        <v>285.36950000000002</v>
      </c>
      <c r="G335" s="41">
        <f t="shared" si="27"/>
        <v>5422.0204999999996</v>
      </c>
      <c r="H335" s="41">
        <f t="shared" si="28"/>
        <v>1518.1657400000001</v>
      </c>
      <c r="I335" s="41">
        <f t="shared" si="29"/>
        <v>6940.18624</v>
      </c>
    </row>
    <row r="336" spans="1:9">
      <c r="A336" s="42" t="s">
        <v>1620</v>
      </c>
      <c r="B336" s="42" t="s">
        <v>1621</v>
      </c>
      <c r="C336" s="43">
        <v>6258</v>
      </c>
      <c r="D336" s="40">
        <v>20</v>
      </c>
      <c r="E336" s="41">
        <f t="shared" si="25"/>
        <v>93.86999999999999</v>
      </c>
      <c r="F336" s="41">
        <f t="shared" si="26"/>
        <v>309.20650000000001</v>
      </c>
      <c r="G336" s="41">
        <f t="shared" si="27"/>
        <v>5874.9234999999999</v>
      </c>
      <c r="H336" s="41">
        <f t="shared" si="28"/>
        <v>1644.9785800000002</v>
      </c>
      <c r="I336" s="41">
        <f t="shared" si="29"/>
        <v>7519.9020799999998</v>
      </c>
    </row>
    <row r="337" spans="1:9">
      <c r="A337" s="42" t="s">
        <v>1622</v>
      </c>
      <c r="B337" s="42" t="s">
        <v>1623</v>
      </c>
      <c r="C337" s="43">
        <v>5698</v>
      </c>
      <c r="D337" s="40">
        <v>20</v>
      </c>
      <c r="E337" s="41">
        <f t="shared" si="25"/>
        <v>85.47</v>
      </c>
      <c r="F337" s="41">
        <f t="shared" si="26"/>
        <v>281.62650000000002</v>
      </c>
      <c r="G337" s="41">
        <f t="shared" si="27"/>
        <v>5350.9035000000003</v>
      </c>
      <c r="H337" s="41">
        <f t="shared" si="28"/>
        <v>1498.2529800000002</v>
      </c>
      <c r="I337" s="41">
        <f t="shared" si="29"/>
        <v>6849.1564800000006</v>
      </c>
    </row>
    <row r="338" spans="1:9">
      <c r="A338" s="42" t="s">
        <v>1624</v>
      </c>
      <c r="B338" s="42" t="s">
        <v>1625</v>
      </c>
      <c r="C338" s="43">
        <v>6382</v>
      </c>
      <c r="D338" s="40">
        <v>20</v>
      </c>
      <c r="E338" s="41">
        <f t="shared" si="25"/>
        <v>95.72999999999999</v>
      </c>
      <c r="F338" s="41">
        <f t="shared" si="26"/>
        <v>315.31350000000003</v>
      </c>
      <c r="G338" s="41">
        <f t="shared" si="27"/>
        <v>5990.9565000000002</v>
      </c>
      <c r="H338" s="41">
        <f t="shared" si="28"/>
        <v>1677.4678200000003</v>
      </c>
      <c r="I338" s="41">
        <f t="shared" si="29"/>
        <v>7668.4243200000001</v>
      </c>
    </row>
    <row r="339" spans="1:9">
      <c r="A339" s="42" t="s">
        <v>1626</v>
      </c>
      <c r="B339" s="42" t="s">
        <v>1627</v>
      </c>
      <c r="C339" s="43">
        <v>6493</v>
      </c>
      <c r="D339" s="40">
        <v>20</v>
      </c>
      <c r="E339" s="41">
        <f t="shared" si="25"/>
        <v>97.394999999999996</v>
      </c>
      <c r="F339" s="41">
        <f t="shared" si="26"/>
        <v>320.78025000000002</v>
      </c>
      <c r="G339" s="41">
        <f t="shared" si="27"/>
        <v>6094.8247499999998</v>
      </c>
      <c r="H339" s="41">
        <f t="shared" si="28"/>
        <v>1706.5509300000001</v>
      </c>
      <c r="I339" s="41">
        <f t="shared" si="29"/>
        <v>7801.3756800000001</v>
      </c>
    </row>
    <row r="340" spans="1:9">
      <c r="A340" s="42" t="s">
        <v>2508</v>
      </c>
      <c r="B340" s="42" t="s">
        <v>2509</v>
      </c>
      <c r="C340" s="43">
        <v>6243</v>
      </c>
      <c r="D340" s="40">
        <v>20</v>
      </c>
      <c r="E340" s="41">
        <f t="shared" si="25"/>
        <v>93.644999999999996</v>
      </c>
      <c r="F340" s="41">
        <f t="shared" si="26"/>
        <v>308.46775000000002</v>
      </c>
      <c r="G340" s="41">
        <f t="shared" si="27"/>
        <v>5860.8872499999998</v>
      </c>
      <c r="H340" s="41">
        <f t="shared" si="28"/>
        <v>1641.0484300000001</v>
      </c>
      <c r="I340" s="41">
        <f t="shared" si="29"/>
        <v>7501.9356799999996</v>
      </c>
    </row>
    <row r="341" spans="1:9">
      <c r="A341" s="42" t="s">
        <v>1628</v>
      </c>
      <c r="B341" s="42" t="s">
        <v>1629</v>
      </c>
      <c r="C341" s="43">
        <v>10377</v>
      </c>
      <c r="D341" s="40">
        <v>20</v>
      </c>
      <c r="E341" s="41">
        <f t="shared" si="25"/>
        <v>155.655</v>
      </c>
      <c r="F341" s="41">
        <f t="shared" si="26"/>
        <v>512.06724999999994</v>
      </c>
      <c r="G341" s="41">
        <f t="shared" si="27"/>
        <v>9729.2777499999993</v>
      </c>
      <c r="H341" s="41">
        <f t="shared" si="28"/>
        <v>2724.1977700000002</v>
      </c>
      <c r="I341" s="41">
        <f t="shared" si="29"/>
        <v>12453.47552</v>
      </c>
    </row>
    <row r="342" spans="1:9">
      <c r="A342" s="42" t="s">
        <v>1630</v>
      </c>
      <c r="B342" s="42" t="s">
        <v>1631</v>
      </c>
      <c r="C342" s="43">
        <v>10608</v>
      </c>
      <c r="D342" s="40">
        <v>20</v>
      </c>
      <c r="E342" s="41">
        <f t="shared" si="25"/>
        <v>159.12</v>
      </c>
      <c r="F342" s="41">
        <f t="shared" si="26"/>
        <v>523.44399999999996</v>
      </c>
      <c r="G342" s="41">
        <f t="shared" si="27"/>
        <v>9945.4359999999997</v>
      </c>
      <c r="H342" s="41">
        <f t="shared" si="28"/>
        <v>2784.72208</v>
      </c>
      <c r="I342" s="41">
        <f t="shared" si="29"/>
        <v>12730.158079999999</v>
      </c>
    </row>
    <row r="343" spans="1:9">
      <c r="A343" s="42" t="s">
        <v>1632</v>
      </c>
      <c r="B343" s="42" t="s">
        <v>1633</v>
      </c>
      <c r="C343" s="43">
        <v>10253</v>
      </c>
      <c r="D343" s="40">
        <v>20</v>
      </c>
      <c r="E343" s="41">
        <f t="shared" si="25"/>
        <v>153.79499999999999</v>
      </c>
      <c r="F343" s="41">
        <f t="shared" si="26"/>
        <v>505.96025000000003</v>
      </c>
      <c r="G343" s="41">
        <f t="shared" si="27"/>
        <v>9613.2447499999998</v>
      </c>
      <c r="H343" s="41">
        <f t="shared" si="28"/>
        <v>2691.7085300000003</v>
      </c>
      <c r="I343" s="41">
        <f t="shared" si="29"/>
        <v>12304.95328</v>
      </c>
    </row>
    <row r="344" spans="1:9">
      <c r="A344" s="42" t="s">
        <v>1634</v>
      </c>
      <c r="B344" s="42" t="s">
        <v>1635</v>
      </c>
      <c r="C344" s="43">
        <v>6983</v>
      </c>
      <c r="D344" s="40">
        <v>20</v>
      </c>
      <c r="E344" s="41">
        <f t="shared" si="25"/>
        <v>104.74499999999999</v>
      </c>
      <c r="F344" s="41">
        <f t="shared" si="26"/>
        <v>344.91275000000002</v>
      </c>
      <c r="G344" s="41">
        <f t="shared" si="27"/>
        <v>6553.3422499999997</v>
      </c>
      <c r="H344" s="41">
        <f t="shared" si="28"/>
        <v>1834.9358300000001</v>
      </c>
      <c r="I344" s="41">
        <f t="shared" si="29"/>
        <v>8388.27808</v>
      </c>
    </row>
    <row r="345" spans="1:9">
      <c r="A345" s="42" t="s">
        <v>1636</v>
      </c>
      <c r="B345" s="42" t="s">
        <v>1637</v>
      </c>
      <c r="C345" s="43">
        <v>6121</v>
      </c>
      <c r="D345" s="40">
        <v>20</v>
      </c>
      <c r="E345" s="41">
        <f t="shared" si="25"/>
        <v>91.814999999999998</v>
      </c>
      <c r="F345" s="41">
        <f t="shared" si="26"/>
        <v>302.45925000000005</v>
      </c>
      <c r="G345" s="41">
        <f t="shared" si="27"/>
        <v>5746.7257499999996</v>
      </c>
      <c r="H345" s="41">
        <f t="shared" si="28"/>
        <v>1609.08321</v>
      </c>
      <c r="I345" s="41">
        <f t="shared" si="29"/>
        <v>7355.8089599999994</v>
      </c>
    </row>
    <row r="346" spans="1:9">
      <c r="A346" s="42" t="s">
        <v>1638</v>
      </c>
      <c r="B346" s="42" t="s">
        <v>1639</v>
      </c>
      <c r="C346" s="43">
        <v>6121</v>
      </c>
      <c r="D346" s="40">
        <v>20</v>
      </c>
      <c r="E346" s="41">
        <f t="shared" si="25"/>
        <v>91.814999999999998</v>
      </c>
      <c r="F346" s="41">
        <f t="shared" si="26"/>
        <v>302.45925000000005</v>
      </c>
      <c r="G346" s="41">
        <f t="shared" si="27"/>
        <v>5746.7257499999996</v>
      </c>
      <c r="H346" s="41">
        <f t="shared" si="28"/>
        <v>1609.08321</v>
      </c>
      <c r="I346" s="41">
        <f t="shared" si="29"/>
        <v>7355.8089599999994</v>
      </c>
    </row>
    <row r="347" spans="1:9">
      <c r="A347" s="42" t="s">
        <v>1640</v>
      </c>
      <c r="B347" s="42" t="s">
        <v>1641</v>
      </c>
      <c r="C347" s="43">
        <v>7839</v>
      </c>
      <c r="D347" s="40">
        <v>20</v>
      </c>
      <c r="E347" s="41">
        <f t="shared" si="25"/>
        <v>117.58499999999999</v>
      </c>
      <c r="F347" s="41">
        <f t="shared" si="26"/>
        <v>387.07075000000003</v>
      </c>
      <c r="G347" s="41">
        <f t="shared" si="27"/>
        <v>7354.3442500000001</v>
      </c>
      <c r="H347" s="41">
        <f t="shared" si="28"/>
        <v>2059.21639</v>
      </c>
      <c r="I347" s="41">
        <f t="shared" si="29"/>
        <v>9413.5606399999997</v>
      </c>
    </row>
    <row r="348" spans="1:9">
      <c r="A348" s="42" t="s">
        <v>1642</v>
      </c>
      <c r="B348" s="42" t="s">
        <v>1643</v>
      </c>
      <c r="C348" s="43">
        <v>6392</v>
      </c>
      <c r="D348" s="40">
        <v>20</v>
      </c>
      <c r="E348" s="41">
        <f t="shared" si="25"/>
        <v>95.88</v>
      </c>
      <c r="F348" s="41">
        <f t="shared" si="26"/>
        <v>315.80600000000004</v>
      </c>
      <c r="G348" s="41">
        <f t="shared" si="27"/>
        <v>6000.3140000000003</v>
      </c>
      <c r="H348" s="41">
        <f t="shared" si="28"/>
        <v>1680.0879200000002</v>
      </c>
      <c r="I348" s="41">
        <f t="shared" si="29"/>
        <v>7680.4019200000002</v>
      </c>
    </row>
    <row r="349" spans="1:9">
      <c r="A349" s="42" t="s">
        <v>1644</v>
      </c>
      <c r="B349" s="42" t="s">
        <v>1645</v>
      </c>
      <c r="C349" s="43">
        <v>6504</v>
      </c>
      <c r="D349" s="40">
        <v>20</v>
      </c>
      <c r="E349" s="41">
        <f t="shared" si="25"/>
        <v>97.56</v>
      </c>
      <c r="F349" s="41">
        <f t="shared" si="26"/>
        <v>321.322</v>
      </c>
      <c r="G349" s="41">
        <f t="shared" si="27"/>
        <v>6105.1180000000004</v>
      </c>
      <c r="H349" s="41">
        <f t="shared" si="28"/>
        <v>1709.4330400000003</v>
      </c>
      <c r="I349" s="41">
        <f t="shared" si="29"/>
        <v>7814.5510400000003</v>
      </c>
    </row>
    <row r="350" spans="1:9">
      <c r="A350" s="42" t="s">
        <v>1646</v>
      </c>
      <c r="B350" s="42" t="s">
        <v>1647</v>
      </c>
      <c r="C350" s="43">
        <v>7125</v>
      </c>
      <c r="D350" s="40">
        <v>20</v>
      </c>
      <c r="E350" s="41">
        <f t="shared" si="25"/>
        <v>106.875</v>
      </c>
      <c r="F350" s="41">
        <f t="shared" si="26"/>
        <v>351.90625</v>
      </c>
      <c r="G350" s="41">
        <f t="shared" si="27"/>
        <v>6686.21875</v>
      </c>
      <c r="H350" s="41">
        <f t="shared" si="28"/>
        <v>1872.1412500000001</v>
      </c>
      <c r="I350" s="41">
        <f t="shared" si="29"/>
        <v>8558.36</v>
      </c>
    </row>
    <row r="351" spans="1:9">
      <c r="A351" s="42" t="s">
        <v>1648</v>
      </c>
      <c r="B351" s="42" t="s">
        <v>1649</v>
      </c>
      <c r="C351" s="43">
        <v>6676</v>
      </c>
      <c r="D351" s="40">
        <v>20</v>
      </c>
      <c r="E351" s="41">
        <f t="shared" si="25"/>
        <v>100.14</v>
      </c>
      <c r="F351" s="41">
        <f t="shared" si="26"/>
        <v>329.79300000000001</v>
      </c>
      <c r="G351" s="41">
        <f t="shared" si="27"/>
        <v>6266.067</v>
      </c>
      <c r="H351" s="41">
        <f t="shared" si="28"/>
        <v>1754.4987600000002</v>
      </c>
      <c r="I351" s="41">
        <f t="shared" si="29"/>
        <v>8020.5657600000004</v>
      </c>
    </row>
    <row r="352" spans="1:9">
      <c r="A352" s="42" t="s">
        <v>1650</v>
      </c>
      <c r="B352" s="42" t="s">
        <v>1651</v>
      </c>
      <c r="C352" s="43">
        <v>8176</v>
      </c>
      <c r="D352" s="40">
        <v>20</v>
      </c>
      <c r="E352" s="41">
        <f t="shared" si="25"/>
        <v>122.64</v>
      </c>
      <c r="F352" s="41">
        <f t="shared" si="26"/>
        <v>403.66800000000001</v>
      </c>
      <c r="G352" s="41">
        <f t="shared" si="27"/>
        <v>7669.692</v>
      </c>
      <c r="H352" s="41">
        <f t="shared" si="28"/>
        <v>2147.5137600000003</v>
      </c>
      <c r="I352" s="41">
        <f t="shared" si="29"/>
        <v>9817.2057600000007</v>
      </c>
    </row>
    <row r="353" spans="1:9">
      <c r="A353" s="42" t="s">
        <v>1652</v>
      </c>
      <c r="B353" s="42" t="s">
        <v>1653</v>
      </c>
      <c r="C353" s="43">
        <v>7761</v>
      </c>
      <c r="D353" s="40">
        <v>20</v>
      </c>
      <c r="E353" s="41">
        <f t="shared" si="25"/>
        <v>116.41499999999999</v>
      </c>
      <c r="F353" s="41">
        <f t="shared" si="26"/>
        <v>383.22925000000004</v>
      </c>
      <c r="G353" s="41">
        <f t="shared" si="27"/>
        <v>7281.3557499999997</v>
      </c>
      <c r="H353" s="41">
        <f t="shared" si="28"/>
        <v>2038.77961</v>
      </c>
      <c r="I353" s="41">
        <f t="shared" si="29"/>
        <v>9320.1353600000002</v>
      </c>
    </row>
    <row r="354" spans="1:9">
      <c r="A354" s="42" t="s">
        <v>1654</v>
      </c>
      <c r="B354" s="42" t="s">
        <v>1655</v>
      </c>
      <c r="C354" s="43">
        <v>7360</v>
      </c>
      <c r="D354" s="40">
        <v>20</v>
      </c>
      <c r="E354" s="41">
        <f t="shared" si="25"/>
        <v>110.39999999999999</v>
      </c>
      <c r="F354" s="41">
        <f t="shared" si="26"/>
        <v>363.48</v>
      </c>
      <c r="G354" s="41">
        <f t="shared" si="27"/>
        <v>6906.12</v>
      </c>
      <c r="H354" s="41">
        <f t="shared" si="28"/>
        <v>1933.7136</v>
      </c>
      <c r="I354" s="41">
        <f t="shared" si="29"/>
        <v>8839.8335999999999</v>
      </c>
    </row>
    <row r="355" spans="1:9">
      <c r="A355" s="42" t="s">
        <v>1656</v>
      </c>
      <c r="B355" s="42" t="s">
        <v>1657</v>
      </c>
      <c r="C355" s="43">
        <v>7588</v>
      </c>
      <c r="D355" s="40">
        <v>20</v>
      </c>
      <c r="E355" s="41">
        <f t="shared" si="25"/>
        <v>113.82</v>
      </c>
      <c r="F355" s="41">
        <f t="shared" si="26"/>
        <v>374.70900000000006</v>
      </c>
      <c r="G355" s="41">
        <f t="shared" si="27"/>
        <v>7119.4709999999995</v>
      </c>
      <c r="H355" s="41">
        <f t="shared" si="28"/>
        <v>1993.4518800000001</v>
      </c>
      <c r="I355" s="41">
        <f t="shared" si="29"/>
        <v>9112.9228800000001</v>
      </c>
    </row>
    <row r="356" spans="1:9">
      <c r="A356" s="42" t="s">
        <v>1658</v>
      </c>
      <c r="B356" s="42" t="s">
        <v>1659</v>
      </c>
      <c r="C356" s="43">
        <v>7765</v>
      </c>
      <c r="D356" s="40">
        <v>20</v>
      </c>
      <c r="E356" s="41">
        <f t="shared" si="25"/>
        <v>116.47499999999999</v>
      </c>
      <c r="F356" s="41">
        <f t="shared" si="26"/>
        <v>383.42624999999998</v>
      </c>
      <c r="G356" s="41">
        <f t="shared" si="27"/>
        <v>7285.0987500000001</v>
      </c>
      <c r="H356" s="41">
        <f t="shared" si="28"/>
        <v>2039.8276500000002</v>
      </c>
      <c r="I356" s="41">
        <f t="shared" si="29"/>
        <v>9324.9264000000003</v>
      </c>
    </row>
    <row r="357" spans="1:9">
      <c r="A357" s="42" t="s">
        <v>1660</v>
      </c>
      <c r="B357" s="42" t="s">
        <v>1661</v>
      </c>
      <c r="C357" s="43">
        <v>6901</v>
      </c>
      <c r="D357" s="40">
        <v>20</v>
      </c>
      <c r="E357" s="41">
        <f t="shared" si="25"/>
        <v>103.515</v>
      </c>
      <c r="F357" s="41">
        <f t="shared" si="26"/>
        <v>340.87425000000002</v>
      </c>
      <c r="G357" s="41">
        <f t="shared" si="27"/>
        <v>6476.6107499999998</v>
      </c>
      <c r="H357" s="41">
        <f t="shared" si="28"/>
        <v>1813.4510100000002</v>
      </c>
      <c r="I357" s="41">
        <f t="shared" si="29"/>
        <v>8290.0617600000005</v>
      </c>
    </row>
    <row r="358" spans="1:9">
      <c r="A358" s="42" t="s">
        <v>1662</v>
      </c>
      <c r="B358" s="42" t="s">
        <v>1663</v>
      </c>
      <c r="C358" s="43">
        <v>8343</v>
      </c>
      <c r="D358" s="40">
        <v>20</v>
      </c>
      <c r="E358" s="41">
        <f t="shared" si="25"/>
        <v>125.145</v>
      </c>
      <c r="F358" s="41">
        <f t="shared" si="26"/>
        <v>411.89274999999998</v>
      </c>
      <c r="G358" s="41">
        <f t="shared" si="27"/>
        <v>7825.9622500000005</v>
      </c>
      <c r="H358" s="41">
        <f t="shared" si="28"/>
        <v>2191.2694300000003</v>
      </c>
      <c r="I358" s="41">
        <f t="shared" si="29"/>
        <v>10017.231680000001</v>
      </c>
    </row>
    <row r="359" spans="1:9">
      <c r="A359" s="42" t="s">
        <v>1664</v>
      </c>
      <c r="B359" s="42" t="s">
        <v>1665</v>
      </c>
      <c r="C359" s="43">
        <v>7750</v>
      </c>
      <c r="D359" s="40">
        <v>20</v>
      </c>
      <c r="E359" s="41">
        <f t="shared" si="25"/>
        <v>116.25</v>
      </c>
      <c r="F359" s="41">
        <f t="shared" si="26"/>
        <v>382.6875</v>
      </c>
      <c r="G359" s="41">
        <f t="shared" si="27"/>
        <v>7271.0625</v>
      </c>
      <c r="H359" s="41">
        <f t="shared" si="28"/>
        <v>2035.8975000000003</v>
      </c>
      <c r="I359" s="41">
        <f t="shared" si="29"/>
        <v>9306.9600000000009</v>
      </c>
    </row>
    <row r="360" spans="1:9">
      <c r="A360" s="42" t="s">
        <v>1666</v>
      </c>
      <c r="B360" s="42" t="s">
        <v>1667</v>
      </c>
      <c r="C360" s="43">
        <v>9683</v>
      </c>
      <c r="D360" s="40">
        <v>20</v>
      </c>
      <c r="E360" s="41">
        <f t="shared" si="25"/>
        <v>145.245</v>
      </c>
      <c r="F360" s="41">
        <f t="shared" si="26"/>
        <v>477.88774999999998</v>
      </c>
      <c r="G360" s="41">
        <f t="shared" si="27"/>
        <v>9079.8672499999993</v>
      </c>
      <c r="H360" s="41">
        <f t="shared" si="28"/>
        <v>2542.36283</v>
      </c>
      <c r="I360" s="41">
        <f t="shared" si="29"/>
        <v>11622.230079999999</v>
      </c>
    </row>
    <row r="361" spans="1:9">
      <c r="A361" s="42" t="s">
        <v>1668</v>
      </c>
      <c r="B361" s="42" t="s">
        <v>1669</v>
      </c>
      <c r="C361" s="43">
        <v>10121</v>
      </c>
      <c r="D361" s="40">
        <v>20</v>
      </c>
      <c r="E361" s="41">
        <f t="shared" si="25"/>
        <v>151.815</v>
      </c>
      <c r="F361" s="41">
        <f t="shared" si="26"/>
        <v>499.45925</v>
      </c>
      <c r="G361" s="41">
        <f t="shared" si="27"/>
        <v>9489.7257499999996</v>
      </c>
      <c r="H361" s="41">
        <f t="shared" si="28"/>
        <v>2657.1232100000002</v>
      </c>
      <c r="I361" s="41">
        <f t="shared" si="29"/>
        <v>12146.848959999999</v>
      </c>
    </row>
    <row r="362" spans="1:9">
      <c r="A362" s="42" t="s">
        <v>1670</v>
      </c>
      <c r="B362" s="42" t="s">
        <v>1671</v>
      </c>
      <c r="C362" s="43">
        <v>9740</v>
      </c>
      <c r="D362" s="40">
        <v>20</v>
      </c>
      <c r="E362" s="41">
        <f t="shared" si="25"/>
        <v>146.1</v>
      </c>
      <c r="F362" s="41">
        <f t="shared" si="26"/>
        <v>480.69499999999999</v>
      </c>
      <c r="G362" s="41">
        <f t="shared" si="27"/>
        <v>9133.2049999999999</v>
      </c>
      <c r="H362" s="41">
        <f t="shared" si="28"/>
        <v>2557.2974000000004</v>
      </c>
      <c r="I362" s="41">
        <f t="shared" si="29"/>
        <v>11690.502400000001</v>
      </c>
    </row>
    <row r="363" spans="1:9">
      <c r="A363" s="42" t="s">
        <v>1672</v>
      </c>
      <c r="B363" s="42" t="s">
        <v>1673</v>
      </c>
      <c r="C363" s="43">
        <v>8981</v>
      </c>
      <c r="D363" s="40">
        <v>20</v>
      </c>
      <c r="E363" s="41">
        <f t="shared" si="25"/>
        <v>134.715</v>
      </c>
      <c r="F363" s="41">
        <f t="shared" si="26"/>
        <v>443.31425000000002</v>
      </c>
      <c r="G363" s="41">
        <f t="shared" si="27"/>
        <v>8422.9707500000004</v>
      </c>
      <c r="H363" s="41">
        <f t="shared" si="28"/>
        <v>2358.4318100000005</v>
      </c>
      <c r="I363" s="41">
        <f t="shared" si="29"/>
        <v>10781.40256</v>
      </c>
    </row>
    <row r="364" spans="1:9">
      <c r="A364" s="42" t="s">
        <v>1674</v>
      </c>
      <c r="B364" s="42" t="s">
        <v>1675</v>
      </c>
      <c r="C364" s="43">
        <v>9359</v>
      </c>
      <c r="D364" s="40">
        <v>20</v>
      </c>
      <c r="E364" s="41">
        <f t="shared" si="25"/>
        <v>140.38499999999999</v>
      </c>
      <c r="F364" s="41">
        <f t="shared" si="26"/>
        <v>461.93074999999999</v>
      </c>
      <c r="G364" s="41">
        <f t="shared" si="27"/>
        <v>8776.6842500000002</v>
      </c>
      <c r="H364" s="41">
        <f t="shared" si="28"/>
        <v>2457.4715900000001</v>
      </c>
      <c r="I364" s="41">
        <f t="shared" si="29"/>
        <v>11234.155839999999</v>
      </c>
    </row>
    <row r="365" spans="1:9">
      <c r="A365" s="42" t="s">
        <v>1676</v>
      </c>
      <c r="B365" s="42" t="s">
        <v>1677</v>
      </c>
      <c r="C365" s="43">
        <v>9359</v>
      </c>
      <c r="D365" s="40">
        <v>20</v>
      </c>
      <c r="E365" s="41">
        <f t="shared" si="25"/>
        <v>140.38499999999999</v>
      </c>
      <c r="F365" s="41">
        <f t="shared" si="26"/>
        <v>461.93074999999999</v>
      </c>
      <c r="G365" s="41">
        <f t="shared" si="27"/>
        <v>8776.6842500000002</v>
      </c>
      <c r="H365" s="41">
        <f t="shared" si="28"/>
        <v>2457.4715900000001</v>
      </c>
      <c r="I365" s="41">
        <f t="shared" si="29"/>
        <v>11234.155839999999</v>
      </c>
    </row>
    <row r="366" spans="1:9">
      <c r="A366" s="42" t="s">
        <v>1678</v>
      </c>
      <c r="B366" s="42" t="s">
        <v>1679</v>
      </c>
      <c r="C366" s="43">
        <v>9359</v>
      </c>
      <c r="D366" s="40">
        <v>20</v>
      </c>
      <c r="E366" s="41">
        <f t="shared" si="25"/>
        <v>140.38499999999999</v>
      </c>
      <c r="F366" s="41">
        <f t="shared" si="26"/>
        <v>461.93074999999999</v>
      </c>
      <c r="G366" s="41">
        <f t="shared" si="27"/>
        <v>8776.6842500000002</v>
      </c>
      <c r="H366" s="41">
        <f t="shared" si="28"/>
        <v>2457.4715900000001</v>
      </c>
      <c r="I366" s="41">
        <f t="shared" si="29"/>
        <v>11234.155839999999</v>
      </c>
    </row>
    <row r="367" spans="1:9">
      <c r="A367" s="42" t="s">
        <v>1680</v>
      </c>
      <c r="B367" s="42" t="s">
        <v>1681</v>
      </c>
      <c r="C367" s="43">
        <v>9359</v>
      </c>
      <c r="D367" s="40">
        <v>20</v>
      </c>
      <c r="E367" s="41">
        <f t="shared" si="25"/>
        <v>140.38499999999999</v>
      </c>
      <c r="F367" s="41">
        <f t="shared" si="26"/>
        <v>461.93074999999999</v>
      </c>
      <c r="G367" s="41">
        <f t="shared" si="27"/>
        <v>8776.6842500000002</v>
      </c>
      <c r="H367" s="41">
        <f t="shared" si="28"/>
        <v>2457.4715900000001</v>
      </c>
      <c r="I367" s="41">
        <f t="shared" si="29"/>
        <v>11234.155839999999</v>
      </c>
    </row>
    <row r="368" spans="1:9">
      <c r="A368" s="42" t="s">
        <v>1682</v>
      </c>
      <c r="B368" s="42" t="s">
        <v>1683</v>
      </c>
      <c r="C368" s="43">
        <v>9359</v>
      </c>
      <c r="D368" s="40">
        <v>20</v>
      </c>
      <c r="E368" s="41">
        <f t="shared" si="25"/>
        <v>140.38499999999999</v>
      </c>
      <c r="F368" s="41">
        <f t="shared" si="26"/>
        <v>461.93074999999999</v>
      </c>
      <c r="G368" s="41">
        <f t="shared" si="27"/>
        <v>8776.6842500000002</v>
      </c>
      <c r="H368" s="41">
        <f t="shared" si="28"/>
        <v>2457.4715900000001</v>
      </c>
      <c r="I368" s="41">
        <f t="shared" si="29"/>
        <v>11234.155839999999</v>
      </c>
    </row>
    <row r="369" spans="1:9">
      <c r="A369" s="42" t="s">
        <v>1684</v>
      </c>
      <c r="B369" s="42" t="s">
        <v>1685</v>
      </c>
      <c r="C369" s="43">
        <v>9631</v>
      </c>
      <c r="D369" s="40">
        <v>20</v>
      </c>
      <c r="E369" s="41">
        <f t="shared" si="25"/>
        <v>144.465</v>
      </c>
      <c r="F369" s="41">
        <f t="shared" si="26"/>
        <v>475.32675</v>
      </c>
      <c r="G369" s="41">
        <f t="shared" si="27"/>
        <v>9031.2082499999997</v>
      </c>
      <c r="H369" s="41">
        <f t="shared" si="28"/>
        <v>2528.7383100000002</v>
      </c>
      <c r="I369" s="41">
        <f t="shared" si="29"/>
        <v>11559.94656</v>
      </c>
    </row>
    <row r="370" spans="1:9">
      <c r="A370" s="42" t="s">
        <v>1686</v>
      </c>
      <c r="B370" s="42" t="s">
        <v>1687</v>
      </c>
      <c r="C370" s="43">
        <v>10258</v>
      </c>
      <c r="D370" s="40">
        <v>20</v>
      </c>
      <c r="E370" s="41">
        <f t="shared" si="25"/>
        <v>153.87</v>
      </c>
      <c r="F370" s="41">
        <f t="shared" si="26"/>
        <v>506.20650000000001</v>
      </c>
      <c r="G370" s="41">
        <f t="shared" si="27"/>
        <v>9617.9235000000008</v>
      </c>
      <c r="H370" s="41">
        <f t="shared" si="28"/>
        <v>2693.0185800000004</v>
      </c>
      <c r="I370" s="41">
        <f t="shared" si="29"/>
        <v>12310.942080000001</v>
      </c>
    </row>
    <row r="371" spans="1:9">
      <c r="A371" s="42" t="s">
        <v>1688</v>
      </c>
      <c r="B371" s="42" t="s">
        <v>1689</v>
      </c>
      <c r="C371" s="43">
        <v>10464</v>
      </c>
      <c r="D371" s="40">
        <v>20</v>
      </c>
      <c r="E371" s="41">
        <f t="shared" si="25"/>
        <v>156.96</v>
      </c>
      <c r="F371" s="41">
        <f t="shared" si="26"/>
        <v>516.35200000000009</v>
      </c>
      <c r="G371" s="41">
        <f t="shared" si="27"/>
        <v>9810.6880000000001</v>
      </c>
      <c r="H371" s="41">
        <f t="shared" si="28"/>
        <v>2746.9926400000004</v>
      </c>
      <c r="I371" s="41">
        <f t="shared" si="29"/>
        <v>12557.68064</v>
      </c>
    </row>
    <row r="372" spans="1:9">
      <c r="A372" s="42" t="s">
        <v>1690</v>
      </c>
      <c r="B372" s="42" t="s">
        <v>1691</v>
      </c>
      <c r="C372" s="43">
        <v>10371</v>
      </c>
      <c r="D372" s="40">
        <v>20</v>
      </c>
      <c r="E372" s="41">
        <f t="shared" si="25"/>
        <v>155.565</v>
      </c>
      <c r="F372" s="41">
        <f t="shared" si="26"/>
        <v>511.77175</v>
      </c>
      <c r="G372" s="41">
        <f t="shared" si="27"/>
        <v>9723.6632499999996</v>
      </c>
      <c r="H372" s="41">
        <f t="shared" si="28"/>
        <v>2722.6257100000003</v>
      </c>
      <c r="I372" s="41">
        <f t="shared" si="29"/>
        <v>12446.28896</v>
      </c>
    </row>
    <row r="373" spans="1:9">
      <c r="A373" s="42" t="s">
        <v>1692</v>
      </c>
      <c r="B373" s="42" t="s">
        <v>1693</v>
      </c>
      <c r="C373" s="43">
        <v>9395</v>
      </c>
      <c r="D373" s="40">
        <v>20</v>
      </c>
      <c r="E373" s="41">
        <f t="shared" si="25"/>
        <v>140.92499999999998</v>
      </c>
      <c r="F373" s="41">
        <f t="shared" si="26"/>
        <v>463.70375000000007</v>
      </c>
      <c r="G373" s="41">
        <f t="shared" si="27"/>
        <v>8810.3712500000001</v>
      </c>
      <c r="H373" s="41">
        <f t="shared" si="28"/>
        <v>2466.9039500000003</v>
      </c>
      <c r="I373" s="41">
        <f t="shared" si="29"/>
        <v>11277.2752</v>
      </c>
    </row>
    <row r="374" spans="1:9">
      <c r="A374" s="42" t="s">
        <v>1694</v>
      </c>
      <c r="B374" s="42" t="s">
        <v>1695</v>
      </c>
      <c r="C374" s="43">
        <v>10189</v>
      </c>
      <c r="D374" s="40">
        <v>20</v>
      </c>
      <c r="E374" s="41">
        <f t="shared" si="25"/>
        <v>152.83500000000001</v>
      </c>
      <c r="F374" s="41">
        <f t="shared" si="26"/>
        <v>502.80825000000004</v>
      </c>
      <c r="G374" s="41">
        <f t="shared" si="27"/>
        <v>9553.356749999999</v>
      </c>
      <c r="H374" s="41">
        <f t="shared" si="28"/>
        <v>2674.9398900000001</v>
      </c>
      <c r="I374" s="41">
        <f t="shared" si="29"/>
        <v>12228.296639999999</v>
      </c>
    </row>
    <row r="375" spans="1:9">
      <c r="A375" s="42" t="s">
        <v>1696</v>
      </c>
      <c r="B375" s="42" t="s">
        <v>1697</v>
      </c>
      <c r="C375" s="43">
        <v>10310</v>
      </c>
      <c r="D375" s="40">
        <v>20</v>
      </c>
      <c r="E375" s="41">
        <f t="shared" si="25"/>
        <v>154.65</v>
      </c>
      <c r="F375" s="41">
        <f t="shared" si="26"/>
        <v>508.76750000000004</v>
      </c>
      <c r="G375" s="41">
        <f t="shared" si="27"/>
        <v>9666.5825000000004</v>
      </c>
      <c r="H375" s="41">
        <f t="shared" si="28"/>
        <v>2706.6431000000002</v>
      </c>
      <c r="I375" s="41">
        <f t="shared" si="29"/>
        <v>12373.225600000002</v>
      </c>
    </row>
    <row r="376" spans="1:9">
      <c r="A376" s="42" t="s">
        <v>1698</v>
      </c>
      <c r="B376" s="42" t="s">
        <v>1699</v>
      </c>
      <c r="C376" s="43">
        <v>10464</v>
      </c>
      <c r="D376" s="40">
        <v>20</v>
      </c>
      <c r="E376" s="41">
        <f t="shared" si="25"/>
        <v>156.96</v>
      </c>
      <c r="F376" s="41">
        <f t="shared" si="26"/>
        <v>516.35200000000009</v>
      </c>
      <c r="G376" s="41">
        <f t="shared" si="27"/>
        <v>9810.6880000000001</v>
      </c>
      <c r="H376" s="41">
        <f t="shared" si="28"/>
        <v>2746.9926400000004</v>
      </c>
      <c r="I376" s="41">
        <f t="shared" si="29"/>
        <v>12557.68064</v>
      </c>
    </row>
    <row r="377" spans="1:9">
      <c r="A377" s="42" t="s">
        <v>1700</v>
      </c>
      <c r="B377" s="42" t="s">
        <v>1701</v>
      </c>
      <c r="C377" s="43">
        <v>10657</v>
      </c>
      <c r="D377" s="40">
        <v>20</v>
      </c>
      <c r="E377" s="41">
        <f t="shared" si="25"/>
        <v>159.85499999999999</v>
      </c>
      <c r="F377" s="41">
        <f t="shared" si="26"/>
        <v>525.85725000000002</v>
      </c>
      <c r="G377" s="41">
        <f t="shared" si="27"/>
        <v>9991.2877499999995</v>
      </c>
      <c r="H377" s="41">
        <f t="shared" si="28"/>
        <v>2797.5605700000001</v>
      </c>
      <c r="I377" s="41">
        <f t="shared" si="29"/>
        <v>12788.848319999999</v>
      </c>
    </row>
    <row r="378" spans="1:9">
      <c r="A378" s="42" t="s">
        <v>2521</v>
      </c>
      <c r="B378" s="42" t="s">
        <v>2522</v>
      </c>
      <c r="C378" s="43">
        <v>7595</v>
      </c>
      <c r="D378" s="40">
        <v>20</v>
      </c>
      <c r="E378" s="41">
        <f t="shared" si="25"/>
        <v>113.925</v>
      </c>
      <c r="F378" s="41">
        <f t="shared" si="26"/>
        <v>375.05375000000004</v>
      </c>
      <c r="G378" s="41">
        <f t="shared" si="27"/>
        <v>7126.0212499999998</v>
      </c>
      <c r="H378" s="41">
        <f t="shared" si="28"/>
        <v>1995.2859500000002</v>
      </c>
      <c r="I378" s="41">
        <f t="shared" si="29"/>
        <v>9121.3071999999993</v>
      </c>
    </row>
    <row r="379" spans="1:9">
      <c r="A379" s="42" t="s">
        <v>1702</v>
      </c>
      <c r="B379" s="42" t="s">
        <v>1703</v>
      </c>
      <c r="C379" s="43">
        <v>8151</v>
      </c>
      <c r="D379" s="40">
        <v>20</v>
      </c>
      <c r="E379" s="41">
        <f t="shared" si="25"/>
        <v>122.265</v>
      </c>
      <c r="F379" s="41">
        <f t="shared" si="26"/>
        <v>402.43675000000002</v>
      </c>
      <c r="G379" s="41">
        <f t="shared" si="27"/>
        <v>7646.2982499999998</v>
      </c>
      <c r="H379" s="41">
        <f t="shared" si="28"/>
        <v>2140.96351</v>
      </c>
      <c r="I379" s="41">
        <f t="shared" si="29"/>
        <v>9787.2617599999994</v>
      </c>
    </row>
    <row r="380" spans="1:9">
      <c r="A380" s="42" t="s">
        <v>1704</v>
      </c>
      <c r="B380" s="42" t="s">
        <v>1705</v>
      </c>
      <c r="C380" s="43">
        <v>9270</v>
      </c>
      <c r="D380" s="40">
        <v>20</v>
      </c>
      <c r="E380" s="41">
        <f t="shared" si="25"/>
        <v>139.04999999999998</v>
      </c>
      <c r="F380" s="41">
        <f t="shared" si="26"/>
        <v>457.54750000000007</v>
      </c>
      <c r="G380" s="41">
        <f t="shared" si="27"/>
        <v>8693.4025000000001</v>
      </c>
      <c r="H380" s="41">
        <f t="shared" si="28"/>
        <v>2434.1527000000001</v>
      </c>
      <c r="I380" s="41">
        <f t="shared" si="29"/>
        <v>11127.555200000001</v>
      </c>
    </row>
    <row r="381" spans="1:9">
      <c r="A381" s="42" t="s">
        <v>1706</v>
      </c>
      <c r="B381" s="42" t="s">
        <v>1707</v>
      </c>
      <c r="C381" s="43">
        <v>9163</v>
      </c>
      <c r="D381" s="40">
        <v>20</v>
      </c>
      <c r="E381" s="41">
        <f t="shared" si="25"/>
        <v>137.44499999999999</v>
      </c>
      <c r="F381" s="41">
        <f t="shared" si="26"/>
        <v>452.27775000000003</v>
      </c>
      <c r="G381" s="41">
        <f t="shared" si="27"/>
        <v>8593.2772499999992</v>
      </c>
      <c r="H381" s="41">
        <f t="shared" si="28"/>
        <v>2406.1176300000002</v>
      </c>
      <c r="I381" s="41">
        <f t="shared" si="29"/>
        <v>10999.39488</v>
      </c>
    </row>
    <row r="382" spans="1:9">
      <c r="A382" s="42" t="s">
        <v>1708</v>
      </c>
      <c r="B382" s="42" t="s">
        <v>1709</v>
      </c>
      <c r="C382" s="43">
        <v>13596</v>
      </c>
      <c r="D382" s="40">
        <v>20</v>
      </c>
      <c r="E382" s="41">
        <f t="shared" si="25"/>
        <v>203.94</v>
      </c>
      <c r="F382" s="41">
        <f t="shared" si="26"/>
        <v>670.60300000000007</v>
      </c>
      <c r="G382" s="41">
        <f t="shared" si="27"/>
        <v>12741.457</v>
      </c>
      <c r="H382" s="41">
        <f t="shared" si="28"/>
        <v>3567.6079600000003</v>
      </c>
      <c r="I382" s="41">
        <f t="shared" si="29"/>
        <v>16309.06496</v>
      </c>
    </row>
    <row r="383" spans="1:9">
      <c r="A383" s="42" t="s">
        <v>1710</v>
      </c>
      <c r="B383" s="42" t="s">
        <v>1711</v>
      </c>
      <c r="C383" s="43">
        <v>10815</v>
      </c>
      <c r="D383" s="40">
        <v>20</v>
      </c>
      <c r="E383" s="41">
        <f t="shared" si="25"/>
        <v>162.22499999999999</v>
      </c>
      <c r="F383" s="41">
        <f t="shared" si="26"/>
        <v>533.63874999999996</v>
      </c>
      <c r="G383" s="41">
        <f t="shared" si="27"/>
        <v>10139.13625</v>
      </c>
      <c r="H383" s="41">
        <f t="shared" si="28"/>
        <v>2838.9581499999999</v>
      </c>
      <c r="I383" s="41">
        <f t="shared" si="29"/>
        <v>12978.0944</v>
      </c>
    </row>
    <row r="384" spans="1:9">
      <c r="A384" s="42" t="s">
        <v>1712</v>
      </c>
      <c r="B384" s="42" t="s">
        <v>1713</v>
      </c>
      <c r="C384" s="43">
        <v>9997</v>
      </c>
      <c r="D384" s="40">
        <v>20</v>
      </c>
      <c r="E384" s="41">
        <f t="shared" si="25"/>
        <v>149.95499999999998</v>
      </c>
      <c r="F384" s="41">
        <f t="shared" si="26"/>
        <v>493.35225000000003</v>
      </c>
      <c r="G384" s="41">
        <f t="shared" si="27"/>
        <v>9373.6927500000002</v>
      </c>
      <c r="H384" s="41">
        <f t="shared" si="28"/>
        <v>2624.6339700000003</v>
      </c>
      <c r="I384" s="41">
        <f t="shared" si="29"/>
        <v>11998.326720000001</v>
      </c>
    </row>
    <row r="385" spans="1:9">
      <c r="A385" s="42" t="s">
        <v>1714</v>
      </c>
      <c r="B385" s="42" t="s">
        <v>1715</v>
      </c>
      <c r="C385" s="43">
        <v>9997</v>
      </c>
      <c r="D385" s="40">
        <v>20</v>
      </c>
      <c r="E385" s="41">
        <f t="shared" si="25"/>
        <v>149.95499999999998</v>
      </c>
      <c r="F385" s="41">
        <f t="shared" si="26"/>
        <v>493.35225000000003</v>
      </c>
      <c r="G385" s="41">
        <f t="shared" si="27"/>
        <v>9373.6927500000002</v>
      </c>
      <c r="H385" s="41">
        <f t="shared" si="28"/>
        <v>2624.6339700000003</v>
      </c>
      <c r="I385" s="41">
        <f t="shared" si="29"/>
        <v>11998.326720000001</v>
      </c>
    </row>
    <row r="386" spans="1:9">
      <c r="A386" s="42" t="s">
        <v>1716</v>
      </c>
      <c r="B386" s="42" t="s">
        <v>1717</v>
      </c>
      <c r="C386" s="43">
        <v>9981</v>
      </c>
      <c r="D386" s="40">
        <v>20</v>
      </c>
      <c r="E386" s="41">
        <f t="shared" si="25"/>
        <v>149.715</v>
      </c>
      <c r="F386" s="41">
        <f t="shared" si="26"/>
        <v>492.56425000000002</v>
      </c>
      <c r="G386" s="41">
        <f t="shared" si="27"/>
        <v>9358.7207500000004</v>
      </c>
      <c r="H386" s="41">
        <f t="shared" si="28"/>
        <v>2620.4418100000003</v>
      </c>
      <c r="I386" s="41">
        <f t="shared" si="29"/>
        <v>11979.162560000001</v>
      </c>
    </row>
    <row r="387" spans="1:9">
      <c r="A387" s="42" t="s">
        <v>1718</v>
      </c>
      <c r="B387" s="42" t="s">
        <v>1719</v>
      </c>
      <c r="C387" s="43">
        <v>12294</v>
      </c>
      <c r="D387" s="40">
        <v>20</v>
      </c>
      <c r="E387" s="41">
        <f t="shared" si="25"/>
        <v>184.41</v>
      </c>
      <c r="F387" s="41">
        <f t="shared" si="26"/>
        <v>606.47950000000003</v>
      </c>
      <c r="G387" s="41">
        <f t="shared" si="27"/>
        <v>11523.110500000001</v>
      </c>
      <c r="H387" s="41">
        <f t="shared" si="28"/>
        <v>3226.4709400000006</v>
      </c>
      <c r="I387" s="41">
        <f t="shared" si="29"/>
        <v>14749.581440000002</v>
      </c>
    </row>
    <row r="388" spans="1:9">
      <c r="A388" s="42" t="s">
        <v>1720</v>
      </c>
      <c r="B388" s="42" t="s">
        <v>1721</v>
      </c>
      <c r="C388" s="43">
        <v>10654</v>
      </c>
      <c r="D388" s="40">
        <v>20</v>
      </c>
      <c r="E388" s="41">
        <f t="shared" ref="E388:E405" si="30">C388*1.5%</f>
        <v>159.81</v>
      </c>
      <c r="F388" s="41">
        <f t="shared" ref="F388:F405" si="31">(D388+C388-E388)*5%</f>
        <v>525.70950000000005</v>
      </c>
      <c r="G388" s="41">
        <f t="shared" ref="G388:G405" si="32">(C388+D388)-(F388+E388)</f>
        <v>9988.4804999999997</v>
      </c>
      <c r="H388" s="41">
        <f t="shared" ref="H388:H405" si="33">G388*28%</f>
        <v>2796.7745400000003</v>
      </c>
      <c r="I388" s="41">
        <f t="shared" ref="I388:I405" si="34">G388+H388</f>
        <v>12785.25504</v>
      </c>
    </row>
    <row r="389" spans="1:9">
      <c r="A389" s="42" t="s">
        <v>1722</v>
      </c>
      <c r="B389" s="42" t="s">
        <v>1723</v>
      </c>
      <c r="C389" s="43">
        <v>10680</v>
      </c>
      <c r="D389" s="40">
        <v>20</v>
      </c>
      <c r="E389" s="41">
        <f t="shared" si="30"/>
        <v>160.19999999999999</v>
      </c>
      <c r="F389" s="41">
        <f t="shared" si="31"/>
        <v>526.99</v>
      </c>
      <c r="G389" s="41">
        <f t="shared" si="32"/>
        <v>10012.81</v>
      </c>
      <c r="H389" s="41">
        <f t="shared" si="33"/>
        <v>2803.5868</v>
      </c>
      <c r="I389" s="41">
        <f t="shared" si="34"/>
        <v>12816.396799999999</v>
      </c>
    </row>
    <row r="390" spans="1:9">
      <c r="A390" s="42" t="s">
        <v>1724</v>
      </c>
      <c r="B390" s="42" t="s">
        <v>1725</v>
      </c>
      <c r="C390" s="43">
        <v>9295</v>
      </c>
      <c r="D390" s="40">
        <v>20</v>
      </c>
      <c r="E390" s="41">
        <f t="shared" si="30"/>
        <v>139.42499999999998</v>
      </c>
      <c r="F390" s="41">
        <f t="shared" si="31"/>
        <v>458.77875000000006</v>
      </c>
      <c r="G390" s="41">
        <f t="shared" si="32"/>
        <v>8716.7962499999994</v>
      </c>
      <c r="H390" s="41">
        <f t="shared" si="33"/>
        <v>2440.7029499999999</v>
      </c>
      <c r="I390" s="41">
        <f t="shared" si="34"/>
        <v>11157.499199999998</v>
      </c>
    </row>
    <row r="391" spans="1:9">
      <c r="A391" s="42" t="s">
        <v>1726</v>
      </c>
      <c r="B391" s="42" t="s">
        <v>1727</v>
      </c>
      <c r="C391" s="43">
        <v>16558</v>
      </c>
      <c r="D391" s="40">
        <v>20</v>
      </c>
      <c r="E391" s="41">
        <f t="shared" si="30"/>
        <v>248.37</v>
      </c>
      <c r="F391" s="41">
        <f t="shared" si="31"/>
        <v>816.48149999999998</v>
      </c>
      <c r="G391" s="41">
        <f t="shared" si="32"/>
        <v>15513.148499999999</v>
      </c>
      <c r="H391" s="41">
        <f t="shared" si="33"/>
        <v>4343.6815800000004</v>
      </c>
      <c r="I391" s="41">
        <f t="shared" si="34"/>
        <v>19856.83008</v>
      </c>
    </row>
    <row r="392" spans="1:9">
      <c r="A392" s="42" t="s">
        <v>1728</v>
      </c>
      <c r="B392" s="42" t="s">
        <v>1729</v>
      </c>
      <c r="C392" s="43">
        <v>11587</v>
      </c>
      <c r="D392" s="40">
        <v>20</v>
      </c>
      <c r="E392" s="41">
        <f t="shared" si="30"/>
        <v>173.80500000000001</v>
      </c>
      <c r="F392" s="41">
        <f t="shared" si="31"/>
        <v>571.65975000000003</v>
      </c>
      <c r="G392" s="41">
        <f t="shared" si="32"/>
        <v>10861.535250000001</v>
      </c>
      <c r="H392" s="41">
        <f t="shared" si="33"/>
        <v>3041.2298700000006</v>
      </c>
      <c r="I392" s="41">
        <f t="shared" si="34"/>
        <v>13902.765120000002</v>
      </c>
    </row>
    <row r="393" spans="1:9">
      <c r="A393" s="42" t="s">
        <v>1730</v>
      </c>
      <c r="B393" s="42" t="s">
        <v>1731</v>
      </c>
      <c r="C393" s="43">
        <v>11477</v>
      </c>
      <c r="D393" s="40">
        <v>20</v>
      </c>
      <c r="E393" s="41">
        <f t="shared" si="30"/>
        <v>172.155</v>
      </c>
      <c r="F393" s="41">
        <f t="shared" si="31"/>
        <v>566.24225000000001</v>
      </c>
      <c r="G393" s="41">
        <f t="shared" si="32"/>
        <v>10758.60275</v>
      </c>
      <c r="H393" s="41">
        <f t="shared" si="33"/>
        <v>3012.4087700000005</v>
      </c>
      <c r="I393" s="41">
        <f t="shared" si="34"/>
        <v>13771.01152</v>
      </c>
    </row>
    <row r="394" spans="1:9">
      <c r="A394" s="42" t="s">
        <v>1732</v>
      </c>
      <c r="B394" s="42" t="s">
        <v>1733</v>
      </c>
      <c r="C394" s="43">
        <v>10792</v>
      </c>
      <c r="D394" s="40">
        <v>20</v>
      </c>
      <c r="E394" s="41">
        <f t="shared" si="30"/>
        <v>161.88</v>
      </c>
      <c r="F394" s="41">
        <f t="shared" si="31"/>
        <v>532.50600000000009</v>
      </c>
      <c r="G394" s="41">
        <f t="shared" si="32"/>
        <v>10117.614</v>
      </c>
      <c r="H394" s="41">
        <f t="shared" si="33"/>
        <v>2832.93192</v>
      </c>
      <c r="I394" s="41">
        <f t="shared" si="34"/>
        <v>12950.54592</v>
      </c>
    </row>
    <row r="395" spans="1:9">
      <c r="A395" s="42" t="s">
        <v>1734</v>
      </c>
      <c r="B395" s="42" t="s">
        <v>1735</v>
      </c>
      <c r="C395" s="43">
        <v>14987</v>
      </c>
      <c r="D395" s="40">
        <v>20</v>
      </c>
      <c r="E395" s="41">
        <f t="shared" si="30"/>
        <v>224.80499999999998</v>
      </c>
      <c r="F395" s="41">
        <f t="shared" si="31"/>
        <v>739.10975000000008</v>
      </c>
      <c r="G395" s="41">
        <f t="shared" si="32"/>
        <v>14043.08525</v>
      </c>
      <c r="H395" s="41">
        <f t="shared" si="33"/>
        <v>3932.0638700000004</v>
      </c>
      <c r="I395" s="41">
        <f t="shared" si="34"/>
        <v>17975.149120000002</v>
      </c>
    </row>
    <row r="396" spans="1:9">
      <c r="A396" s="42" t="s">
        <v>1736</v>
      </c>
      <c r="B396" s="42" t="s">
        <v>1737</v>
      </c>
      <c r="C396" s="43">
        <v>13560</v>
      </c>
      <c r="D396" s="40">
        <v>20</v>
      </c>
      <c r="E396" s="41">
        <f t="shared" si="30"/>
        <v>203.4</v>
      </c>
      <c r="F396" s="41">
        <f t="shared" si="31"/>
        <v>668.83</v>
      </c>
      <c r="G396" s="41">
        <f t="shared" si="32"/>
        <v>12707.77</v>
      </c>
      <c r="H396" s="41">
        <f t="shared" si="33"/>
        <v>3558.1756000000005</v>
      </c>
      <c r="I396" s="41">
        <f t="shared" si="34"/>
        <v>16265.945600000001</v>
      </c>
    </row>
    <row r="397" spans="1:9">
      <c r="A397" s="42" t="s">
        <v>1738</v>
      </c>
      <c r="B397" s="42" t="s">
        <v>1739</v>
      </c>
      <c r="C397" s="43">
        <v>10301</v>
      </c>
      <c r="D397" s="40">
        <v>20</v>
      </c>
      <c r="E397" s="41">
        <f t="shared" si="30"/>
        <v>154.51499999999999</v>
      </c>
      <c r="F397" s="41">
        <f t="shared" si="31"/>
        <v>508.32425000000006</v>
      </c>
      <c r="G397" s="41">
        <f t="shared" si="32"/>
        <v>9658.1607499999991</v>
      </c>
      <c r="H397" s="41">
        <f t="shared" si="33"/>
        <v>2704.2850100000001</v>
      </c>
      <c r="I397" s="41">
        <f t="shared" si="34"/>
        <v>12362.445759999999</v>
      </c>
    </row>
    <row r="398" spans="1:9">
      <c r="A398" s="42" t="s">
        <v>1740</v>
      </c>
      <c r="B398" s="42" t="s">
        <v>1741</v>
      </c>
      <c r="C398" s="43">
        <v>13184</v>
      </c>
      <c r="D398" s="40">
        <v>20</v>
      </c>
      <c r="E398" s="41">
        <f t="shared" si="30"/>
        <v>197.76</v>
      </c>
      <c r="F398" s="41">
        <f t="shared" si="31"/>
        <v>650.31200000000001</v>
      </c>
      <c r="G398" s="41">
        <f t="shared" si="32"/>
        <v>12355.928</v>
      </c>
      <c r="H398" s="41">
        <f t="shared" si="33"/>
        <v>3459.6598400000003</v>
      </c>
      <c r="I398" s="41">
        <f t="shared" si="34"/>
        <v>15815.58784</v>
      </c>
    </row>
    <row r="399" spans="1:9">
      <c r="A399" s="42" t="s">
        <v>1742</v>
      </c>
      <c r="B399" s="42" t="s">
        <v>1743</v>
      </c>
      <c r="C399" s="43">
        <v>14626</v>
      </c>
      <c r="D399" s="40">
        <v>20</v>
      </c>
      <c r="E399" s="41">
        <f t="shared" si="30"/>
        <v>219.39</v>
      </c>
      <c r="F399" s="41">
        <f t="shared" si="31"/>
        <v>721.33050000000003</v>
      </c>
      <c r="G399" s="41">
        <f t="shared" si="32"/>
        <v>13705.279500000001</v>
      </c>
      <c r="H399" s="41">
        <f t="shared" si="33"/>
        <v>3837.4782600000003</v>
      </c>
      <c r="I399" s="41">
        <f t="shared" si="34"/>
        <v>17542.75776</v>
      </c>
    </row>
    <row r="400" spans="1:9">
      <c r="A400" s="42" t="s">
        <v>1744</v>
      </c>
      <c r="B400" s="42" t="s">
        <v>1745</v>
      </c>
      <c r="C400" s="43">
        <v>11227</v>
      </c>
      <c r="D400" s="40">
        <v>20</v>
      </c>
      <c r="E400" s="41">
        <f t="shared" si="30"/>
        <v>168.405</v>
      </c>
      <c r="F400" s="41">
        <f t="shared" si="31"/>
        <v>553.92975000000001</v>
      </c>
      <c r="G400" s="41">
        <f t="shared" si="32"/>
        <v>10524.66525</v>
      </c>
      <c r="H400" s="41">
        <f t="shared" si="33"/>
        <v>2946.9062700000004</v>
      </c>
      <c r="I400" s="41">
        <f t="shared" si="34"/>
        <v>13471.571520000001</v>
      </c>
    </row>
    <row r="401" spans="1:9">
      <c r="A401" s="42" t="s">
        <v>2495</v>
      </c>
      <c r="B401" s="42" t="s">
        <v>2490</v>
      </c>
      <c r="C401" s="43">
        <v>9940</v>
      </c>
      <c r="D401" s="40">
        <v>20</v>
      </c>
      <c r="E401" s="41">
        <f t="shared" si="30"/>
        <v>149.1</v>
      </c>
      <c r="F401" s="41">
        <f t="shared" si="31"/>
        <v>490.54500000000002</v>
      </c>
      <c r="G401" s="41">
        <f t="shared" si="32"/>
        <v>9320.3549999999996</v>
      </c>
      <c r="H401" s="41">
        <f t="shared" si="33"/>
        <v>2609.6994</v>
      </c>
      <c r="I401" s="41">
        <f t="shared" si="34"/>
        <v>11930.054399999999</v>
      </c>
    </row>
    <row r="402" spans="1:9">
      <c r="A402" s="42" t="s">
        <v>2496</v>
      </c>
      <c r="B402" s="42" t="s">
        <v>2491</v>
      </c>
      <c r="C402" s="43">
        <v>9810</v>
      </c>
      <c r="D402" s="40">
        <v>20</v>
      </c>
      <c r="E402" s="41">
        <f t="shared" si="30"/>
        <v>147.15</v>
      </c>
      <c r="F402" s="41">
        <f t="shared" si="31"/>
        <v>484.14250000000004</v>
      </c>
      <c r="G402" s="41">
        <f t="shared" si="32"/>
        <v>9198.7075000000004</v>
      </c>
      <c r="H402" s="41">
        <f t="shared" si="33"/>
        <v>2575.6381000000006</v>
      </c>
      <c r="I402" s="41">
        <f t="shared" si="34"/>
        <v>11774.345600000001</v>
      </c>
    </row>
    <row r="403" spans="1:9">
      <c r="A403" s="42" t="s">
        <v>2497</v>
      </c>
      <c r="B403" s="42" t="s">
        <v>2492</v>
      </c>
      <c r="C403" s="43">
        <v>6259</v>
      </c>
      <c r="D403" s="40">
        <v>20</v>
      </c>
      <c r="E403" s="41">
        <f t="shared" si="30"/>
        <v>93.884999999999991</v>
      </c>
      <c r="F403" s="41">
        <f t="shared" si="31"/>
        <v>309.25575000000003</v>
      </c>
      <c r="G403" s="41">
        <f t="shared" si="32"/>
        <v>5875.8592499999995</v>
      </c>
      <c r="H403" s="41">
        <f t="shared" si="33"/>
        <v>1645.2405900000001</v>
      </c>
      <c r="I403" s="41">
        <f t="shared" si="34"/>
        <v>7521.0998399999999</v>
      </c>
    </row>
    <row r="404" spans="1:9">
      <c r="A404" s="42" t="s">
        <v>2498</v>
      </c>
      <c r="B404" s="42" t="s">
        <v>2493</v>
      </c>
      <c r="C404" s="43">
        <v>5377</v>
      </c>
      <c r="D404" s="40">
        <v>20</v>
      </c>
      <c r="E404" s="41">
        <f t="shared" si="30"/>
        <v>80.655000000000001</v>
      </c>
      <c r="F404" s="41">
        <f t="shared" si="31"/>
        <v>265.81725</v>
      </c>
      <c r="G404" s="41">
        <f t="shared" si="32"/>
        <v>5050.5277500000002</v>
      </c>
      <c r="H404" s="41">
        <f t="shared" si="33"/>
        <v>1414.1477700000003</v>
      </c>
      <c r="I404" s="41">
        <f t="shared" si="34"/>
        <v>6464.6755200000007</v>
      </c>
    </row>
    <row r="405" spans="1:9">
      <c r="A405" s="42" t="s">
        <v>2499</v>
      </c>
      <c r="B405" s="42" t="s">
        <v>2494</v>
      </c>
      <c r="C405" s="43">
        <v>8700</v>
      </c>
      <c r="D405" s="40">
        <v>20</v>
      </c>
      <c r="E405" s="41">
        <f t="shared" si="30"/>
        <v>130.5</v>
      </c>
      <c r="F405" s="41">
        <f t="shared" si="31"/>
        <v>429.47500000000002</v>
      </c>
      <c r="G405" s="41">
        <f t="shared" si="32"/>
        <v>8160.0249999999996</v>
      </c>
      <c r="H405" s="41">
        <f t="shared" si="33"/>
        <v>2284.8070000000002</v>
      </c>
      <c r="I405" s="41">
        <f t="shared" si="34"/>
        <v>10444.832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Gupta</dc:creator>
  <cp:lastModifiedBy>abhiroop dutta</cp:lastModifiedBy>
  <dcterms:created xsi:type="dcterms:W3CDTF">2020-12-12T04:31:12Z</dcterms:created>
  <dcterms:modified xsi:type="dcterms:W3CDTF">2021-09-09T17:33:14Z</dcterms:modified>
</cp:coreProperties>
</file>