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Desktop\Inflation-monitor\"/>
    </mc:Choice>
  </mc:AlternateContent>
  <xr:revisionPtr revIDLastSave="0" documentId="13_ncr:1_{9946C606-53D2-42AC-B1E5-403DE6AF85D3}" xr6:coauthVersionLast="47" xr6:coauthVersionMax="47" xr10:uidLastSave="{00000000-0000-0000-0000-000000000000}"/>
  <bookViews>
    <workbookView xWindow="-108" yWindow="-108" windowWidth="23256" windowHeight="12456" activeTab="3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00" i="5" l="1"/>
  <c r="BI93" i="5"/>
  <c r="BI91" i="5"/>
  <c r="BI89" i="5"/>
  <c r="BI87" i="5"/>
  <c r="BI85" i="5"/>
  <c r="BI75" i="5"/>
  <c r="BI71" i="5"/>
  <c r="BI69" i="5"/>
  <c r="BI66" i="5"/>
  <c r="BI62" i="5"/>
  <c r="BI59" i="5"/>
  <c r="BI55" i="5"/>
  <c r="BI51" i="5"/>
  <c r="BI30" i="5"/>
  <c r="BI24" i="5"/>
  <c r="BI21" i="5"/>
  <c r="BI17" i="5"/>
  <c r="BI11" i="5"/>
  <c r="BI5" i="5"/>
  <c r="VC55" i="2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<sst xmlns="http://schemas.openxmlformats.org/spreadsheetml/2006/main" count="710" uniqueCount="218">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</sst>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8" fillId="17" borderId="13" xfId="0" applyFont="1" applyFill="1" applyBorder="1" applyAlignment="1">
      <alignment vertical="center"/>
    </xf>
    <xf numFmtId="2" fontId="0" fillId="0" borderId="13" xfId="0" applyNumberFormat="1" applyFill="1" applyBorder="1" applyAlignment="1">
      <alignment vertical="center" wrapText="1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B20" sqref="VB20"/>
    </sheetView>
  </sheetViews>
  <sheetFormatPr defaultColWidth="9.21875" defaultRowHeight="13.8" x14ac:dyDescent="0.25"/>
  <cols>
    <col min="1" max="1" width="9.21875" style="1"/>
    <col min="2" max="2" width="22.21875" style="1" bestFit="1" customWidth="1"/>
    <col min="3" max="3" width="12" style="1" bestFit="1" customWidth="1"/>
    <col min="4" max="5" width="11.77734375" style="1" bestFit="1" customWidth="1"/>
    <col min="6" max="6" width="11.44140625" style="1" bestFit="1" customWidth="1"/>
    <col min="7" max="9" width="11.77734375" style="1" bestFit="1" customWidth="1"/>
    <col min="10" max="10" width="11.44140625" style="1" bestFit="1" customWidth="1"/>
    <col min="11" max="13" width="11.77734375" style="1" bestFit="1" customWidth="1"/>
    <col min="14" max="14" width="11.44140625" style="1" bestFit="1" customWidth="1"/>
    <col min="15" max="16" width="11.77734375" style="1" bestFit="1" customWidth="1"/>
    <col min="17" max="22" width="11.44140625" style="1" bestFit="1" customWidth="1"/>
    <col min="23" max="23" width="11.77734375" style="1" bestFit="1" customWidth="1"/>
    <col min="24" max="24" width="11.44140625" style="1" bestFit="1" customWidth="1"/>
    <col min="25" max="25" width="11.77734375" style="1" bestFit="1" customWidth="1"/>
    <col min="26" max="26" width="11.44140625" style="1" bestFit="1" customWidth="1"/>
    <col min="27" max="31" width="11.77734375" style="1" bestFit="1" customWidth="1"/>
    <col min="32" max="32" width="11.44140625" style="1" bestFit="1" customWidth="1"/>
    <col min="33" max="33" width="11.77734375" style="1" bestFit="1" customWidth="1"/>
    <col min="34" max="35" width="11.44140625" style="1" bestFit="1" customWidth="1"/>
    <col min="36" max="36" width="11.77734375" style="1" bestFit="1" customWidth="1"/>
    <col min="37" max="39" width="11.44140625" style="1" bestFit="1" customWidth="1"/>
    <col min="40" max="40" width="11.77734375" style="1" bestFit="1" customWidth="1"/>
    <col min="41" max="41" width="11.44140625" style="1" bestFit="1" customWidth="1"/>
    <col min="42" max="43" width="11.77734375" style="1" bestFit="1" customWidth="1"/>
    <col min="44" max="44" width="11.44140625" style="1" bestFit="1" customWidth="1"/>
    <col min="45" max="45" width="11.77734375" style="1" bestFit="1" customWidth="1"/>
    <col min="46" max="46" width="11.44140625" style="1" bestFit="1" customWidth="1"/>
    <col min="47" max="48" width="11.77734375" style="1" bestFit="1" customWidth="1"/>
    <col min="49" max="49" width="11.44140625" style="1" bestFit="1" customWidth="1"/>
    <col min="50" max="50" width="11.77734375" style="1" bestFit="1" customWidth="1"/>
    <col min="51" max="53" width="11.44140625" style="1" bestFit="1" customWidth="1"/>
    <col min="54" max="55" width="11.77734375" style="1" bestFit="1" customWidth="1"/>
    <col min="56" max="56" width="11.44140625" style="1" bestFit="1" customWidth="1"/>
    <col min="57" max="57" width="11.77734375" style="1" bestFit="1" customWidth="1"/>
    <col min="58" max="60" width="11.44140625" style="1" bestFit="1" customWidth="1"/>
    <col min="61" max="62" width="11.77734375" style="1" bestFit="1" customWidth="1"/>
    <col min="63" max="63" width="11.44140625" style="1" bestFit="1" customWidth="1"/>
    <col min="64" max="64" width="11.77734375" style="1" bestFit="1" customWidth="1"/>
    <col min="65" max="66" width="11.44140625" style="1" bestFit="1" customWidth="1"/>
    <col min="67" max="67" width="11.77734375" style="1" bestFit="1" customWidth="1"/>
    <col min="68" max="72" width="11.44140625" style="1" bestFit="1" customWidth="1"/>
    <col min="73" max="73" width="11.77734375" style="1" bestFit="1" customWidth="1"/>
    <col min="74" max="77" width="11.44140625" style="1" bestFit="1" customWidth="1"/>
    <col min="78" max="78" width="11.77734375" style="1" bestFit="1" customWidth="1"/>
    <col min="79" max="80" width="11.44140625" style="1" bestFit="1" customWidth="1"/>
    <col min="81" max="82" width="11.77734375" style="1" bestFit="1" customWidth="1"/>
    <col min="83" max="83" width="11.44140625" style="1" bestFit="1" customWidth="1"/>
    <col min="84" max="87" width="11.77734375" style="1" bestFit="1" customWidth="1"/>
    <col min="88" max="88" width="11.44140625" style="1" bestFit="1" customWidth="1"/>
    <col min="89" max="90" width="11.77734375" style="1" bestFit="1" customWidth="1"/>
    <col min="91" max="91" width="11.44140625" style="1" bestFit="1" customWidth="1"/>
    <col min="92" max="94" width="11.77734375" style="1" bestFit="1" customWidth="1"/>
    <col min="95" max="96" width="11.44140625" style="1" bestFit="1" customWidth="1"/>
    <col min="97" max="99" width="11.77734375" style="1" bestFit="1" customWidth="1"/>
    <col min="100" max="100" width="11.44140625" style="1" bestFit="1" customWidth="1"/>
    <col min="101" max="104" width="11.77734375" style="1" bestFit="1" customWidth="1"/>
    <col min="105" max="105" width="11.44140625" style="1" bestFit="1" customWidth="1"/>
    <col min="106" max="115" width="11.77734375" style="1" bestFit="1" customWidth="1"/>
    <col min="116" max="116" width="11.44140625" style="1" bestFit="1" customWidth="1"/>
    <col min="117" max="120" width="11.77734375" style="1" bestFit="1" customWidth="1"/>
    <col min="121" max="123" width="11.44140625" style="1" bestFit="1" customWidth="1"/>
    <col min="124" max="124" width="11.77734375" style="1" bestFit="1" customWidth="1"/>
    <col min="125" max="126" width="11.44140625" style="1" bestFit="1" customWidth="1"/>
    <col min="127" max="128" width="11.77734375" style="1" bestFit="1" customWidth="1"/>
    <col min="129" max="132" width="11.44140625" style="1" bestFit="1" customWidth="1"/>
    <col min="133" max="142" width="11.77734375" style="1" bestFit="1" customWidth="1"/>
    <col min="143" max="143" width="11.44140625" style="1" bestFit="1" customWidth="1"/>
    <col min="144" max="146" width="11.77734375" style="1" bestFit="1" customWidth="1"/>
    <col min="147" max="148" width="11.44140625" style="1" bestFit="1" customWidth="1"/>
    <col min="149" max="151" width="11.77734375" style="1" bestFit="1" customWidth="1"/>
    <col min="152" max="154" width="11.44140625" style="1" bestFit="1" customWidth="1"/>
    <col min="155" max="155" width="15.77734375" style="1" bestFit="1" customWidth="1"/>
    <col min="156" max="162" width="11.5546875" style="1" bestFit="1" customWidth="1"/>
    <col min="163" max="164" width="13.21875" style="1" bestFit="1" customWidth="1"/>
    <col min="165" max="165" width="12.77734375" style="1" bestFit="1" customWidth="1"/>
    <col min="166" max="166" width="12.44140625" style="1" bestFit="1" customWidth="1"/>
    <col min="167" max="174" width="12.77734375" style="1" bestFit="1" customWidth="1"/>
    <col min="175" max="175" width="13.21875" style="1" customWidth="1"/>
    <col min="176" max="176" width="12.77734375" style="1" bestFit="1" customWidth="1"/>
    <col min="177" max="185" width="13.21875" style="1" bestFit="1" customWidth="1"/>
    <col min="186" max="549" width="13.21875" style="1" customWidth="1"/>
    <col min="550" max="550" width="14.44140625" style="1" bestFit="1" customWidth="1"/>
    <col min="551" max="582" width="13.21875" style="1" customWidth="1"/>
    <col min="583" max="585" width="11.5546875" style="1" customWidth="1"/>
    <col min="586" max="586" width="12.77734375" style="1" hidden="1" customWidth="1"/>
    <col min="587" max="594" width="13.21875" style="1" hidden="1" customWidth="1"/>
    <col min="595" max="595" width="12.77734375" style="1" hidden="1" customWidth="1"/>
    <col min="596" max="596" width="12.44140625" style="1" hidden="1" customWidth="1"/>
    <col min="597" max="600" width="12.77734375" style="1" hidden="1" customWidth="1"/>
    <col min="601" max="700" width="11.5546875" style="1" hidden="1" customWidth="1"/>
    <col min="701" max="714" width="9.21875" style="1" hidden="1" customWidth="1"/>
    <col min="715" max="750" width="9.21875" style="1"/>
    <col min="751" max="751" width="11.21875" style="1" bestFit="1" customWidth="1"/>
    <col min="752" max="754" width="9.21875" style="1"/>
    <col min="755" max="882" width="0" style="1" hidden="1" customWidth="1"/>
    <col min="883" max="16384" width="9.21875" style="1"/>
  </cols>
  <sheetData>
    <row r="1" spans="1:919" x14ac:dyDescent="0.25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25">
      <c r="A2" s="81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82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83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25">
      <c r="A3" s="81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82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83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25">
      <c r="A4" s="81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82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83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25">
      <c r="A5" s="81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82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83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25">
      <c r="A6" s="81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82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83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25">
      <c r="A7" s="81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82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83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25">
      <c r="A8" s="81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82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83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25">
      <c r="A9" s="81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82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83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25">
      <c r="A10" s="81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82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83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25">
      <c r="A11" s="81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82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83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25">
      <c r="A12" s="81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82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83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25">
      <c r="A13" s="81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82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83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25">
      <c r="A14" s="81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82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83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25">
      <c r="A15" s="81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82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83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25">
      <c r="A16" s="81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82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83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25">
      <c r="A17" s="81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82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83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25">
      <c r="A18" s="81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82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83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25">
      <c r="A19" s="81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82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83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25">
      <c r="A20" s="81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82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83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25">
      <c r="A21" s="81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82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83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25">
      <c r="A22" s="81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82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83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25">
      <c r="A23" s="81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82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83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25"/>
    <row r="25" spans="1:919" s="24" customFormat="1" x14ac:dyDescent="0.25"/>
    <row r="26" spans="1:919" s="10" customFormat="1" ht="15" customHeight="1" x14ac:dyDescent="0.25">
      <c r="A26" s="84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85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86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25">
      <c r="A27" s="84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85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86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25">
      <c r="A28" s="84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85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86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25">
      <c r="A29" s="84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85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86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25">
      <c r="A30" s="84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85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86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25">
      <c r="A31" s="84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85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86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25">
      <c r="A32" s="84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85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86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25">
      <c r="A33" s="84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85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86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25">
      <c r="A34" s="84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85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86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25">
      <c r="A35" s="84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85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86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25">
      <c r="A36" s="84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85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86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25">
      <c r="A37" s="84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85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86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25">
      <c r="A38" s="84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85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86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25">
      <c r="A39" s="84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85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86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25">
      <c r="A40" s="84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85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86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25">
      <c r="A41" s="84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85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86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25">
      <c r="A42" s="84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85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86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25">
      <c r="A43" s="84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85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86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25">
      <c r="A44" s="84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85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86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25">
      <c r="A45" s="84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85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86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25">
      <c r="A46" s="84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85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86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25">
      <c r="A47" s="84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85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86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25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25">
      <c r="A49" s="2" t="s">
        <v>27</v>
      </c>
    </row>
    <row r="50" spans="1:904" ht="30" customHeight="1" x14ac:dyDescent="0.25">
      <c r="A50" s="91" t="s">
        <v>28</v>
      </c>
      <c r="B50" s="91"/>
    </row>
    <row r="51" spans="1:904" ht="32.25" customHeight="1" x14ac:dyDescent="0.25">
      <c r="A51" s="92" t="s">
        <v>29</v>
      </c>
      <c r="B51" s="92"/>
    </row>
    <row r="53" spans="1:904" ht="151.5" customHeight="1" x14ac:dyDescent="0.25">
      <c r="A53" s="93" t="s">
        <v>30</v>
      </c>
      <c r="B53" s="93"/>
    </row>
    <row r="54" spans="1:904" ht="14.4" x14ac:dyDescent="0.3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4" x14ac:dyDescent="0.3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215</v>
      </c>
      <c r="VG55" s="4" t="s">
        <v>216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4" x14ac:dyDescent="0.3">
      <c r="A56" s="9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4" x14ac:dyDescent="0.3">
      <c r="A57" s="94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4" x14ac:dyDescent="0.3">
      <c r="A58" s="94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4" x14ac:dyDescent="0.3">
      <c r="A59" s="94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4" x14ac:dyDescent="0.3">
      <c r="A60" s="94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4" x14ac:dyDescent="0.3">
      <c r="A61" s="94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4" x14ac:dyDescent="0.3">
      <c r="A62" s="94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4" x14ac:dyDescent="0.3">
      <c r="A63" s="94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4" x14ac:dyDescent="0.3">
      <c r="A64" s="94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4" x14ac:dyDescent="0.3">
      <c r="A65" s="94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4" x14ac:dyDescent="0.3">
      <c r="A66" s="94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4" x14ac:dyDescent="0.3">
      <c r="A67" s="94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4" x14ac:dyDescent="0.3">
      <c r="A68" s="94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4" x14ac:dyDescent="0.3">
      <c r="A69" s="94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4" x14ac:dyDescent="0.3">
      <c r="A70" s="94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4" x14ac:dyDescent="0.3">
      <c r="A71" s="94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4" x14ac:dyDescent="0.3">
      <c r="A72" s="94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4" x14ac:dyDescent="0.3">
      <c r="A73" s="94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4" x14ac:dyDescent="0.3">
      <c r="A74" s="94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4" x14ac:dyDescent="0.3">
      <c r="A75" s="94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4" x14ac:dyDescent="0.3">
      <c r="A76" s="94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4" x14ac:dyDescent="0.3">
      <c r="A77" s="94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4" x14ac:dyDescent="0.3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4" x14ac:dyDescent="0.3">
      <c r="A79" s="9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4" x14ac:dyDescent="0.3">
      <c r="A80" s="9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4" x14ac:dyDescent="0.3">
      <c r="A81" s="95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4" x14ac:dyDescent="0.3">
      <c r="A82" s="95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4" x14ac:dyDescent="0.3">
      <c r="A83" s="95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4" x14ac:dyDescent="0.3">
      <c r="A84" s="95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4" x14ac:dyDescent="0.3">
      <c r="A85" s="95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4" x14ac:dyDescent="0.3">
      <c r="A86" s="95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4" x14ac:dyDescent="0.3">
      <c r="A87" s="95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4" x14ac:dyDescent="0.3">
      <c r="A88" s="95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4" x14ac:dyDescent="0.3">
      <c r="A89" s="95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4" x14ac:dyDescent="0.3">
      <c r="A90" s="95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4" x14ac:dyDescent="0.3">
      <c r="A91" s="95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4" x14ac:dyDescent="0.3">
      <c r="A92" s="95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4" x14ac:dyDescent="0.3">
      <c r="A93" s="95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4" x14ac:dyDescent="0.3">
      <c r="A94" s="95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4" x14ac:dyDescent="0.3">
      <c r="A95" s="95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4" x14ac:dyDescent="0.3">
      <c r="A96" s="95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4" x14ac:dyDescent="0.3">
      <c r="A97" s="95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4" x14ac:dyDescent="0.3">
      <c r="A98" s="95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4" x14ac:dyDescent="0.3">
      <c r="A99" s="95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4" x14ac:dyDescent="0.3">
      <c r="A100" s="95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4" x14ac:dyDescent="0.3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4" x14ac:dyDescent="0.3">
      <c r="VL102"/>
    </row>
    <row r="103" spans="1:751" ht="14.4" x14ac:dyDescent="0.3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7" t="s">
        <v>43</v>
      </c>
      <c r="AAO103" s="87"/>
      <c r="AAP103" s="87"/>
      <c r="AAQ103" s="87"/>
      <c r="AAR103" s="88"/>
      <c r="AAS103" s="33"/>
      <c r="AAT103" s="87" t="s">
        <v>44</v>
      </c>
      <c r="AAU103" s="87"/>
      <c r="AAV103" s="87"/>
      <c r="AAW103" s="88"/>
      <c r="AAX103" s="89" t="s">
        <v>4</v>
      </c>
    </row>
    <row r="104" spans="1:751" ht="14.4" x14ac:dyDescent="0.3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90"/>
    </row>
    <row r="105" spans="1:751" ht="14.4" x14ac:dyDescent="0.3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4" x14ac:dyDescent="0.3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4" x14ac:dyDescent="0.3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4" x14ac:dyDescent="0.3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4" x14ac:dyDescent="0.3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4" x14ac:dyDescent="0.3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4" x14ac:dyDescent="0.3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4" x14ac:dyDescent="0.3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4" x14ac:dyDescent="0.3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4" x14ac:dyDescent="0.3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4" x14ac:dyDescent="0.3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4" x14ac:dyDescent="0.3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4" x14ac:dyDescent="0.3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4" x14ac:dyDescent="0.3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4" x14ac:dyDescent="0.3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4" x14ac:dyDescent="0.3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4" x14ac:dyDescent="0.3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4" x14ac:dyDescent="0.3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4" x14ac:dyDescent="0.3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4" x14ac:dyDescent="0.3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25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25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4" outlineLevelCol="1" x14ac:dyDescent="0.3"/>
  <cols>
    <col min="1" max="1" width="24.5546875" customWidth="1"/>
    <col min="2" max="2" width="11" customWidth="1"/>
    <col min="3" max="26" width="14" customWidth="1" outlineLevel="1"/>
  </cols>
  <sheetData>
    <row r="1" spans="1:26" ht="15" thickBot="1" x14ac:dyDescent="0.35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35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35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35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35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35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35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35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35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35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35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35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35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35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35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35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35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35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35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35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35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35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35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35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35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35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35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35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35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35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35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35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35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35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35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35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35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35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35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35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35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35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35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35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35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35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35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35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35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35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35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35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35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35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35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35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35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35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35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35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35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35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35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35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35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35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35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35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35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35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35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35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35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35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35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35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35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35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35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35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35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35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35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35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35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35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35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35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35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35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35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35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35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35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35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35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35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35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35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35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35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35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35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35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35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35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35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35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35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4" x14ac:dyDescent="0.3"/>
  <cols>
    <col min="1" max="1" width="25.21875" customWidth="1"/>
  </cols>
  <sheetData>
    <row r="1" spans="1:29" x14ac:dyDescent="0.3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">
      <c r="A3" s="68" t="s">
        <v>121</v>
      </c>
    </row>
    <row r="4" spans="1:29" x14ac:dyDescent="0.3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I100"/>
  <sheetViews>
    <sheetView tabSelected="1" workbookViewId="0">
      <pane xSplit="2" ySplit="1" topLeftCell="BG2" activePane="bottomRight" state="frozen"/>
      <selection pane="topRight" activeCell="C1" sqref="C1"/>
      <selection pane="bottomLeft" activeCell="A2" sqref="A2"/>
      <selection pane="bottomRight" activeCell="BI2" sqref="BI2"/>
    </sheetView>
  </sheetViews>
  <sheetFormatPr defaultRowHeight="14.4" x14ac:dyDescent="0.3"/>
  <sheetData>
    <row r="1" spans="1:61" ht="15" thickBot="1" x14ac:dyDescent="0.35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  <c r="BI1" s="96" t="s">
        <v>217</v>
      </c>
    </row>
    <row r="2" spans="1:61" ht="15" thickBot="1" x14ac:dyDescent="0.35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  <c r="BI2">
        <v>1199.3399999999999</v>
      </c>
    </row>
    <row r="3" spans="1:61" ht="15" thickBot="1" x14ac:dyDescent="0.35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1" ht="15" thickBot="1" x14ac:dyDescent="0.35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1" ht="15" thickBot="1" x14ac:dyDescent="0.35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  <c r="BI5">
        <f>SUM(BI2:BI4)</f>
        <v>1199.3399999999999</v>
      </c>
    </row>
    <row r="6" spans="1:61" ht="15" thickBot="1" x14ac:dyDescent="0.35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1" ht="15" thickBot="1" x14ac:dyDescent="0.35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1" ht="15" thickBot="1" x14ac:dyDescent="0.35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  <c r="BI8">
        <v>245.41</v>
      </c>
    </row>
    <row r="9" spans="1:61" ht="15" thickBot="1" x14ac:dyDescent="0.35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1" ht="15" thickBot="1" x14ac:dyDescent="0.35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1" ht="15" thickBot="1" x14ac:dyDescent="0.35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  <c r="BI11">
        <f>SUM(BI8:BI10)</f>
        <v>245.41</v>
      </c>
    </row>
    <row r="12" spans="1:61" ht="15" thickBot="1" x14ac:dyDescent="0.35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1" ht="15" thickBot="1" x14ac:dyDescent="0.35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1" ht="15" thickBot="1" x14ac:dyDescent="0.35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  <c r="BI14">
        <v>21.96</v>
      </c>
    </row>
    <row r="15" spans="1:61" ht="15" thickBot="1" x14ac:dyDescent="0.35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1" ht="15" thickBot="1" x14ac:dyDescent="0.35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1" ht="15" thickBot="1" x14ac:dyDescent="0.35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  <c r="BI17">
        <f>SUM(BI14:BI16)</f>
        <v>21.96</v>
      </c>
    </row>
    <row r="18" spans="1:61" ht="15" thickBot="1" x14ac:dyDescent="0.35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  <c r="BI18">
        <v>93.75</v>
      </c>
    </row>
    <row r="19" spans="1:61" ht="15" thickBot="1" x14ac:dyDescent="0.35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1" ht="15" thickBot="1" x14ac:dyDescent="0.35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1" ht="15" thickBot="1" x14ac:dyDescent="0.35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  <c r="BI21">
        <f>SUM(BI18:BI20)</f>
        <v>93.75</v>
      </c>
    </row>
    <row r="22" spans="1:61" ht="15" thickBot="1" x14ac:dyDescent="0.35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  <c r="BI22" s="97">
        <v>13.9</v>
      </c>
    </row>
    <row r="23" spans="1:61" ht="15" thickBot="1" x14ac:dyDescent="0.35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1" ht="15" thickBot="1" x14ac:dyDescent="0.35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  <c r="BI24" s="64">
        <f>SUM(BI22:BI23)</f>
        <v>13.9</v>
      </c>
    </row>
    <row r="25" spans="1:61" ht="29.4" thickBot="1" x14ac:dyDescent="0.35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1" ht="15" thickBot="1" x14ac:dyDescent="0.35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1" ht="29.4" thickBot="1" x14ac:dyDescent="0.35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  <c r="BI27">
        <v>1577.52</v>
      </c>
    </row>
    <row r="28" spans="1:61" ht="15" thickBot="1" x14ac:dyDescent="0.35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1" ht="15" thickBot="1" x14ac:dyDescent="0.35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1" ht="15" thickBot="1" x14ac:dyDescent="0.35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  <c r="BI30" s="97">
        <f>SUM(BI27:BI29)</f>
        <v>1577.52</v>
      </c>
    </row>
    <row r="31" spans="1:61" ht="15" thickBot="1" x14ac:dyDescent="0.35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1" ht="15" thickBot="1" x14ac:dyDescent="0.35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1" ht="15" thickBot="1" x14ac:dyDescent="0.35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1" ht="15" thickBot="1" x14ac:dyDescent="0.35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1" ht="15" thickBot="1" x14ac:dyDescent="0.35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1" ht="15" thickBot="1" x14ac:dyDescent="0.35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1" ht="15" thickBot="1" x14ac:dyDescent="0.35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1" ht="15" thickBot="1" x14ac:dyDescent="0.35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1" ht="15" thickBot="1" x14ac:dyDescent="0.35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1" ht="15" thickBot="1" x14ac:dyDescent="0.35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1" ht="15" thickBot="1" x14ac:dyDescent="0.35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1" ht="15" thickBot="1" x14ac:dyDescent="0.35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1" ht="15" thickBot="1" x14ac:dyDescent="0.35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1" ht="15" thickBot="1" x14ac:dyDescent="0.35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1" ht="29.4" thickBot="1" x14ac:dyDescent="0.35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1" ht="15" thickBot="1" x14ac:dyDescent="0.35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1" ht="15" thickBot="1" x14ac:dyDescent="0.35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1" ht="29.4" thickBot="1" x14ac:dyDescent="0.35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  <c r="BI48">
        <v>69.540000000000006</v>
      </c>
    </row>
    <row r="49" spans="1:61" ht="15" thickBot="1" x14ac:dyDescent="0.35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1" ht="15" thickBot="1" x14ac:dyDescent="0.35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1" ht="15" thickBot="1" x14ac:dyDescent="0.35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  <c r="BI51">
        <f>SUM(BI48:BI50)</f>
        <v>69.540000000000006</v>
      </c>
    </row>
    <row r="52" spans="1:61" ht="43.8" thickBot="1" x14ac:dyDescent="0.35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  <c r="BI52">
        <v>1647.05</v>
      </c>
    </row>
    <row r="53" spans="1:61" ht="15" thickBot="1" x14ac:dyDescent="0.35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1" ht="15" thickBot="1" x14ac:dyDescent="0.35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1" ht="15" thickBot="1" x14ac:dyDescent="0.35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  <c r="BI55">
        <f>SUM(BI52:BI54)</f>
        <v>1647.05</v>
      </c>
    </row>
    <row r="56" spans="1:61" ht="29.4" thickBot="1" x14ac:dyDescent="0.35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  <c r="BI56">
        <v>103.6</v>
      </c>
    </row>
    <row r="57" spans="1:61" ht="15" thickBot="1" x14ac:dyDescent="0.35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1" ht="15" thickBot="1" x14ac:dyDescent="0.35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1" ht="15" thickBot="1" x14ac:dyDescent="0.35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  <c r="BI59">
        <f>SUM(BI56:BI58)</f>
        <v>103.6</v>
      </c>
    </row>
    <row r="60" spans="1:61" ht="29.4" thickBot="1" x14ac:dyDescent="0.35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  <c r="BI60">
        <v>15.53</v>
      </c>
    </row>
    <row r="61" spans="1:61" ht="15" thickBot="1" x14ac:dyDescent="0.35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1" ht="15" thickBot="1" x14ac:dyDescent="0.35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  <c r="BI62">
        <f>SUM(BI60:BI61)</f>
        <v>15.53</v>
      </c>
    </row>
    <row r="63" spans="1:61" ht="29.4" thickBot="1" x14ac:dyDescent="0.35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  <c r="BI63">
        <v>3.98</v>
      </c>
    </row>
    <row r="64" spans="1:61" ht="15" thickBot="1" x14ac:dyDescent="0.35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1" ht="15" thickBot="1" x14ac:dyDescent="0.35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1" ht="15" thickBot="1" x14ac:dyDescent="0.35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  <c r="BI66">
        <f>SUM(BI63:BI65)</f>
        <v>3.98</v>
      </c>
    </row>
    <row r="67" spans="1:61" ht="29.4" thickBot="1" x14ac:dyDescent="0.35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  <c r="BI67">
        <v>0.14000000000000001</v>
      </c>
    </row>
    <row r="68" spans="1:61" ht="15" thickBot="1" x14ac:dyDescent="0.35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1" ht="15" thickBot="1" x14ac:dyDescent="0.35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  <c r="BI69">
        <f>SUM(BI67:BI68)</f>
        <v>0.14000000000000001</v>
      </c>
    </row>
    <row r="70" spans="1:61" ht="15" thickBot="1" x14ac:dyDescent="0.35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  <c r="BI70">
        <v>133.6</v>
      </c>
    </row>
    <row r="71" spans="1:61" ht="15" thickBot="1" x14ac:dyDescent="0.35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  <c r="BI71">
        <f>SUM(BI70)</f>
        <v>133.6</v>
      </c>
    </row>
    <row r="72" spans="1:61" ht="29.4" thickBot="1" x14ac:dyDescent="0.35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  <c r="BI72">
        <v>0.6</v>
      </c>
    </row>
    <row r="73" spans="1:61" ht="15" thickBot="1" x14ac:dyDescent="0.35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1" ht="15" thickBot="1" x14ac:dyDescent="0.35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1" ht="15" thickBot="1" x14ac:dyDescent="0.35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  <c r="BI75">
        <f>SUM(BI72:BI74)</f>
        <v>0.6</v>
      </c>
    </row>
    <row r="76" spans="1:61" ht="43.8" thickBot="1" x14ac:dyDescent="0.35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1" ht="15" thickBot="1" x14ac:dyDescent="0.35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1" ht="15" thickBot="1" x14ac:dyDescent="0.35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1" ht="15" thickBot="1" x14ac:dyDescent="0.35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1" ht="15" thickBot="1" x14ac:dyDescent="0.35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1" ht="15" thickBot="1" x14ac:dyDescent="0.35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1" ht="29.4" thickBot="1" x14ac:dyDescent="0.35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  <c r="BI82">
        <v>257.45</v>
      </c>
    </row>
    <row r="83" spans="1:61" ht="15" thickBot="1" x14ac:dyDescent="0.35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1" ht="15" thickBot="1" x14ac:dyDescent="0.35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1" ht="15" thickBot="1" x14ac:dyDescent="0.35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  <c r="BI85">
        <f>SUM(BI82:BI84)</f>
        <v>257.45</v>
      </c>
    </row>
    <row r="86" spans="1:61" ht="29.4" thickBot="1" x14ac:dyDescent="0.35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  <c r="BI86">
        <v>4399.3</v>
      </c>
    </row>
    <row r="87" spans="1:61" ht="15" thickBot="1" x14ac:dyDescent="0.35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  <c r="BI87">
        <f>SUM(BI86)</f>
        <v>4399.3</v>
      </c>
    </row>
    <row r="88" spans="1:61" ht="15" thickBot="1" x14ac:dyDescent="0.35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  <c r="BI88">
        <v>299.26</v>
      </c>
    </row>
    <row r="89" spans="1:61" ht="15" thickBot="1" x14ac:dyDescent="0.35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  <c r="BI89">
        <f>SUM(BI88)</f>
        <v>299.26</v>
      </c>
    </row>
    <row r="90" spans="1:61" ht="15" thickBot="1" x14ac:dyDescent="0.35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  <c r="BI90">
        <v>80.650000000000006</v>
      </c>
    </row>
    <row r="91" spans="1:61" ht="15" thickBot="1" x14ac:dyDescent="0.35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  <c r="BI91">
        <f>SUM(BI90)</f>
        <v>80.650000000000006</v>
      </c>
    </row>
    <row r="92" spans="1:61" ht="15" thickBot="1" x14ac:dyDescent="0.35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  <c r="BI92">
        <v>3.9</v>
      </c>
    </row>
    <row r="93" spans="1:61" ht="15" thickBot="1" x14ac:dyDescent="0.35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  <c r="BI93">
        <f>SUM(BI92)</f>
        <v>3.9</v>
      </c>
    </row>
    <row r="94" spans="1:61" ht="15" thickBot="1" x14ac:dyDescent="0.35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1" ht="15" thickBot="1" x14ac:dyDescent="0.35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1" ht="29.4" thickBot="1" x14ac:dyDescent="0.35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1" ht="15" thickBot="1" x14ac:dyDescent="0.35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1" ht="15" thickBot="1" x14ac:dyDescent="0.35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1" ht="15" thickBot="1" x14ac:dyDescent="0.35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1" x14ac:dyDescent="0.3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I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  <c r="BI100" s="64">
        <f t="shared" si="4"/>
        <v>6687.6200000000008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Amit Pawar</cp:lastModifiedBy>
  <dcterms:created xsi:type="dcterms:W3CDTF">2024-10-06T18:57:59Z</dcterms:created>
  <dcterms:modified xsi:type="dcterms:W3CDTF">2024-11-22T06:23:30Z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