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filterPrivacy="1"/>
  <xr:revisionPtr revIDLastSave="0" documentId="13_ncr:1_{0D3755C6-5824-48F0-B473-3C533E8C54BB}" xr6:coauthVersionLast="47" xr6:coauthVersionMax="47" xr10:uidLastSave="{00000000-0000-0000-0000-000000000000}"/>
  <bookViews>
    <workbookView xWindow="-108" yWindow="-108" windowWidth="23256" windowHeight="13896" activeTab="1" xr2:uid="{00000000-000D-0000-FFFF-FFFF00000000}"/>
  </bookViews>
  <sheets>
    <sheet name="Sheet1" sheetId="1" r:id="rId1"/>
    <sheet name="Questions" sheetId="2" r:id="rId2"/>
    <sheet name="Resources" sheetId="3" r:id="rId3"/>
    <sheet name="Sheet2" sheetId="4" r:id="rId4"/>
  </sheets>
  <definedNames>
    <definedName name="_xlnm._FilterDatabase" localSheetId="1" hidden="1">Questions!$F$1:$F$185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F3" i="2"/>
  <c r="D7" i="2" l="1"/>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6" i="2"/>
  <c r="A9" i="1" l="1"/>
  <c r="A10" i="1"/>
  <c r="A11" i="1"/>
  <c r="A12" i="1"/>
  <c r="A13" i="1"/>
  <c r="A14" i="1"/>
  <c r="A15" i="1"/>
  <c r="A16" i="1"/>
  <c r="A17" i="1"/>
  <c r="A18" i="1"/>
  <c r="A3" i="1" l="1"/>
  <c r="A4" i="1"/>
  <c r="A5" i="1"/>
  <c r="A6" i="1"/>
  <c r="A7" i="1"/>
  <c r="A8" i="1"/>
  <c r="A2" i="1"/>
</calcChain>
</file>

<file path=xl/sharedStrings.xml><?xml version="1.0" encoding="utf-8"?>
<sst xmlns="http://schemas.openxmlformats.org/spreadsheetml/2006/main" count="688" uniqueCount="433">
  <si>
    <t>S.no</t>
  </si>
  <si>
    <t>Date</t>
  </si>
  <si>
    <t xml:space="preserve">Revised </t>
  </si>
  <si>
    <t>Question</t>
  </si>
  <si>
    <t>Category</t>
  </si>
  <si>
    <t>Max Product Subarray</t>
  </si>
  <si>
    <t>Longest Increasing Subsequence</t>
  </si>
  <si>
    <t>Longest Common Subsequence</t>
  </si>
  <si>
    <t>Edit Distance</t>
  </si>
  <si>
    <t>0-1 Knapsack</t>
  </si>
  <si>
    <t>Done</t>
  </si>
  <si>
    <t>Maximum sum increasing subsequence</t>
  </si>
  <si>
    <t xml:space="preserve"> Best Team With No Conflicts
(related to max sum increasing subsequence)</t>
  </si>
  <si>
    <t>Matrix Chain Multiplication</t>
  </si>
  <si>
    <t>N</t>
  </si>
  <si>
    <t>Y</t>
  </si>
  <si>
    <t>DP</t>
  </si>
  <si>
    <t>Comments</t>
  </si>
  <si>
    <t>Links</t>
  </si>
  <si>
    <t>minimum-score-triangulation-of-polygon</t>
  </si>
  <si>
    <t>for practice</t>
  </si>
  <si>
    <t>Burst Balloons</t>
  </si>
  <si>
    <t>next-greater-element-i</t>
  </si>
  <si>
    <t>Stack</t>
  </si>
  <si>
    <t>next-greater-element-ii</t>
  </si>
  <si>
    <t>[4,2,0,2,3,2,0]</t>
  </si>
  <si>
    <t>Next Permutation</t>
  </si>
  <si>
    <t>Arrays</t>
  </si>
  <si>
    <t>set matrix zeroes</t>
  </si>
  <si>
    <t>pascals triangle</t>
  </si>
  <si>
    <t>rotate matrix(clockwise)</t>
  </si>
  <si>
    <t>983. Minimum Cost For Tickets</t>
  </si>
  <si>
    <t>Day</t>
  </si>
  <si>
    <t>Problem</t>
  </si>
  <si>
    <t>Sort an array of 0’s 1’s 2’s without using extra space or sorting algo</t>
  </si>
  <si>
    <t>Repeat and Missing Number</t>
  </si>
  <si>
    <t>Merge two sorted Arrays without extra space</t>
  </si>
  <si>
    <t>Kadane’s Algorithm</t>
  </si>
  <si>
    <t>Merge Overlapping Subintervals</t>
  </si>
  <si>
    <t>Find the duplicate in an array of N+1 integers.</t>
  </si>
  <si>
    <t>Set Matrix Zeros</t>
  </si>
  <si>
    <t>Pascal Triangle</t>
  </si>
  <si>
    <t>Topic</t>
  </si>
  <si>
    <t>Inversion of Array (Using Merge Sort)</t>
  </si>
  <si>
    <t>Stock Buy and Sell</t>
  </si>
  <si>
    <t>Rotate Matrix</t>
  </si>
  <si>
    <t>Pow(X,n)</t>
  </si>
  <si>
    <t>Majority Element (&gt;N/2 times)</t>
  </si>
  <si>
    <t>Majority Element (&gt;N/3 times)</t>
  </si>
  <si>
    <t>Grid Unique Paths</t>
  </si>
  <si>
    <t>Reverse Pairs (Leetcode)</t>
  </si>
  <si>
    <t>Go through Puzzles from GFG</t>
  </si>
  <si>
    <t>Arrays/Maths</t>
  </si>
  <si>
    <t>2 Sum problem</t>
  </si>
  <si>
    <t>4 Sum problem</t>
  </si>
  <si>
    <t>Longest Consecutive Sequence</t>
  </si>
  <si>
    <t>Largest Subarray with 0 sum</t>
  </si>
  <si>
    <t>Count number of subarrays with given XOR(this clears a lot of problems)</t>
  </si>
  <si>
    <t>Longest substring without repeat</t>
  </si>
  <si>
    <t>Hashing</t>
  </si>
  <si>
    <t>S.No</t>
  </si>
  <si>
    <t>Revision
 Count</t>
  </si>
  <si>
    <t>lld</t>
  </si>
  <si>
    <t>concept &amp; coding</t>
  </si>
  <si>
    <t>foreigner</t>
  </si>
  <si>
    <t>Master Cloud</t>
  </si>
  <si>
    <t>Spring - Udemy</t>
  </si>
  <si>
    <t>Find middle of LinkedList</t>
  </si>
  <si>
    <t>Merge two sorted Linked List</t>
  </si>
  <si>
    <t>Remove N-th node from back of LinkedList</t>
  </si>
  <si>
    <t>Delete a given Node when a node is given. (0(1) solution)</t>
  </si>
  <si>
    <t>Add two numbers as LinkedList</t>
  </si>
  <si>
    <t>LinkedList</t>
  </si>
  <si>
    <t>Find intersection point of Y LinkedList</t>
  </si>
  <si>
    <t>Detect a cycle in Linked List</t>
  </si>
  <si>
    <t>Reverse a LinkedList in groups of size k.</t>
  </si>
  <si>
    <t>Check if a LinkedList is palindrome or not.</t>
  </si>
  <si>
    <t>Find the starting point of the Loop of LinkedList</t>
  </si>
  <si>
    <t>Flattening of a LinkedList</t>
  </si>
  <si>
    <t>Rotate a LinkedList</t>
  </si>
  <si>
    <t>Clone a Linked List with random and next pointer</t>
  </si>
  <si>
    <t>3 sum</t>
  </si>
  <si>
    <t>Trapping rainwater</t>
  </si>
  <si>
    <t>Remove Duplicate from Sorted array</t>
  </si>
  <si>
    <t>Max consecutive ones</t>
  </si>
  <si>
    <t>2-pointer</t>
  </si>
  <si>
    <t>N meeting in one room</t>
  </si>
  <si>
    <t>Minimum number of platforms required for a railway</t>
  </si>
  <si>
    <t>Job sequencing Problem</t>
  </si>
  <si>
    <t>Fractional Knapsack Problem</t>
  </si>
  <si>
    <t>Greedy algorithm to find minimum number of coins</t>
  </si>
  <si>
    <t>Activity Selection (it is same as N meeting in one room)</t>
  </si>
  <si>
    <t>Greedy</t>
  </si>
  <si>
    <t>Subset Sums</t>
  </si>
  <si>
    <t>Subset-II</t>
  </si>
  <si>
    <t>Combination sum-1</t>
  </si>
  <si>
    <t>Combination sum-2</t>
  </si>
  <si>
    <t>Palindrome Partitioning</t>
  </si>
  <si>
    <t>K-th permutation Sequence</t>
  </si>
  <si>
    <t>Recursion</t>
  </si>
  <si>
    <t>Print all Permutations of a string/array</t>
  </si>
  <si>
    <t>N queens Problem</t>
  </si>
  <si>
    <t>Sudoku Solver</t>
  </si>
  <si>
    <t>M coloring Problem</t>
  </si>
  <si>
    <t>Rat in a Maze</t>
  </si>
  <si>
    <t>Word Break (print all ways)</t>
  </si>
  <si>
    <t>Recursion &amp; 
Backtracking</t>
  </si>
  <si>
    <t>N-th root of an integer (use binary search) (square root, cube root, ..)</t>
  </si>
  <si>
    <t>Matrix Median</t>
  </si>
  <si>
    <t>Find the element that appears once in sorted array, and rest element
 appears twice (Binary search)</t>
  </si>
  <si>
    <t>Search element in a sorted and rotated array/ find pivot where it is rotated</t>
  </si>
  <si>
    <t>Median of 2 sorted arrays</t>
  </si>
  <si>
    <t>K-th element of two sorted arrays</t>
  </si>
  <si>
    <t>Allocate Minimum Number of Pages</t>
  </si>
  <si>
    <t>Aggressive Cows</t>
  </si>
  <si>
    <t>Binary Search</t>
  </si>
  <si>
    <t>Check if a number if a power of 2 or not in O(1)</t>
  </si>
  <si>
    <t>Divide Integers without / operator</t>
  </si>
  <si>
    <t>Power Set (this is very important)</t>
  </si>
  <si>
    <t>Find MSB in o(1)</t>
  </si>
  <si>
    <t xml:space="preserve">Find square of a number without using multiplication or division operators.
</t>
  </si>
  <si>
    <t>(Bits) 
Optional</t>
  </si>
  <si>
    <t>Implement Stack Using Arrays</t>
  </si>
  <si>
    <t>Implement Queue Using Arrays</t>
  </si>
  <si>
    <t>Implement Stack using Queue (using single queue)</t>
  </si>
  <si>
    <t>Implement Queue using Stack (0(1) amortised method)</t>
  </si>
  <si>
    <t>Check for balanced parentheses</t>
  </si>
  <si>
    <t>Next Greater Element</t>
  </si>
  <si>
    <t>Stack and 
Queue</t>
  </si>
  <si>
    <t>Next Smaller Element</t>
  </si>
  <si>
    <t>LRU cache (vvvv. imp)</t>
  </si>
  <si>
    <t>LFU Cache (Hard, can be ignored)</t>
  </si>
  <si>
    <t>Largest rectangle in histogram</t>
  </si>
  <si>
    <t>Sliding Window maximum</t>
  </si>
  <si>
    <t>Implement Min Stack</t>
  </si>
  <si>
    <t>Rotten Orange (Using BFS)</t>
  </si>
  <si>
    <t>Reverse Words in a String</t>
  </si>
  <si>
    <t>Longest Palindrome in a string</t>
  </si>
  <si>
    <t>Roman Number to Integer and vice versa</t>
  </si>
  <si>
    <t>Implement ATOI/STRSTR</t>
  </si>
  <si>
    <t>Longest Common Prefix</t>
  </si>
  <si>
    <t>Rabin Karp</t>
  </si>
  <si>
    <t>String</t>
  </si>
  <si>
    <t>Prefix Function/Z-Function</t>
  </si>
  <si>
    <t>KMP algo</t>
  </si>
  <si>
    <t>Check for Anagrams</t>
  </si>
  <si>
    <t>Count and Say</t>
  </si>
  <si>
    <t>Compare version numbers</t>
  </si>
  <si>
    <t>Preorder Traversal (with recursion and without recursion)</t>
  </si>
  <si>
    <t>Postorder Traversal (with recursion and without recursion)</t>
  </si>
  <si>
    <t>LeftView Of Binary Tree</t>
  </si>
  <si>
    <t>Bottom View of Binary Tree</t>
  </si>
  <si>
    <t>Top View of Binary Tree</t>
  </si>
  <si>
    <t>Binary Tree</t>
  </si>
  <si>
    <t>Level order Traversal / Level order traversal in spiral form</t>
  </si>
  <si>
    <t>Height of a Binary Tree</t>
  </si>
  <si>
    <t>Diameter of Binary Tree</t>
  </si>
  <si>
    <t>Check if Binary tree is height balanced or not</t>
  </si>
  <si>
    <t>LCA in Binary Tree</t>
  </si>
  <si>
    <t>Check if two trees are identical or not</t>
  </si>
  <si>
    <t>Maximum path sum</t>
  </si>
  <si>
    <t>Construct Binary Tree from inorder and preorder</t>
  </si>
  <si>
    <t>Construct Binary Tree from Inorder and Postorder</t>
  </si>
  <si>
    <t>Symmetric Binary Tree</t>
  </si>
  <si>
    <t>Flatten Binary Tree to LinkedList</t>
  </si>
  <si>
    <t>Check if Binary Tree is mirror of itself or not</t>
  </si>
  <si>
    <t>Populate Next Right pointers of Tree</t>
  </si>
  <si>
    <t>Search given Key in BST</t>
  </si>
  <si>
    <t>Construct BST from given keys.</t>
  </si>
  <si>
    <t>Check is a BT is BST or not</t>
  </si>
  <si>
    <t>Find LCA of two nodes in BST</t>
  </si>
  <si>
    <t>Binary Search 
Tree</t>
  </si>
  <si>
    <t>Floor and Ceil in a BST</t>
  </si>
  <si>
    <t>Find a pair with a given sum in BST</t>
  </si>
  <si>
    <t>BST iterator</t>
  </si>
  <si>
    <t>Size of the largest BST in a Binary Tree</t>
  </si>
  <si>
    <t>Serialize and deserialize Binary Tree</t>
  </si>
  <si>
    <t>BinarySearch
Tree</t>
  </si>
  <si>
    <t>Binary Tree to Double Linked List</t>
  </si>
  <si>
    <t>Find median in a stream of running integers.</t>
  </si>
  <si>
    <t>K-th largest element in a stream.</t>
  </si>
  <si>
    <t>Distinct numbers in Window.</t>
  </si>
  <si>
    <t>K-th largest element in an unsorted array.</t>
  </si>
  <si>
    <t>Flood-fill Algorithm</t>
  </si>
  <si>
    <t>Mixed 
Questions</t>
  </si>
  <si>
    <t>Clone a graph (Not that easy as it looks)</t>
  </si>
  <si>
    <t>DFS</t>
  </si>
  <si>
    <t>BFS</t>
  </si>
  <si>
    <t>Detect A cycle in Undirected Graph/Directed Graph</t>
  </si>
  <si>
    <t>Topo Sort</t>
  </si>
  <si>
    <t>Number of islands (Do in Grid and Graph both)</t>
  </si>
  <si>
    <t>Bipartite Check</t>
  </si>
  <si>
    <t>Graph</t>
  </si>
  <si>
    <t>SCC(using KosaRaju’s algo)</t>
  </si>
  <si>
    <t>Djisktra’s Algorithm</t>
  </si>
  <si>
    <t>Bellman Ford Algo</t>
  </si>
  <si>
    <t>Floyd Warshall Algorithm</t>
  </si>
  <si>
    <t>MST using Prim’s Algo</t>
  </si>
  <si>
    <t>MST using Kruskal’s Algo</t>
  </si>
  <si>
    <t>Dynamic 
Programming</t>
  </si>
  <si>
    <t xml:space="preserve">Maximum sum path in matrix, (count paths, and similar type do, also backtrack to find
the maximum path)
</t>
  </si>
  <si>
    <t>Coin change</t>
  </si>
  <si>
    <t>Subset Sum</t>
  </si>
  <si>
    <t>Rod Cutting</t>
  </si>
  <si>
    <t>Egg Dropping</t>
  </si>
  <si>
    <t>Word Break</t>
  </si>
  <si>
    <t>Palindrome Partitioning (MCM Variation)</t>
  </si>
  <si>
    <t>Maximum profit in Job scheduling</t>
  </si>
  <si>
    <t>Design Patterns</t>
  </si>
  <si>
    <t>target:</t>
  </si>
  <si>
    <t>1.sorting
2.count array
3.using elt as index as mark it
4.make two equation: sum &amp; prod
5. xor
6. map
7.Sum_Sq = N(N+1)(2N+1)/6</t>
  </si>
  <si>
    <t>30 mins</t>
  </si>
  <si>
    <t>try to push 0 to first and  2 to last</t>
  </si>
  <si>
    <t>try from back and push max elt to right</t>
  </si>
  <si>
    <t>20 mins</t>
  </si>
  <si>
    <t>sort using 1st elt
iterate and overide prev 2nd index only
if cur elt 1st index&lt;than prev 2nd index
and cur 2nd index&gt;prev 2nd index</t>
  </si>
  <si>
    <t>check curIndex with prevIndex sum</t>
  </si>
  <si>
    <t>40-50 mins</t>
  </si>
  <si>
    <t>similar to find cycle in LL</t>
  </si>
  <si>
    <t>took hint</t>
  </si>
  <si>
    <t>collect 0 in firstrow and firstcol..</t>
  </si>
  <si>
    <t>Time 
Taken</t>
  </si>
  <si>
    <t>1hr 30 mins</t>
  </si>
  <si>
    <t>try to add solution approach if necessary to one note doc</t>
  </si>
  <si>
    <t>2 hr+</t>
  </si>
  <si>
    <t>Intuition1: mergeSort
Intuition2: not all global inversions are local inversions but all local inversions are global inversions</t>
  </si>
  <si>
    <r>
      <t xml:space="preserve">try to sell each day . Check  &amp; update
 profit and min stock prices: 
</t>
    </r>
    <r>
      <rPr>
        <b/>
        <sz val="12"/>
        <color rgb="FFFF0000"/>
        <rFont val="Calibri"/>
        <family val="2"/>
        <scheme val="minor"/>
      </rPr>
      <t>Similar prob: 123,188,309</t>
    </r>
  </si>
  <si>
    <t>15 mins</t>
  </si>
  <si>
    <t>that elt would have freq &gt;0 at the end after iterating
and eliminating less freq number with more freq numbers</t>
  </si>
  <si>
    <t>10 mins</t>
  </si>
  <si>
    <t>1 hr 30 mins</t>
  </si>
  <si>
    <t>take two majority elts. Use boore-voting. If cur elt
is not equals m1 and m2 (majority elts) then decrease 
both the counters if they are &gt;0</t>
  </si>
  <si>
    <t>51 mins</t>
  </si>
  <si>
    <t>k^B = xor(var xor:-till cur element xor, var B: target xor)</t>
  </si>
  <si>
    <t>1 hr</t>
  </si>
  <si>
    <t>create all data structures and collections from scratch</t>
  </si>
  <si>
    <t>Reverse a LinkedList (iteratively and recursively)</t>
  </si>
  <si>
    <t>Minimum characters needed to be inserted in the beginning to make it
 palindromic.</t>
  </si>
  <si>
    <t>check editorial if free</t>
  </si>
  <si>
    <t>13 mins</t>
  </si>
  <si>
    <t>50 mins</t>
  </si>
  <si>
    <t xml:space="preserve">Calculate length of both linked list and move by diff 
the shorter list. Then iterate at same speed and check 
if it is a match , If not found match and the list ends 
return null. </t>
  </si>
  <si>
    <t xml:space="preserve">slow and fast ptr </t>
  </si>
  <si>
    <t>7 mins</t>
  </si>
  <si>
    <t>17 mins</t>
  </si>
  <si>
    <t xml:space="preserve">use slow and fast ptr to find the mid node. Reverse 
linked list from mid and traverse from both list and 
check value </t>
  </si>
  <si>
    <t>40 mins</t>
  </si>
  <si>
    <t>corner case: If head is null or (len%k)==0 or k==0
find len, traverse till len-k and join the tail with head</t>
  </si>
  <si>
    <t>use 2 pointers after sorting.if sum==required: move
both starting and ending pointer till they point to diff
values . Same applies for iterating index i.</t>
  </si>
  <si>
    <t>38 mins</t>
  </si>
  <si>
    <t>Heap-&gt; TechDose</t>
  </si>
  <si>
    <t>DP-&gt; aditya</t>
  </si>
  <si>
    <t>anuj bhaiya-&gt;first 50 questions</t>
  </si>
  <si>
    <t>Durga Sir -&gt; Java</t>
  </si>
  <si>
    <t>telusko</t>
  </si>
  <si>
    <t>striver-&gt;Graph
-&gt;sorting</t>
  </si>
  <si>
    <t>primer-&gt;github</t>
  </si>
  <si>
    <t>DBMS-&gt;Knowledge gate
-&gt; Love Babbar</t>
  </si>
  <si>
    <t>implementing the 
data structure- hashmap</t>
  </si>
  <si>
    <t>OS</t>
  </si>
  <si>
    <t>Networking</t>
  </si>
  <si>
    <t xml:space="preserve">use two pointers, i and j, to iterate through the array. The variable j is used to keep track of the current index where a unique element should be placed. </t>
  </si>
  <si>
    <t>12 mins</t>
  </si>
  <si>
    <t>List of  questions on LC:-
https://leetcode.com/tag/topological-sort/</t>
  </si>
  <si>
    <t xml:space="preserve">Course Schedule - DFS &amp; BFS Approach
</t>
  </si>
  <si>
    <r>
      <rPr>
        <sz val="12"/>
        <color theme="1"/>
        <rFont val="Calibri"/>
        <family val="2"/>
        <scheme val="minor"/>
      </rPr>
      <t xml:space="preserve">DFS </t>
    </r>
    <r>
      <rPr>
        <sz val="11"/>
        <color theme="1"/>
        <rFont val="Calibri"/>
        <family val="2"/>
        <scheme val="minor"/>
      </rPr>
      <t xml:space="preserve">
done</t>
    </r>
  </si>
  <si>
    <t>Course Schedule II</t>
  </si>
  <si>
    <t>1 hr+</t>
  </si>
  <si>
    <t>TopoSort - https://leetcode.com/tag/topological-sort/</t>
  </si>
  <si>
    <t>BFS
 done</t>
  </si>
  <si>
    <t>DFS pending</t>
  </si>
  <si>
    <t>Striver graph series - BFS Pending</t>
  </si>
  <si>
    <t>revision +
notesReq</t>
  </si>
  <si>
    <t>Find Eventual Safe States</t>
  </si>
  <si>
    <t>TC + SC ?</t>
  </si>
  <si>
    <t>1 hr 21  mins</t>
  </si>
  <si>
    <t>took hint - 
40 mins+</t>
  </si>
  <si>
    <t>sort by finish time, if finish time is same use first index 
as preference. Iterate check valid range, if valid : update previousEndTime</t>
  </si>
  <si>
    <t>two approaches: sort both arr and dep array. Use 2 
pointers approach to check for new platform
2nd approach: sort the ds (arr,dep) using arrival time
use priority queue to store the least departureTime
at the top, this would be used as reference to check if
new platforms are required or not</t>
  </si>
  <si>
    <r>
      <t xml:space="preserve">sort by profit in desc . Maintain vis array. Try to add job
as close to the deadline as possible. 
</t>
    </r>
    <r>
      <rPr>
        <sz val="11"/>
        <color rgb="FFFF0000"/>
        <rFont val="Calibri"/>
        <family val="2"/>
        <scheme val="minor"/>
      </rPr>
      <t>Use disjoint set to solve in nlogn - for future reference</t>
    </r>
  </si>
  <si>
    <t xml:space="preserve">sort desc by per unit val; </t>
  </si>
  <si>
    <t>haven't found the question</t>
  </si>
  <si>
    <t>Maximum Sum Circular Subarray</t>
  </si>
  <si>
    <t>Case 1. The first is that the subarray take only a middle
 part, and we know how to find the max subarray sum.
Case2. The second is that the subarray take a part of
 head array and a part of tail array.
Corner case:- If all numbers are negative</t>
  </si>
  <si>
    <t>Kth Largest Element in an Array</t>
  </si>
  <si>
    <t>Heap</t>
  </si>
  <si>
    <t>try solving using quickSelect in future</t>
  </si>
  <si>
    <t>1 hr 9mins</t>
  </si>
  <si>
    <t>https://www.youtube.com/watch?v=rYkfBRtMJr8&amp;ab_channel=takeUforward</t>
  </si>
  <si>
    <t>2 hrs+</t>
  </si>
  <si>
    <t xml:space="preserve">https://www.youtube.com/watch?v=RIn3gOkbhQE&amp;ab_channel=takeUforward
</t>
  </si>
  <si>
    <t>Approach1; pick and non pick  and put it into set
Approach2: sort-&gt; at every level pick non repeating elts</t>
  </si>
  <si>
    <t>Approach1; pick and non pick  and put it into set, reduce
the target
Approach2: sort-&gt; at every level pick elts and check for
all its combination</t>
  </si>
  <si>
    <t>Approach: sort-&gt; at every level pick non repeating elts</t>
  </si>
  <si>
    <t>22 mins</t>
  </si>
  <si>
    <t>Try to partition at every index , check prev substr is 
palindrome or not. If yes-&gt;then add to temp DS. If pointer
reaches end , store DS into result</t>
  </si>
  <si>
    <t>47 mins</t>
  </si>
  <si>
    <t>1 hr 4 mins</t>
  </si>
  <si>
    <t>to be revised again</t>
  </si>
  <si>
    <t>24 mins</t>
  </si>
  <si>
    <t>Count total set bits : https://leetcode.com/problems/counting-bits/</t>
  </si>
  <si>
    <t>check odd using (n^(n-1))==1; 
no of set bits in n = no of set bits in n/2 + 1(add 1 only 
if n is odd);</t>
  </si>
  <si>
    <t>1 hrs
took hint</t>
  </si>
  <si>
    <t>Pending</t>
  </si>
  <si>
    <r>
      <rPr>
        <i/>
        <sz val="11"/>
        <color theme="1"/>
        <rFont val="Calibri"/>
        <family val="2"/>
        <scheme val="minor"/>
      </rPr>
      <t>Approach1</t>
    </r>
    <r>
      <rPr>
        <sz val="11"/>
        <color theme="1"/>
        <rFont val="Calibri"/>
        <family val="2"/>
        <scheme val="minor"/>
      </rPr>
      <t xml:space="preserve">: O(n): add divisor one by one and subtract the divident . Check the count and that would be your answer
</t>
    </r>
    <r>
      <rPr>
        <i/>
        <sz val="11"/>
        <color theme="1"/>
        <rFont val="Calibri"/>
        <family val="2"/>
        <scheme val="minor"/>
      </rPr>
      <t>Approach2:</t>
    </r>
    <r>
      <rPr>
        <sz val="11"/>
        <color theme="1"/>
        <rFont val="Calibri"/>
        <family val="2"/>
        <scheme val="minor"/>
      </rPr>
      <t xml:space="preserve"> O(1): dividend = divisor * (2^something) + remainder, if remainder is greater than divisor
Dividend = remainder
Dividend = divisor * (2^anotherSomething)+remainder
Continue till dividend is less than remainder
Quotient  = (2^something + 2^anotherSomething +…..)</t>
    </r>
  </si>
  <si>
    <t>Approach1: recursive;
Approach2: O(2^n * n) loop i-&gt; 0 to 2^n -1(allsubset count){loop(j -&gt;0 to n-1)-&gt; check bit is set using  (i&amp;1&lt;&lt;j)-&gt; if yes add in substr;}</t>
  </si>
  <si>
    <t>4 hrs</t>
  </si>
  <si>
    <t>for every col : find row where it is safe to place and 
increase the col and do the same operation until col
gets out of index.
store col+row in map to check one of the diagonals
for other diagonal store ((n-1)+(col-row)) in map 
to check for other diagonal validity</t>
  </si>
  <si>
    <r>
      <t>take 1 and right shift it again and again and xor the 
same with the number given . Check if it is zero or not.
Approach2: if(n&lt;=0)return false;
        return (</t>
    </r>
    <r>
      <rPr>
        <b/>
        <sz val="11"/>
        <color rgb="FFFF0000"/>
        <rFont val="Calibri"/>
        <family val="2"/>
        <scheme val="minor"/>
      </rPr>
      <t>n &amp; (n-1) ) == 0 ?  true:false;</t>
    </r>
  </si>
  <si>
    <t>44 mins</t>
  </si>
  <si>
    <t>try for all combinations 1-9 for empty indexes.. Till reach
the end of the matrix. If reached: return true;
https://www.youtube.com/watch?v=FWAIf_EVUKE&amp;ab_channel=takeUforward</t>
  </si>
  <si>
    <t>02-10-203</t>
  </si>
  <si>
    <t>1 hr 10 mins</t>
  </si>
  <si>
    <t xml:space="preserve">start with node-&gt;0 , try to fill from 1-m colours .. </t>
  </si>
  <si>
    <t>explore all options</t>
  </si>
  <si>
    <t>6 mins</t>
  </si>
  <si>
    <t>new approach: slowly set all bits to 1, and increase n by 1,
so that it will be of 2 ^ n; but this n will 1 power more than
required, so right shift by 1 to get the ans.
E.g. n = n | n&gt;&gt;1; makes 1 bit set after MSB; similary  
do this till n = n | n&gt;&gt;16; this will set all bits to 1;
Old Approach: right shift till u get 0</t>
  </si>
  <si>
    <t>11 = 2^n1 + 2^n2 + 2^n2
we have to find: 11 * 11
ReqNum = GivenNum * 2^n1 + Gnum * 2^n2 +….</t>
  </si>
  <si>
    <t>stack &amp; map. Push in stack till all the elts less than it is 
present in stack and store the same in map parallely</t>
  </si>
  <si>
    <t>similar to nextGrtrElt, but traverse from reverse side</t>
  </si>
  <si>
    <t>26 mins</t>
  </si>
  <si>
    <t xml:space="preserve">Target: </t>
  </si>
  <si>
    <t>3 Problems/day</t>
  </si>
  <si>
    <t>Java</t>
  </si>
  <si>
    <t>System Design</t>
  </si>
  <si>
    <t>DBMS</t>
  </si>
  <si>
    <t>Hibernate</t>
  </si>
  <si>
    <t>Spring Boot</t>
  </si>
  <si>
    <t>Kafka</t>
  </si>
  <si>
    <t>Spring Cloud</t>
  </si>
  <si>
    <t>https://leetcode.com/problems/generate-parentheses/</t>
  </si>
  <si>
    <t>https://leetcode.com/problems/validate-binary-search-tree/</t>
  </si>
  <si>
    <t>use DLL and map.use dummy head and tail to avoid null</t>
  </si>
  <si>
    <t>for every index, check for next smaller one and prev
smaller one to get the width, cal maxArea after that</t>
  </si>
  <si>
    <t>https://www.youtube.com/watch?v=jC_cWLy7jSI&amp;ab_channel=takeUforward</t>
  </si>
  <si>
    <t>try to implement from scatch also</t>
  </si>
  <si>
    <t>1 hr 3 mins</t>
  </si>
  <si>
    <r>
      <t xml:space="preserve">use queue to store row,col that participate in spreading ,
stack to store next set of rotten oranges and visited matrix. </t>
    </r>
    <r>
      <rPr>
        <sz val="11"/>
        <color rgb="FFFF0000"/>
        <rFont val="Calibri"/>
        <family val="2"/>
        <scheme val="minor"/>
      </rPr>
      <t>Avoid stack, iterate by queue size</t>
    </r>
  </si>
  <si>
    <t>16 mins</t>
  </si>
  <si>
    <t>practice without recursion</t>
  </si>
  <si>
    <t>21 mins</t>
  </si>
  <si>
    <t xml:space="preserve">take map containing level,node_data. Override eachtime
new elt comes while BFS traversing
</t>
  </si>
  <si>
    <t>https://www.youtube.com/watch?v=0FtVY6I4pB8&amp;ab_channel=takeUforward</t>
  </si>
  <si>
    <t>similar to bottom view, only add in map , don't update
elt already present in the level</t>
  </si>
  <si>
    <t>18 mins</t>
  </si>
  <si>
    <t>33 mins</t>
  </si>
  <si>
    <t>4 mins 57 sec</t>
  </si>
  <si>
    <t>try using BFS later</t>
  </si>
  <si>
    <t>check whether u r able to get elements from either side
or one side only.. If either side then the node itself is the 
LCA, else return the child node having the elt</t>
  </si>
  <si>
    <t>check for null case, and use brain and apply:
 if(p.val == q.val) return isSameTree(p.left, q.left) &amp;&amp; isSameTree(p.right, q.right);</t>
  </si>
  <si>
    <t>for every index maintain max and min prod. Multiply them with next elt to check for max,min</t>
  </si>
  <si>
    <t>approach1: reverse string, reverse words,remove space
using 2 pointers
approach2: use stack</t>
  </si>
  <si>
    <t xml:space="preserve"> if mid is even, then it's duplicate should be in next index.
or if mid is odd, then it's duplicate  should be in previous index.</t>
  </si>
  <si>
    <t>if left is sorted and element is in left, update right pointer
if left is sorted and elt  is not in left, update left pointer
if right is sorted and elt is in right , update left pointer
if right is sorted and elt is not in right, update right pointer</t>
  </si>
  <si>
    <t>25 mins</t>
  </si>
  <si>
    <t>use 2 pointers   , try with bSearch
https://www.youtube.com/watch?v=D1oDwWCq50g</t>
  </si>
  <si>
    <r>
      <t xml:space="preserve">approach1: use 2ptr , expand from each index &amp; check for 
palindrome
</t>
    </r>
    <r>
      <rPr>
        <sz val="11"/>
        <color rgb="FFFF0000"/>
        <rFont val="Calibri"/>
        <family val="2"/>
        <scheme val="minor"/>
      </rPr>
      <t>approach2: use dp
for(int i=len;i&gt;=0;i--){
            for(int j=i;j&lt;len;j++){
                dp[i][j]=  (s.charAt(i)==s.charAt(j)) &amp;&amp; (j-i&lt;3 ||           dp[i+1][j-1]);</t>
    </r>
  </si>
  <si>
    <t>https://www.youtube.com/watch?v=I-l6PBeERuc</t>
  </si>
  <si>
    <t>Solve using 2 d dp , 1 d dp , for every amount calculate min
number of coins req. fill initial row with INT_MAX-1 except index =0 , which needs to be filled with 0</t>
  </si>
  <si>
    <t>first row -&gt; false, first col -&gt; true (override (0,0)index)
//if cur element val is less than equal to target, we can either have that element or not
if(c&gt;=nums[r-1]){
                    dp[r][c] = dp[r-1][c-nums[r-1]] || dp[r-1][c];
                }
                //if cur element val is greater than required target then can not use that element
                else{
                    dp[r][c] = dp[r-1][c];
                }</t>
  </si>
  <si>
    <t>https://www.youtube.com/watch?v=nqowUJzG-iM&amp;list=PL_z_8CaSLPWekqhdCPmFohncHwz8TY2Go</t>
  </si>
  <si>
    <t>int[] dp = new int[n+1];
        for(int i=1;i&lt;n+1;i++){
            for(int j=1;j&lt;=i;j++){
                dp[i] = Math.max(price[j-1]+dp[i-j],dp[i]);
            }
        }
return dp[n];</t>
  </si>
  <si>
    <t>starting from 0 position check from pos to end , if the 
substring is present in the dictionary, if yes-&gt; recursively 
call method for LocalEnd+1 as starting index</t>
  </si>
  <si>
    <t>https://www.youtube.com/watch?v=th4OnoGasMU</t>
  </si>
  <si>
    <t xml:space="preserve"> if(pos==s.length())return true;
        if(dp[pos]!=null) return dp[pos];
        for(int i=pos;i&lt;s.length();i++){
            if(set.contains(s.substring(pos,i+1)) &amp;&amp; helper(s,set,dp,i+1)){
                return dp[pos] = true;
            }
        }
        return dp[pos] =false;</t>
  </si>
  <si>
    <t>Done
Cnt</t>
  </si>
  <si>
    <t>1 hr 8 mins</t>
  </si>
  <si>
    <t>starting from pos to end, check for palindromic substring
if exists, then add it to tempList and recursively call function for next 
starting point,at last when pos reaches s.length() , result.add(new ArrayList&lt;&gt;(tempList));</t>
  </si>
  <si>
    <t>took help</t>
  </si>
  <si>
    <t xml:space="preserve">sort using end time, use treeMap to store max profit at time I (),
for time 0 -&gt; maxProfit -&gt;0, 
//at particular endingTime, what would be the maxProfit 
//either we can run current time job, in that case add the profit and look for element in the map where there exists latest job that has finished before the execution of the current job or  if we are not running job then , the max profit done at time that recently executed before the current start time would be put in the map  </t>
  </si>
  <si>
    <t>Find K-th smallest and K-th largest element in
 BST (2 different Questions)</t>
  </si>
  <si>
    <t>Find the inorder predecessor/successor of a given
 Key in BST.</t>
  </si>
  <si>
    <t>Inorder Traversal 
(with recursion and without recursion)</t>
  </si>
  <si>
    <t>https://leetcode.com/problems/target-sum/</t>
  </si>
  <si>
    <t xml:space="preserve">(x-y)=target ; x+y=sum;x = (sum+target)/2; find numberOfSubset having 
that sum, corner case= [0,0,0,0,0,0,0,0,1] target=3 ans 256; for zero handling
start filling from column zero from row 1 onwards, </t>
  </si>
  <si>
    <t>int[] dp = new int[target+1];
        dp[0]=1;
        for(int i:nums){
            for(int j=target;j&gt;=i;j--){
                dp[j]+=dp[j-i];
            }
        }
        return dp[target];</t>
  </si>
  <si>
    <t>Took hint</t>
  </si>
  <si>
    <t xml:space="preserve">        int[] dp = new int[W+1];
        for(int i=0;i&lt;val.length;i++){
            for(int j=W;j&gt;=wt[i];j--){
                dp[j] = Math.max(val[i]+dp[j-wt[i]],dp[j]);
            }
        }
        return dp[W];</t>
  </si>
  <si>
    <t>for every elt, deciede pick or not , get the max value out of these
possibilities. If wt[i] &gt; W, not possible to inclue. For W=0, output=0;</t>
  </si>
  <si>
    <t>60 mins</t>
  </si>
  <si>
    <t>if w1.charAt(i)==w2.charAt(j)-&gt; i-1 &amp; j -1; else call for all possible 
combinations, insertion fn(I,j-1), deletion fn(i-1,j) , replace fn(i-1,j-1). Take
minm out of these and add 1. if(i&lt;0) return j+1; if(j&lt;0) return i+1;</t>
  </si>
  <si>
    <t>try using tabulation and 1 d approach</t>
  </si>
  <si>
    <t>1hr+</t>
  </si>
  <si>
    <t>int[] dp =new int[len];
        Arrays.fill(dp,1);
        int max= 1;
        for(int i=0;i&lt;len;i++){
            for(int j=0;j&lt;i;j++){
                if(nums[i]&gt;nums[j] &amp;&amp; dp[j]+1&gt;dp[i]){
                    dp[i]= dp[j]+1;
                    max = max&gt;=dp[i]?max:dp[i];
                }
            }
        }
        return max;</t>
  </si>
  <si>
    <r>
      <rPr>
        <b/>
        <sz val="11"/>
        <color theme="1"/>
        <rFont val="Calibri"/>
        <family val="2"/>
        <scheme val="minor"/>
      </rPr>
      <t>recursive O(n*n):</t>
    </r>
    <r>
      <rPr>
        <sz val="11"/>
        <color theme="1"/>
        <rFont val="Calibri"/>
        <family val="2"/>
        <scheme val="minor"/>
      </rPr>
      <t xml:space="preserve"> pick or not pick based on nums[ prevNumberIndex], use 2d dp
</t>
    </r>
    <r>
      <rPr>
        <b/>
        <sz val="11"/>
        <color theme="1"/>
        <rFont val="Calibri"/>
        <family val="2"/>
        <scheme val="minor"/>
      </rPr>
      <t xml:space="preserve">iterative(O(n) </t>
    </r>
    <r>
      <rPr>
        <sz val="11"/>
        <color theme="1"/>
        <rFont val="Calibri"/>
        <family val="2"/>
        <scheme val="minor"/>
      </rPr>
      <t>soln): for every index I , traverse 0 to i-1, check if:nums[i]&gt;nums[j] &amp;&amp; dp[i]&lt;dp[j]+1 , this means if we take prev element than compare will it surpass existing LIS. At last , return the max of dp[0]...dp[n]
https://www.youtube.com/watch?v=ekcwMsSIzVc</t>
    </r>
  </si>
  <si>
    <t>for(int i=1;i&lt;=text1Len;i++){
            for(int j=1;j&lt;=text2Len;j++){
                if(text1.charAt(i-1)==text2.charAt(j-1)){
                    dp[i][j] = 1+dp[i-1][j-1];
                }else{
                    dp[i][j] = Math.max(dp[i-1][j],dp[i][j-1]);
                }
            }
        }</t>
  </si>
  <si>
    <t>PrevPending
72</t>
  </si>
  <si>
    <t>Prev
Done:
92</t>
  </si>
  <si>
    <t>watch striver : https://www.youtube.com/watch?v=aZNaLrVebKQ</t>
  </si>
  <si>
    <r>
      <t xml:space="preserve">for left traversal -&gt; decrease the level , for right-&gt; increase the level
corner case:- when only one element is present in chain either in left side
right side, 
Hint: Except for the root node, the queue size must be even, use 
palindrome approach to validate the data and level
</t>
    </r>
    <r>
      <rPr>
        <sz val="11"/>
        <color rgb="FFFF0000"/>
        <rFont val="Calibri"/>
        <family val="2"/>
        <scheme val="minor"/>
      </rPr>
      <t>Approach 2: traverse Root Left Right and Root Right Left , check for each value , https://www.youtube.com/watch?v=nKggNAiEpBE</t>
    </r>
  </si>
  <si>
    <t>isSymmetericHelp(Node left,Node right){
     if(left==null || right==null) return left==right;
     if(left.val!=right.val) return false;
     return isSymmetricHelp(left.right,right.left) &amp;&amp; isSymmetricHelp(left.left,right.right);
}</t>
  </si>
  <si>
    <t>class Solution {
    private TreeNode prev = null;
    public void flatten(TreeNode node) {
        if(node==null)return;
        flatten(node.right);
        flatten(node.left);
        node.right = prev;
        node.left=null;
        prev = node;
    }
}</t>
  </si>
  <si>
    <t>45 mins</t>
  </si>
  <si>
    <t>Revision required: must do on  ur own
https://www.youtube.com/watch?v=sWf7k1x9XR4</t>
  </si>
  <si>
    <t>public Node connect(Node root) {
        if(root==null)return root;
        Node leftStartNode = root;
        while(leftStartNode!=null){
            Node cur = leftStartNode;
            while(cur!=null){
                if(cur.left!=null)cur.left.next=cur.right;
                if(cur.right!=null &amp;&amp; cur.next!=null)cur.right.next=cur.next.left;
                cur=cur.next;
            }
            leftStartNode  = leftStartNode.left;
        }
        return root;
    }</t>
  </si>
  <si>
    <r>
      <t xml:space="preserve">Approach1: Use queue O(n) -&gt; time , O(n) -&gt; space
</t>
    </r>
    <r>
      <rPr>
        <sz val="11"/>
        <color rgb="FFFF0000"/>
        <rFont val="Calibri"/>
        <family val="2"/>
        <scheme val="minor"/>
      </rPr>
      <t>Approach2: Optimized O(n) -&gt; time , O(1) -&gt; space
while(leftStartNode!=null){
            Node cur = leftStartNode;
            while(cur!=null){
                if(cur.left!=null)cur.left.next=cur.right;
                if(cur.right!=null &amp;&amp; cur.next!=null)cur.right.next=cur.next.left;
                cur=cur.next;
            }
            leftStartNode  = leftStartNode.left;
        }</t>
    </r>
  </si>
  <si>
    <t>3 mins</t>
  </si>
  <si>
    <t>boolean helper(int min,int max,Node node){
        if(node==null)return true;
        if(!(node.data&gt;min &amp;&amp; node.data&lt;max))return false;
        return helper(min,node.data,node.left) &amp;&amp; helper(node.data,max,node.right);
    }</t>
  </si>
  <si>
    <t>for every node,  check if it is lying between the range or not.
If yes -&gt; recursively check for left and right
if no -&gt; return false;</t>
  </si>
  <si>
    <t>https://www.youtube.com
/watch?v=m18Hntz4go8&amp;list=PLgUwDviBIf0rBT8io74a95xT-hDFZonNs&amp;index=2</t>
  </si>
  <si>
    <t>V</t>
  </si>
  <si>
    <t>1hr 40 mins
30 mins</t>
  </si>
  <si>
    <t>take arr of size (numRows*2-1), fill mid 
1. take l and r pointers
Formula for value at each position : prev * (row*(col-1))/(col-1))</t>
  </si>
  <si>
    <t>first check from back where arr[i]&gt;arr[i-1] ( let us say at index1), after that again traverse from back and check which is the first element greater than index1, swap these elements and sort the array index1 afterwards</t>
  </si>
  <si>
    <t>transpose and reverse each row</t>
  </si>
  <si>
    <t>search row by checking boundaries and once got the
row use Arrays.binarySearch(matrix[row],target).
Intuition2: consider arr of n*m size, calculate row using i/m and col= i%m</t>
  </si>
  <si>
    <t>Search in a 2D matrix1</t>
  </si>
  <si>
    <t xml:space="preserve">Search in a 2D matrix2 : start from last col and first row. 
if found matrix[r][c]==target -&gt;return true;
Check matrix[r][c]&gt;target: col--;else row++; </t>
  </si>
  <si>
    <t>if pow(even) -&gt; pow/2 &amp; num*=num; else if pow(odd): ans*=num , pow--</t>
  </si>
  <si>
    <t>Use dp to store number of possible paths. Also there 
is no need to create a new visited array as there is not 
point to circle back to the same spot because we have 
only downwards and rightwards movement. 
Intuition2: in a path, total length would be (m+n-2); so , out of (m+n-2)paths
we can choose (m-1) or (n-1) paths i.e we can apply NCR [combination].
Try to choose min of (m,n) for the R in NCR</t>
  </si>
  <si>
    <t xml:space="preserve">sort array, ptr1, ptr2, and for rest use two pointers </t>
  </si>
  <si>
    <t>`1</t>
  </si>
  <si>
    <t>convert 0-&gt; -1 , 1-&gt;1 ; store sums from starting in map. While iteration . whenever same sum is already present in map, mxLen  = i-map.get(sum);
edge case: is sum=0 , len = i+1;</t>
  </si>
  <si>
    <t xml:space="preserve">add each elt to set, in next iteration check (nums[i]-1) is there in set or not.
If yes, that means there is already someone lower present and current elt
is not the starting postion. If no, then we can say that from  current position 
new consequtive chains can be formed
</t>
  </si>
  <si>
    <t>https://takeuforward.org/data-structure/reverse-a-linked-list/</t>
  </si>
  <si>
    <t>https://takeuforward.org/data-structure/merge-two-sorted-linked-lists/</t>
  </si>
  <si>
    <t>Store node's next elt as temp variable. copy next node value to current val. Now
point cur next to temp.next; -&gt; O(1) solution</t>
  </si>
  <si>
    <t>add values in both nodes till both indexes are
 available.
Stop at point where any one of the nextPtr is null.
Cases: first one/second one next ptr is null ,
or both ptrsNext is null . Check for carry and add to lst
if exists
 c h e c k    N o t e s</t>
  </si>
  <si>
    <r>
      <t xml:space="preserve">Leftptr=rightPtr=0.use map to store character , index. if same character found:-
update the leftPtr = Math.max(left,map.get(s.charAt(i))+1); else rightPtr++;
</t>
    </r>
    <r>
      <rPr>
        <sz val="11"/>
        <color rgb="FFFF0000"/>
        <rFont val="Calibri"/>
        <family val="2"/>
        <scheme val="minor"/>
      </rPr>
      <t>Edge case: "abba"</t>
    </r>
  </si>
  <si>
    <t>Buy Sell with Cooldown</t>
  </si>
  <si>
    <t>Remove Element</t>
  </si>
  <si>
    <t>iterate every index , when encoutered with non target value set nums[index] to 
that value and increment index ( initially set at 0 )</t>
  </si>
  <si>
    <t>class Solution {
    public int removeElement(int[] nums, int val) {
        int index = 0;
        for (int i = 0; i &lt; nums.length; i++) {
            if (nums[i] != val) {
                nums[index] = nums[i];
                index++;
            }
        }
        return index;
    }
}</t>
  </si>
  <si>
    <t>Split Array Largest Sum</t>
  </si>
  <si>
    <t>maximum value of input array numbers and sum of those numbers
Use greedy to narrow down left and right boundaries in binary search.
3.1 Cut the array from left.
3.2 Try our best to make sure that the sum of numbers between each two cuts (inclusive) is large enough but still less than mid.
3.3 We'll end up with two results: either we can divide the array into more than m subarrays or we cannot.
If we can, it means that the mid value we pick is too small because we've already tried our best to make sure each part holds as many non-negative numbers as we can but we still have numbers left. So, it is impossible to cut the array into m parts and make sure each parts is no larger than mid. We should increase m. This leads to l = mid + 1;
If we can't, it is either we successfully divide the array into m parts and the sum of each part is less than mid, or we used up all numbers before we reach m. Both of them mean that we should lower mid because we need to find the minimum one. This leads to r = mid - 1;</t>
  </si>
  <si>
    <t>check one note Binary seach section</t>
  </si>
  <si>
    <t>Next Greater Element II</t>
  </si>
  <si>
    <t>Next Greater Element III</t>
  </si>
  <si>
    <t>Gas Station</t>
  </si>
  <si>
    <t>Grid Game</t>
  </si>
  <si>
    <t>Array</t>
  </si>
  <si>
    <t>find the min maximum achieved by the robot 2 by focussing at what index the 
robot 1 will make turn. At each turn , calc max minimum points robot 2 can earn using prefex sum -&gt; using firstRowSum and secondRowSum</t>
  </si>
  <si>
    <t>must revise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</si>
</sst>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i/>
      <u/>
      <sz val="11"/>
      <color theme="1"/>
      <name val="Calibri"/>
      <family val="2"/>
      <scheme val="minor"/>
    </font>
    <font>
      <u/>
      <sz val="11"/>
      <color theme="10"/>
      <name val="Calibri"/>
      <family val="2"/>
      <scheme val="minor"/>
    </font>
    <font>
      <b/>
      <sz val="11"/>
      <color theme="1"/>
      <name val="Calibri"/>
      <family val="2"/>
      <scheme val="minor"/>
    </font>
    <font>
      <b/>
      <sz val="12"/>
      <color rgb="FFFF0000"/>
      <name val="Calibri"/>
      <family val="2"/>
      <scheme val="minor"/>
    </font>
    <font>
      <sz val="11"/>
      <color rgb="FFFF0000"/>
      <name val="Calibri"/>
      <family val="2"/>
      <scheme val="minor"/>
    </font>
    <font>
      <sz val="12"/>
      <color theme="1"/>
      <name val="Calibri"/>
      <family val="2"/>
      <scheme val="minor"/>
    </font>
    <font>
      <i/>
      <sz val="11"/>
      <color theme="1"/>
      <name val="Calibri"/>
      <family val="2"/>
      <scheme val="minor"/>
    </font>
    <font>
      <b/>
      <sz val="11"/>
      <color rgb="FFFF0000"/>
      <name val="Calibri"/>
      <family val="2"/>
      <scheme val="minor"/>
    </font>
    <font>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249977111117893"/>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2"/>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7">
    <xf numFmtId="0" fontId="0" fillId="0" borderId="0" xfId="0"/>
    <xf numFmtId="0" fontId="0" fillId="0" borderId="1" xfId="0" applyBorder="1"/>
    <xf numFmtId="0" fontId="0" fillId="0" borderId="1" xfId="0" applyBorder="1" applyAlignment="1">
      <alignment horizontal="left" vertical="top" wrapText="1"/>
    </xf>
    <xf numFmtId="0" fontId="0" fillId="0" borderId="1" xfId="0" applyBorder="1" applyAlignment="1">
      <alignment wrapText="1"/>
    </xf>
    <xf numFmtId="0" fontId="0" fillId="3" borderId="1" xfId="0" applyFill="1" applyBorder="1"/>
    <xf numFmtId="14" fontId="0" fillId="0" borderId="1" xfId="0" applyNumberFormat="1" applyBorder="1"/>
    <xf numFmtId="0" fontId="1" fillId="4" borderId="1" xfId="0" applyFont="1" applyFill="1" applyBorder="1"/>
    <xf numFmtId="0" fontId="0" fillId="2" borderId="1" xfId="0" applyFill="1" applyBorder="1"/>
    <xf numFmtId="0" fontId="2" fillId="0" borderId="1" xfId="1" applyBorder="1"/>
    <xf numFmtId="0" fontId="0" fillId="5" borderId="1" xfId="0" applyFill="1" applyBorder="1"/>
    <xf numFmtId="16" fontId="0" fillId="0" borderId="0" xfId="0" applyNumberFormat="1"/>
    <xf numFmtId="0" fontId="3" fillId="0" borderId="1" xfId="0" applyFont="1" applyBorder="1"/>
    <xf numFmtId="0" fontId="3" fillId="0" borderId="1" xfId="0" applyFont="1" applyBorder="1" applyAlignment="1">
      <alignment wrapText="1"/>
    </xf>
    <xf numFmtId="0" fontId="0" fillId="10" borderId="1" xfId="0" applyFill="1" applyBorder="1" applyAlignment="1">
      <alignment horizontal="center" vertical="center"/>
    </xf>
    <xf numFmtId="0" fontId="0" fillId="0" borderId="1" xfId="0" applyBorder="1" applyAlignment="1">
      <alignment vertical="center"/>
    </xf>
    <xf numFmtId="0" fontId="2" fillId="0" borderId="1" xfId="1" applyBorder="1" applyAlignment="1">
      <alignment vertical="center"/>
    </xf>
    <xf numFmtId="0" fontId="0" fillId="0" borderId="1" xfId="0" applyBorder="1" applyAlignment="1">
      <alignment vertical="center" wrapText="1"/>
    </xf>
    <xf numFmtId="0" fontId="0" fillId="5" borderId="1" xfId="0" applyFill="1" applyBorder="1" applyAlignment="1">
      <alignment vertical="center"/>
    </xf>
    <xf numFmtId="0" fontId="0" fillId="3" borderId="1" xfId="0" applyFill="1" applyBorder="1" applyAlignment="1">
      <alignment vertical="center"/>
    </xf>
    <xf numFmtId="0" fontId="0" fillId="7" borderId="1" xfId="0" applyFill="1" applyBorder="1" applyAlignment="1">
      <alignment vertical="center"/>
    </xf>
    <xf numFmtId="0" fontId="0" fillId="3" borderId="1" xfId="0" applyFill="1" applyBorder="1" applyAlignment="1">
      <alignment horizontal="right" vertical="center"/>
    </xf>
    <xf numFmtId="14" fontId="0" fillId="0" borderId="1" xfId="0" applyNumberFormat="1" applyBorder="1" applyAlignment="1">
      <alignment vertical="center"/>
    </xf>
    <xf numFmtId="0" fontId="0" fillId="11" borderId="1" xfId="0" applyFill="1" applyBorder="1" applyAlignment="1">
      <alignment vertical="center"/>
    </xf>
    <xf numFmtId="0" fontId="0" fillId="11" borderId="1" xfId="0" applyFill="1" applyBorder="1"/>
    <xf numFmtId="0" fontId="0" fillId="7" borderId="1" xfId="0" applyFill="1" applyBorder="1"/>
    <xf numFmtId="0" fontId="3" fillId="0" borderId="0" xfId="0" applyFont="1" applyAlignment="1">
      <alignment vertical="center"/>
    </xf>
    <xf numFmtId="0" fontId="0" fillId="0" borderId="0" xfId="0" applyAlignment="1">
      <alignment wrapText="1"/>
    </xf>
    <xf numFmtId="0" fontId="0" fillId="12" borderId="1" xfId="0" applyFill="1" applyBorder="1" applyAlignment="1">
      <alignment vertical="center"/>
    </xf>
    <xf numFmtId="0" fontId="0" fillId="3" borderId="1" xfId="0" applyFill="1" applyBorder="1" applyAlignment="1">
      <alignment wrapText="1"/>
    </xf>
    <xf numFmtId="0" fontId="2" fillId="0" borderId="1" xfId="1" applyFill="1" applyBorder="1" applyAlignment="1">
      <alignment vertical="center" wrapText="1"/>
    </xf>
    <xf numFmtId="0" fontId="2" fillId="0" borderId="0" xfId="1" applyAlignment="1">
      <alignment wrapText="1"/>
    </xf>
    <xf numFmtId="0" fontId="5" fillId="0" borderId="1" xfId="0" applyFont="1" applyBorder="1" applyAlignment="1">
      <alignment vertical="center"/>
    </xf>
    <xf numFmtId="0" fontId="0" fillId="7" borderId="1" xfId="0" applyFill="1" applyBorder="1" applyAlignment="1">
      <alignment vertical="center" wrapText="1"/>
    </xf>
    <xf numFmtId="0" fontId="0" fillId="3" borderId="0" xfId="0" applyFill="1"/>
    <xf numFmtId="0" fontId="5" fillId="0" borderId="1" xfId="0" applyFont="1" applyBorder="1"/>
    <xf numFmtId="14" fontId="0" fillId="0" borderId="0" xfId="0" applyNumberFormat="1"/>
    <xf numFmtId="0" fontId="2" fillId="0" borderId="0" xfId="1"/>
    <xf numFmtId="0" fontId="2" fillId="0" borderId="0" xfId="1" applyFill="1" applyBorder="1"/>
    <xf numFmtId="14" fontId="0" fillId="3" borderId="1" xfId="0" applyNumberFormat="1" applyFill="1" applyBorder="1" applyAlignment="1">
      <alignment vertical="center"/>
    </xf>
    <xf numFmtId="0" fontId="0" fillId="5" borderId="0" xfId="0" applyFill="1" applyAlignment="1">
      <alignment wrapText="1"/>
    </xf>
    <xf numFmtId="0" fontId="2" fillId="0" borderId="1" xfId="1" applyFill="1" applyBorder="1"/>
    <xf numFmtId="0" fontId="9" fillId="3" borderId="1" xfId="0" applyFont="1" applyFill="1" applyBorder="1"/>
    <xf numFmtId="0" fontId="9" fillId="0" borderId="1" xfId="0" applyFont="1" applyBorder="1" applyAlignment="1">
      <alignment wrapText="1"/>
    </xf>
    <xf numFmtId="0" fontId="2" fillId="0" borderId="1" xfId="1" applyBorder="1" applyAlignment="1">
      <alignment vertical="center" wrapText="1"/>
    </xf>
    <xf numFmtId="0" fontId="0" fillId="2" borderId="1" xfId="0" applyFill="1" applyBorder="1" applyAlignment="1">
      <alignment vertical="center"/>
    </xf>
    <xf numFmtId="0" fontId="0" fillId="12" borderId="1" xfId="0" applyFill="1" applyBorder="1" applyAlignment="1">
      <alignment horizontal="right" vertical="center"/>
    </xf>
    <xf numFmtId="0" fontId="0" fillId="13" borderId="1" xfId="0" applyFill="1" applyBorder="1"/>
    <xf numFmtId="0" fontId="0" fillId="0" borderId="1" xfId="0" applyBorder="1" applyAlignment="1">
      <alignment horizontal="center" vertical="center"/>
    </xf>
    <xf numFmtId="0" fontId="0" fillId="6" borderId="1" xfId="0"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xf>
    <xf numFmtId="0" fontId="0" fillId="2" borderId="1" xfId="0" applyFill="1" applyBorder="1" applyAlignment="1">
      <alignment horizontal="center" vertical="center"/>
    </xf>
    <xf numFmtId="0" fontId="0" fillId="7" borderId="1" xfId="0" applyFill="1" applyBorder="1" applyAlignment="1">
      <alignment horizontal="center" vertical="center"/>
    </xf>
    <xf numFmtId="0" fontId="0" fillId="0" borderId="0" xfId="0" applyFill="1" applyBorder="1"/>
    <xf numFmtId="0" fontId="2" fillId="0" borderId="0" xfId="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leetcode.com/problems/best-time-to-buy-and-sell-stock-with-cooldown/" TargetMode="External"/><Relationship Id="rId1" Type="http://schemas.openxmlformats.org/officeDocument/2006/relationships/hyperlink" Target="https://leetcode.com/problems/minimum-score-triangulation-of-polyg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eetcode.com/problems/validate-binary-search-tree/" TargetMode="External"/><Relationship Id="rId13" Type="http://schemas.openxmlformats.org/officeDocument/2006/relationships/hyperlink" Target="https://www.youtube.com/watch?v=I-l6PBeERuc" TargetMode="External"/><Relationship Id="rId18" Type="http://schemas.openxmlformats.org/officeDocument/2006/relationships/hyperlink" Target="https://takeuforward.org/data-structure/merge-two-sorted-linked-lists/" TargetMode="External"/><Relationship Id="rId3" Type="http://schemas.openxmlformats.org/officeDocument/2006/relationships/hyperlink" Target="https://leetcode.com/problems/maximum-subarray/description/" TargetMode="External"/><Relationship Id="rId21" Type="http://schemas.openxmlformats.org/officeDocument/2006/relationships/hyperlink" Target="https://leetcode.com/problems/next-greater-element-ii/" TargetMode="External"/><Relationship Id="rId7" Type="http://schemas.openxmlformats.org/officeDocument/2006/relationships/hyperlink" Target="https://leetcode.com/problems/generate-parentheses/" TargetMode="External"/><Relationship Id="rId12" Type="http://schemas.openxmlformats.org/officeDocument/2006/relationships/hyperlink" Target="https://leetcode.com/problems/target-sum/" TargetMode="External"/><Relationship Id="rId17" Type="http://schemas.openxmlformats.org/officeDocument/2006/relationships/hyperlink" Target="https://takeuforward.org/data-structure/reverse-a-linked-list/" TargetMode="External"/><Relationship Id="rId2" Type="http://schemas.openxmlformats.org/officeDocument/2006/relationships/hyperlink" Target="https://leetcode.com/problems/merge-sorted-array/submissions/" TargetMode="External"/><Relationship Id="rId16" Type="http://schemas.openxmlformats.org/officeDocument/2006/relationships/hyperlink" Target="https://leetcode.com/problems/sort-colors/description/" TargetMode="External"/><Relationship Id="rId20" Type="http://schemas.openxmlformats.org/officeDocument/2006/relationships/hyperlink" Target="https://leetcode.com/problems/split-array-largest-sum/" TargetMode="External"/><Relationship Id="rId1" Type="http://schemas.openxmlformats.org/officeDocument/2006/relationships/hyperlink" Target="https://practice.geeksforgeeks.org/problems/find-missing-and-repeating2512/1" TargetMode="External"/><Relationship Id="rId6" Type="http://schemas.openxmlformats.org/officeDocument/2006/relationships/hyperlink" Target="https://www.youtube.com/watch?v=RIn3gOkbhQE&amp;ab_channel=takeUforward" TargetMode="External"/><Relationship Id="rId11" Type="http://schemas.openxmlformats.org/officeDocument/2006/relationships/hyperlink" Target="https://www.youtube.com/watch?v=th4OnoGasMU" TargetMode="External"/><Relationship Id="rId5" Type="http://schemas.openxmlformats.org/officeDocument/2006/relationships/hyperlink" Target="https://www.youtube.com/watch?v=rYkfBRtMJr8&amp;ab_channel=takeUforward" TargetMode="External"/><Relationship Id="rId15" Type="http://schemas.openxmlformats.org/officeDocument/2006/relationships/hyperlink" Target="https://www.youtube.com/watch?v=m18Hntz4go8&amp;list=PLgUwDviBIf0rBT8io74a95xT-hDFZonNs&amp;index=2" TargetMode="External"/><Relationship Id="rId23" Type="http://schemas.openxmlformats.org/officeDocument/2006/relationships/printerSettings" Target="../printerSettings/printerSettings2.bin"/><Relationship Id="rId10" Type="http://schemas.openxmlformats.org/officeDocument/2006/relationships/hyperlink" Target="https://www.youtube.com/watch?v=0FtVY6I4pB8&amp;ab_channel=takeUforward" TargetMode="External"/><Relationship Id="rId19" Type="http://schemas.openxmlformats.org/officeDocument/2006/relationships/hyperlink" Target="https://leetcode.com/problems/remove-element/solutions/3670940/best-100-c-java-python-beginner-friendly/?envType=study-plan-v2&amp;envId=top-interview-150" TargetMode="External"/><Relationship Id="rId4" Type="http://schemas.openxmlformats.org/officeDocument/2006/relationships/hyperlink" Target="https://leetcode.com/problems/merge-intervals/description/" TargetMode="External"/><Relationship Id="rId9" Type="http://schemas.openxmlformats.org/officeDocument/2006/relationships/hyperlink" Target="https://www.youtube.com/watch?v=jC_cWLy7jSI&amp;ab_channel=takeUforward" TargetMode="External"/><Relationship Id="rId14" Type="http://schemas.openxmlformats.org/officeDocument/2006/relationships/hyperlink" Target="https://www.youtube.com/watch?v=nqowUJzG-iM&amp;list=PL_z_8CaSLPWekqhdCPmFohncHwz8TY2Go" TargetMode="External"/><Relationship Id="rId22" Type="http://schemas.openxmlformats.org/officeDocument/2006/relationships/hyperlink" Target="https://leetcode.com/problems/next-greater-element-ii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9"/>
  <sheetViews>
    <sheetView workbookViewId="0">
      <selection activeCell="C21" sqref="C21"/>
    </sheetView>
  </sheetViews>
  <sheetFormatPr defaultRowHeight="14.4" x14ac:dyDescent="0.3"/>
  <cols>
    <col min="1" max="1" width="5.44140625" bestFit="1" customWidth="1"/>
    <col min="2" max="2" width="10.44140625" bestFit="1" customWidth="1"/>
    <col min="6" max="6" width="44.44140625" customWidth="1"/>
    <col min="7" max="7" width="12.88671875" bestFit="1" customWidth="1"/>
  </cols>
  <sheetData>
    <row r="1" spans="1:8" x14ac:dyDescent="0.3">
      <c r="A1" s="6" t="s">
        <v>0</v>
      </c>
      <c r="B1" s="6" t="s">
        <v>1</v>
      </c>
      <c r="C1" s="6" t="s">
        <v>4</v>
      </c>
      <c r="D1" s="6" t="s">
        <v>10</v>
      </c>
      <c r="E1" s="6" t="s">
        <v>2</v>
      </c>
      <c r="F1" s="6" t="s">
        <v>3</v>
      </c>
      <c r="G1" s="6" t="s">
        <v>17</v>
      </c>
      <c r="H1" s="6" t="s">
        <v>18</v>
      </c>
    </row>
    <row r="2" spans="1:8" x14ac:dyDescent="0.3">
      <c r="A2" s="1">
        <f>ROW()-1</f>
        <v>1</v>
      </c>
      <c r="B2" s="1"/>
      <c r="C2" s="1" t="s">
        <v>16</v>
      </c>
      <c r="D2" s="1" t="s">
        <v>15</v>
      </c>
      <c r="E2" s="7" t="s">
        <v>14</v>
      </c>
      <c r="F2" s="1" t="s">
        <v>5</v>
      </c>
      <c r="G2" s="1"/>
      <c r="H2" s="1"/>
    </row>
    <row r="3" spans="1:8" x14ac:dyDescent="0.3">
      <c r="A3" s="1">
        <f t="shared" ref="A3:A18" si="0">ROW()-1</f>
        <v>2</v>
      </c>
      <c r="B3" s="1"/>
      <c r="C3" s="1" t="s">
        <v>16</v>
      </c>
      <c r="D3" s="1" t="s">
        <v>15</v>
      </c>
      <c r="E3" s="7" t="s">
        <v>14</v>
      </c>
      <c r="F3" s="1" t="s">
        <v>6</v>
      </c>
      <c r="G3" s="1"/>
      <c r="H3" s="1"/>
    </row>
    <row r="4" spans="1:8" x14ac:dyDescent="0.3">
      <c r="A4" s="1">
        <f t="shared" si="0"/>
        <v>3</v>
      </c>
      <c r="B4" s="1"/>
      <c r="C4" s="1" t="s">
        <v>16</v>
      </c>
      <c r="D4" s="1" t="s">
        <v>15</v>
      </c>
      <c r="E4" s="7" t="s">
        <v>14</v>
      </c>
      <c r="F4" s="1" t="s">
        <v>7</v>
      </c>
      <c r="G4" s="1"/>
      <c r="H4" s="1"/>
    </row>
    <row r="5" spans="1:8" x14ac:dyDescent="0.3">
      <c r="A5" s="1">
        <f t="shared" si="0"/>
        <v>4</v>
      </c>
      <c r="B5" s="1"/>
      <c r="C5" s="1" t="s">
        <v>16</v>
      </c>
      <c r="D5" s="1" t="s">
        <v>15</v>
      </c>
      <c r="E5" s="7" t="s">
        <v>14</v>
      </c>
      <c r="F5" s="2" t="s">
        <v>9</v>
      </c>
      <c r="G5" s="1"/>
      <c r="H5" s="1"/>
    </row>
    <row r="6" spans="1:8" x14ac:dyDescent="0.3">
      <c r="A6" s="1">
        <f t="shared" si="0"/>
        <v>5</v>
      </c>
      <c r="B6" s="1"/>
      <c r="C6" s="1" t="s">
        <v>16</v>
      </c>
      <c r="D6" s="1" t="s">
        <v>15</v>
      </c>
      <c r="E6" s="7" t="s">
        <v>14</v>
      </c>
      <c r="F6" s="3" t="s">
        <v>8</v>
      </c>
      <c r="G6" s="1"/>
      <c r="H6" s="1"/>
    </row>
    <row r="7" spans="1:8" x14ac:dyDescent="0.3">
      <c r="A7" s="1">
        <f t="shared" si="0"/>
        <v>6</v>
      </c>
      <c r="B7" s="1"/>
      <c r="C7" s="1" t="s">
        <v>16</v>
      </c>
      <c r="D7" s="4" t="s">
        <v>14</v>
      </c>
      <c r="E7" s="7" t="s">
        <v>14</v>
      </c>
      <c r="F7" s="1" t="s">
        <v>11</v>
      </c>
      <c r="G7" s="1"/>
      <c r="H7" s="1"/>
    </row>
    <row r="8" spans="1:8" ht="28.8" x14ac:dyDescent="0.3">
      <c r="A8" s="1">
        <f t="shared" si="0"/>
        <v>7</v>
      </c>
      <c r="B8" s="5">
        <v>45123</v>
      </c>
      <c r="C8" s="1" t="s">
        <v>16</v>
      </c>
      <c r="D8" s="1" t="s">
        <v>15</v>
      </c>
      <c r="E8" s="4" t="s">
        <v>14</v>
      </c>
      <c r="F8" s="3" t="s">
        <v>12</v>
      </c>
      <c r="G8" s="1"/>
      <c r="H8" s="1"/>
    </row>
    <row r="9" spans="1:8" x14ac:dyDescent="0.3">
      <c r="A9" s="1">
        <f t="shared" si="0"/>
        <v>8</v>
      </c>
      <c r="B9" s="1"/>
      <c r="C9" s="1" t="s">
        <v>16</v>
      </c>
      <c r="D9" s="4" t="s">
        <v>14</v>
      </c>
      <c r="E9" s="7" t="s">
        <v>14</v>
      </c>
      <c r="F9" s="1" t="s">
        <v>13</v>
      </c>
      <c r="G9" s="1"/>
      <c r="H9" s="1"/>
    </row>
    <row r="10" spans="1:8" x14ac:dyDescent="0.3">
      <c r="A10" s="1">
        <f t="shared" si="0"/>
        <v>9</v>
      </c>
      <c r="B10" s="1"/>
      <c r="C10" s="1" t="s">
        <v>16</v>
      </c>
      <c r="D10" s="4" t="s">
        <v>14</v>
      </c>
      <c r="E10" s="4" t="s">
        <v>14</v>
      </c>
      <c r="F10" s="8" t="s">
        <v>19</v>
      </c>
      <c r="G10" s="1" t="s">
        <v>20</v>
      </c>
      <c r="H10" s="1"/>
    </row>
    <row r="11" spans="1:8" x14ac:dyDescent="0.3">
      <c r="A11" s="1">
        <f t="shared" si="0"/>
        <v>10</v>
      </c>
      <c r="B11" s="1"/>
      <c r="C11" s="1" t="s">
        <v>16</v>
      </c>
      <c r="D11" s="4" t="s">
        <v>14</v>
      </c>
      <c r="E11" s="4" t="s">
        <v>14</v>
      </c>
      <c r="F11" s="1" t="s">
        <v>21</v>
      </c>
      <c r="G11" s="1" t="s">
        <v>20</v>
      </c>
      <c r="H11" s="1"/>
    </row>
    <row r="12" spans="1:8" x14ac:dyDescent="0.3">
      <c r="A12" s="1">
        <f t="shared" si="0"/>
        <v>11</v>
      </c>
      <c r="B12" s="5">
        <v>45128</v>
      </c>
      <c r="C12" s="1" t="s">
        <v>23</v>
      </c>
      <c r="D12" s="1" t="s">
        <v>15</v>
      </c>
      <c r="E12" s="7" t="s">
        <v>14</v>
      </c>
      <c r="F12" s="1" t="s">
        <v>22</v>
      </c>
      <c r="G12" s="1"/>
      <c r="H12" s="1"/>
    </row>
    <row r="13" spans="1:8" x14ac:dyDescent="0.3">
      <c r="A13" s="1">
        <f t="shared" si="0"/>
        <v>12</v>
      </c>
      <c r="B13" s="5">
        <v>45130</v>
      </c>
      <c r="C13" s="1" t="s">
        <v>23</v>
      </c>
      <c r="D13" s="1" t="s">
        <v>15</v>
      </c>
      <c r="E13" s="7" t="s">
        <v>14</v>
      </c>
      <c r="F13" s="1" t="s">
        <v>24</v>
      </c>
      <c r="G13" s="1"/>
      <c r="H13" s="1"/>
    </row>
    <row r="14" spans="1:8" x14ac:dyDescent="0.3">
      <c r="A14" s="1">
        <f t="shared" si="0"/>
        <v>13</v>
      </c>
      <c r="B14" s="5">
        <v>45130</v>
      </c>
      <c r="C14" s="1" t="s">
        <v>27</v>
      </c>
      <c r="D14" s="1" t="s">
        <v>15</v>
      </c>
      <c r="E14" s="4" t="s">
        <v>14</v>
      </c>
      <c r="F14" s="3" t="s">
        <v>26</v>
      </c>
      <c r="G14" s="1" t="s">
        <v>25</v>
      </c>
      <c r="H14" s="1"/>
    </row>
    <row r="15" spans="1:8" x14ac:dyDescent="0.3">
      <c r="A15" s="1">
        <f t="shared" si="0"/>
        <v>14</v>
      </c>
      <c r="B15" s="5">
        <v>45130</v>
      </c>
      <c r="C15" s="1" t="s">
        <v>27</v>
      </c>
      <c r="D15" s="9" t="s">
        <v>15</v>
      </c>
      <c r="E15" s="9" t="s">
        <v>15</v>
      </c>
      <c r="F15" s="1" t="s">
        <v>28</v>
      </c>
      <c r="G15" s="1"/>
      <c r="H15" s="1"/>
    </row>
    <row r="16" spans="1:8" x14ac:dyDescent="0.3">
      <c r="A16" s="1">
        <f t="shared" si="0"/>
        <v>15</v>
      </c>
      <c r="B16" s="5">
        <v>45130</v>
      </c>
      <c r="C16" s="1" t="s">
        <v>27</v>
      </c>
      <c r="D16" s="9" t="s">
        <v>15</v>
      </c>
      <c r="E16" s="9" t="s">
        <v>15</v>
      </c>
      <c r="F16" s="1" t="s">
        <v>29</v>
      </c>
      <c r="G16" s="1"/>
      <c r="H16" s="1"/>
    </row>
    <row r="17" spans="1:8" x14ac:dyDescent="0.3">
      <c r="A17" s="1">
        <f t="shared" si="0"/>
        <v>16</v>
      </c>
      <c r="B17" s="5">
        <v>45132</v>
      </c>
      <c r="C17" s="1" t="s">
        <v>27</v>
      </c>
      <c r="D17" s="9" t="s">
        <v>15</v>
      </c>
      <c r="E17" s="4" t="s">
        <v>14</v>
      </c>
      <c r="F17" s="1" t="s">
        <v>30</v>
      </c>
      <c r="G17" s="1"/>
      <c r="H17" s="1"/>
    </row>
    <row r="18" spans="1:8" x14ac:dyDescent="0.3">
      <c r="A18" s="1">
        <f t="shared" si="0"/>
        <v>17</v>
      </c>
      <c r="B18" s="5">
        <v>45133</v>
      </c>
      <c r="C18" s="1" t="s">
        <v>16</v>
      </c>
      <c r="D18" s="4" t="s">
        <v>14</v>
      </c>
      <c r="E18" s="4" t="s">
        <v>14</v>
      </c>
      <c r="F18" s="1" t="s">
        <v>31</v>
      </c>
      <c r="G18" s="1"/>
      <c r="H18" s="1"/>
    </row>
    <row r="19" spans="1:8" x14ac:dyDescent="0.3">
      <c r="A19" s="46"/>
      <c r="B19" s="46"/>
      <c r="C19" s="46"/>
      <c r="D19" s="46"/>
      <c r="E19" s="46"/>
      <c r="F19" s="46"/>
      <c r="G19" s="46"/>
      <c r="H19" s="46"/>
    </row>
    <row r="20" spans="1:8" x14ac:dyDescent="0.3">
      <c r="A20" s="1">
        <v>18</v>
      </c>
      <c r="B20" s="5">
        <v>45470</v>
      </c>
      <c r="C20" s="1" t="s">
        <v>16</v>
      </c>
      <c r="D20" s="1"/>
      <c r="E20" s="1"/>
      <c r="F20" s="8" t="s">
        <v>419</v>
      </c>
      <c r="G20" s="1"/>
      <c r="H20" s="1"/>
    </row>
    <row r="21" spans="1:8" x14ac:dyDescent="0.3">
      <c r="A21" s="1"/>
      <c r="B21" s="1"/>
      <c r="C21" s="1"/>
      <c r="D21" s="1"/>
      <c r="E21" s="1"/>
      <c r="F21" s="1"/>
      <c r="G21" s="1"/>
      <c r="H21" s="1"/>
    </row>
    <row r="22" spans="1:8" x14ac:dyDescent="0.3">
      <c r="A22" s="1"/>
      <c r="B22" s="1"/>
      <c r="C22" s="1"/>
      <c r="D22" s="1"/>
      <c r="E22" s="1"/>
      <c r="F22" s="1"/>
      <c r="G22" s="1"/>
      <c r="H22" s="1"/>
    </row>
    <row r="23" spans="1:8" x14ac:dyDescent="0.3">
      <c r="A23" s="1"/>
      <c r="B23" s="1"/>
      <c r="C23" s="1"/>
      <c r="D23" s="1"/>
      <c r="E23" s="1"/>
      <c r="F23" s="1"/>
      <c r="G23" s="1"/>
      <c r="H23" s="1"/>
    </row>
    <row r="24" spans="1:8" x14ac:dyDescent="0.3">
      <c r="A24" s="1"/>
      <c r="B24" s="1"/>
      <c r="C24" s="1"/>
      <c r="D24" s="1"/>
      <c r="E24" s="1"/>
      <c r="F24" s="1"/>
      <c r="G24" s="1"/>
      <c r="H24" s="1"/>
    </row>
    <row r="25" spans="1:8" x14ac:dyDescent="0.3">
      <c r="A25" s="1"/>
      <c r="B25" s="1"/>
      <c r="C25" s="1"/>
      <c r="D25" s="1"/>
      <c r="E25" s="1"/>
      <c r="F25" s="1"/>
      <c r="G25" s="1"/>
      <c r="H25" s="1"/>
    </row>
    <row r="26" spans="1:8" x14ac:dyDescent="0.3">
      <c r="A26" s="1"/>
      <c r="B26" s="1"/>
      <c r="C26" s="1"/>
      <c r="D26" s="1"/>
      <c r="E26" s="1"/>
      <c r="F26" s="1"/>
      <c r="G26" s="1"/>
      <c r="H26" s="1"/>
    </row>
    <row r="27" spans="1:8" x14ac:dyDescent="0.3">
      <c r="A27" s="1"/>
      <c r="B27" s="1"/>
      <c r="C27" s="1"/>
      <c r="D27" s="1"/>
      <c r="E27" s="1"/>
      <c r="F27" s="1"/>
      <c r="G27" s="1"/>
      <c r="H27" s="1"/>
    </row>
    <row r="28" spans="1:8" x14ac:dyDescent="0.3">
      <c r="A28" s="1"/>
      <c r="B28" s="1"/>
      <c r="C28" s="1"/>
      <c r="D28" s="1"/>
      <c r="E28" s="1"/>
      <c r="F28" s="1"/>
      <c r="G28" s="1"/>
      <c r="H28" s="1"/>
    </row>
    <row r="29" spans="1:8" x14ac:dyDescent="0.3">
      <c r="A29" s="1"/>
      <c r="B29" s="1"/>
      <c r="C29" s="1"/>
      <c r="D29" s="1"/>
      <c r="E29" s="1"/>
      <c r="F29" s="1"/>
      <c r="G29" s="1"/>
      <c r="H29" s="1"/>
    </row>
    <row r="30" spans="1:8" x14ac:dyDescent="0.3">
      <c r="A30" s="1"/>
      <c r="B30" s="1"/>
      <c r="C30" s="1"/>
      <c r="D30" s="1"/>
      <c r="E30" s="1"/>
      <c r="F30" s="1"/>
      <c r="G30" s="1"/>
      <c r="H30" s="1"/>
    </row>
    <row r="31" spans="1:8" x14ac:dyDescent="0.3">
      <c r="A31" s="1"/>
      <c r="B31" s="1"/>
      <c r="C31" s="1"/>
      <c r="D31" s="1"/>
      <c r="E31" s="1"/>
      <c r="F31" s="1"/>
      <c r="G31" s="1"/>
      <c r="H31" s="1"/>
    </row>
    <row r="32" spans="1:8" x14ac:dyDescent="0.3">
      <c r="A32" s="1"/>
      <c r="B32" s="1"/>
      <c r="C32" s="1"/>
      <c r="D32" s="1"/>
      <c r="E32" s="1"/>
      <c r="F32" s="1"/>
      <c r="G32" s="1"/>
      <c r="H32" s="1"/>
    </row>
    <row r="33" spans="1:8" x14ac:dyDescent="0.3">
      <c r="A33" s="1"/>
      <c r="B33" s="1"/>
      <c r="C33" s="1"/>
      <c r="D33" s="1"/>
      <c r="E33" s="1"/>
      <c r="F33" s="1"/>
      <c r="G33" s="1"/>
      <c r="H33" s="1"/>
    </row>
    <row r="34" spans="1:8" x14ac:dyDescent="0.3">
      <c r="A34" s="1"/>
      <c r="B34" s="1"/>
      <c r="C34" s="1"/>
      <c r="D34" s="1"/>
      <c r="E34" s="1"/>
      <c r="F34" s="1"/>
      <c r="G34" s="1"/>
      <c r="H34" s="1"/>
    </row>
    <row r="35" spans="1:8" x14ac:dyDescent="0.3">
      <c r="A35" s="1"/>
      <c r="B35" s="1"/>
      <c r="C35" s="1"/>
      <c r="D35" s="1"/>
      <c r="E35" s="1"/>
      <c r="F35" s="1"/>
      <c r="G35" s="1"/>
      <c r="H35" s="1"/>
    </row>
    <row r="36" spans="1:8" x14ac:dyDescent="0.3">
      <c r="A36" s="1"/>
      <c r="B36" s="1"/>
      <c r="C36" s="1"/>
      <c r="D36" s="1"/>
      <c r="E36" s="1"/>
      <c r="F36" s="1"/>
      <c r="G36" s="1"/>
      <c r="H36" s="1"/>
    </row>
    <row r="37" spans="1:8" x14ac:dyDescent="0.3">
      <c r="A37" s="1"/>
      <c r="B37" s="1"/>
      <c r="C37" s="1"/>
      <c r="D37" s="1"/>
      <c r="E37" s="1"/>
      <c r="F37" s="1"/>
      <c r="G37" s="1"/>
      <c r="H37" s="1"/>
    </row>
    <row r="38" spans="1:8" x14ac:dyDescent="0.3">
      <c r="A38" s="1"/>
      <c r="B38" s="1"/>
      <c r="C38" s="1"/>
      <c r="D38" s="1"/>
      <c r="E38" s="1"/>
      <c r="F38" s="1"/>
      <c r="G38" s="1"/>
      <c r="H38" s="1"/>
    </row>
    <row r="39" spans="1:8" x14ac:dyDescent="0.3">
      <c r="A39" s="1"/>
      <c r="B39" s="1"/>
      <c r="C39" s="1"/>
      <c r="D39" s="1"/>
      <c r="E39" s="1"/>
      <c r="F39" s="1"/>
      <c r="G39" s="1"/>
      <c r="H39" s="1"/>
    </row>
  </sheetData>
  <hyperlinks>
    <hyperlink ref="F10" r:id="rId1" display="https://leetcode.com/problems/minimum-score-triangulation-of-polygon" xr:uid="{00000000-0004-0000-0000-000000000000}"/>
    <hyperlink ref="F20" r:id="rId2" xr:uid="{8F46ACA3-B636-4099-8273-5F4B55EEAD5A}"/>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94"/>
  <sheetViews>
    <sheetView tabSelected="1" topLeftCell="F190" zoomScale="101" workbookViewId="0">
      <selection activeCell="J195" sqref="J195"/>
    </sheetView>
  </sheetViews>
  <sheetFormatPr defaultRowHeight="14.4" x14ac:dyDescent="0.3"/>
  <cols>
    <col min="1" max="1" width="15.33203125" customWidth="1"/>
    <col min="2" max="2" width="8.5546875" bestFit="1" customWidth="1"/>
    <col min="3" max="3" width="12.88671875" customWidth="1"/>
    <col min="4" max="4" width="7" bestFit="1" customWidth="1"/>
    <col min="5" max="5" width="54" customWidth="1"/>
    <col min="6" max="6" width="8.33203125" bestFit="1" customWidth="1"/>
    <col min="7" max="7" width="8.5546875" bestFit="1" customWidth="1"/>
    <col min="8" max="8" width="67.44140625" customWidth="1"/>
    <col min="9" max="9" width="12.44140625" bestFit="1" customWidth="1"/>
    <col min="10" max="10" width="80.109375" customWidth="1"/>
  </cols>
  <sheetData>
    <row r="1" spans="1:9" x14ac:dyDescent="0.3">
      <c r="C1" t="s">
        <v>209</v>
      </c>
      <c r="D1" s="10">
        <v>45184</v>
      </c>
      <c r="E1" t="s">
        <v>223</v>
      </c>
    </row>
    <row r="2" spans="1:9" ht="28.8" x14ac:dyDescent="0.3">
      <c r="D2" s="10"/>
      <c r="F2" s="33" t="s">
        <v>303</v>
      </c>
      <c r="G2" s="39" t="s">
        <v>365</v>
      </c>
    </row>
    <row r="3" spans="1:9" ht="43.2" x14ac:dyDescent="0.3">
      <c r="A3" s="35">
        <v>45299</v>
      </c>
      <c r="C3" s="26" t="s">
        <v>386</v>
      </c>
      <c r="D3" s="26" t="s">
        <v>387</v>
      </c>
      <c r="F3">
        <f>COUNTBLANK(F6:F169)</f>
        <v>62</v>
      </c>
      <c r="G3">
        <f>COUNTA(F6:F169)</f>
        <v>102</v>
      </c>
    </row>
    <row r="5" spans="1:9" ht="28.8" x14ac:dyDescent="0.3">
      <c r="A5" s="11" t="s">
        <v>1</v>
      </c>
      <c r="B5" s="11" t="s">
        <v>32</v>
      </c>
      <c r="C5" s="11" t="s">
        <v>42</v>
      </c>
      <c r="D5" s="11" t="s">
        <v>60</v>
      </c>
      <c r="E5" s="11" t="s">
        <v>33</v>
      </c>
      <c r="F5" s="11" t="s">
        <v>10</v>
      </c>
      <c r="G5" s="12" t="s">
        <v>61</v>
      </c>
      <c r="H5" s="11" t="s">
        <v>17</v>
      </c>
      <c r="I5" s="12" t="s">
        <v>221</v>
      </c>
    </row>
    <row r="6" spans="1:9" ht="28.8" x14ac:dyDescent="0.3">
      <c r="A6" s="14"/>
      <c r="B6" s="53">
        <v>1</v>
      </c>
      <c r="C6" s="49" t="s">
        <v>27</v>
      </c>
      <c r="D6" s="13">
        <f>ROW()-3</f>
        <v>3</v>
      </c>
      <c r="E6" s="15" t="s">
        <v>34</v>
      </c>
      <c r="F6" s="17" t="s">
        <v>15</v>
      </c>
      <c r="G6" s="27">
        <v>1</v>
      </c>
      <c r="H6" s="14" t="s">
        <v>212</v>
      </c>
      <c r="I6" s="28" t="s">
        <v>401</v>
      </c>
    </row>
    <row r="7" spans="1:9" ht="100.8" x14ac:dyDescent="0.3">
      <c r="A7" s="14"/>
      <c r="B7" s="53"/>
      <c r="C7" s="49"/>
      <c r="D7" s="13">
        <f t="shared" ref="D7:D70" si="0">ROW()-3</f>
        <v>4</v>
      </c>
      <c r="E7" s="15" t="s">
        <v>35</v>
      </c>
      <c r="F7" s="17" t="s">
        <v>15</v>
      </c>
      <c r="G7" s="27">
        <v>1</v>
      </c>
      <c r="H7" s="16" t="s">
        <v>210</v>
      </c>
      <c r="I7" s="1"/>
    </row>
    <row r="8" spans="1:9" x14ac:dyDescent="0.3">
      <c r="A8" s="14"/>
      <c r="B8" s="53"/>
      <c r="C8" s="49"/>
      <c r="D8" s="13">
        <f t="shared" si="0"/>
        <v>5</v>
      </c>
      <c r="E8" s="15" t="s">
        <v>36</v>
      </c>
      <c r="F8" s="17" t="s">
        <v>15</v>
      </c>
      <c r="G8" s="27">
        <v>1</v>
      </c>
      <c r="H8" s="14" t="s">
        <v>213</v>
      </c>
      <c r="I8" s="1" t="s">
        <v>211</v>
      </c>
    </row>
    <row r="9" spans="1:9" x14ac:dyDescent="0.3">
      <c r="A9" s="14"/>
      <c r="B9" s="53"/>
      <c r="C9" s="49"/>
      <c r="D9" s="13">
        <f t="shared" si="0"/>
        <v>6</v>
      </c>
      <c r="E9" s="15" t="s">
        <v>37</v>
      </c>
      <c r="F9" s="17" t="s">
        <v>15</v>
      </c>
      <c r="G9" s="27">
        <v>1</v>
      </c>
      <c r="H9" s="14" t="s">
        <v>216</v>
      </c>
      <c r="I9" s="1" t="s">
        <v>214</v>
      </c>
    </row>
    <row r="10" spans="1:9" ht="57.6" x14ac:dyDescent="0.3">
      <c r="A10" s="14"/>
      <c r="B10" s="53"/>
      <c r="C10" s="49"/>
      <c r="D10" s="13">
        <f t="shared" si="0"/>
        <v>7</v>
      </c>
      <c r="E10" s="15" t="s">
        <v>38</v>
      </c>
      <c r="F10" s="17" t="s">
        <v>15</v>
      </c>
      <c r="G10" s="27">
        <v>1</v>
      </c>
      <c r="H10" s="16" t="s">
        <v>215</v>
      </c>
      <c r="I10" s="1" t="s">
        <v>217</v>
      </c>
    </row>
    <row r="11" spans="1:9" x14ac:dyDescent="0.3">
      <c r="A11" s="14"/>
      <c r="B11" s="53"/>
      <c r="C11" s="49"/>
      <c r="D11" s="13">
        <f t="shared" si="0"/>
        <v>8</v>
      </c>
      <c r="E11" s="14" t="s">
        <v>39</v>
      </c>
      <c r="F11" s="17" t="s">
        <v>15</v>
      </c>
      <c r="G11" s="27">
        <v>1</v>
      </c>
      <c r="H11" s="14" t="s">
        <v>218</v>
      </c>
      <c r="I11" s="4" t="s">
        <v>219</v>
      </c>
    </row>
    <row r="12" spans="1:9" x14ac:dyDescent="0.3">
      <c r="A12" s="14"/>
      <c r="B12" s="54">
        <v>2</v>
      </c>
      <c r="C12" s="52" t="s">
        <v>27</v>
      </c>
      <c r="D12" s="13">
        <f t="shared" si="0"/>
        <v>9</v>
      </c>
      <c r="E12" s="14" t="s">
        <v>40</v>
      </c>
      <c r="F12" s="17" t="s">
        <v>15</v>
      </c>
      <c r="G12" s="45">
        <v>1</v>
      </c>
      <c r="H12" s="14" t="s">
        <v>220</v>
      </c>
      <c r="I12" s="1" t="s">
        <v>214</v>
      </c>
    </row>
    <row r="13" spans="1:9" ht="57.6" x14ac:dyDescent="0.3">
      <c r="A13" s="21">
        <v>45159</v>
      </c>
      <c r="B13" s="54"/>
      <c r="C13" s="52"/>
      <c r="D13" s="13">
        <f t="shared" si="0"/>
        <v>10</v>
      </c>
      <c r="E13" s="44" t="s">
        <v>41</v>
      </c>
      <c r="F13" s="17" t="s">
        <v>15</v>
      </c>
      <c r="G13" s="45">
        <v>1</v>
      </c>
      <c r="H13" s="16" t="s">
        <v>402</v>
      </c>
      <c r="I13" s="1" t="s">
        <v>214</v>
      </c>
    </row>
    <row r="14" spans="1:9" ht="43.2" x14ac:dyDescent="0.3">
      <c r="A14" s="21">
        <v>45163</v>
      </c>
      <c r="B14" s="54"/>
      <c r="C14" s="52"/>
      <c r="D14" s="13">
        <f t="shared" si="0"/>
        <v>11</v>
      </c>
      <c r="E14" s="14" t="s">
        <v>26</v>
      </c>
      <c r="F14" s="17" t="s">
        <v>15</v>
      </c>
      <c r="G14" s="45">
        <v>1</v>
      </c>
      <c r="H14" s="16" t="s">
        <v>403</v>
      </c>
      <c r="I14" s="4" t="s">
        <v>222</v>
      </c>
    </row>
    <row r="15" spans="1:9" ht="43.2" x14ac:dyDescent="0.3">
      <c r="A15" s="21">
        <v>45163</v>
      </c>
      <c r="B15" s="54"/>
      <c r="C15" s="52"/>
      <c r="D15" s="13">
        <f t="shared" si="0"/>
        <v>12</v>
      </c>
      <c r="E15" s="14" t="s">
        <v>43</v>
      </c>
      <c r="F15" s="17" t="s">
        <v>15</v>
      </c>
      <c r="G15" s="45">
        <v>1</v>
      </c>
      <c r="H15" s="16" t="s">
        <v>225</v>
      </c>
      <c r="I15" s="4" t="s">
        <v>224</v>
      </c>
    </row>
    <row r="16" spans="1:9" ht="44.4" x14ac:dyDescent="0.3">
      <c r="A16" s="21">
        <v>45163</v>
      </c>
      <c r="B16" s="54"/>
      <c r="C16" s="52"/>
      <c r="D16" s="13">
        <f t="shared" si="0"/>
        <v>13</v>
      </c>
      <c r="E16" s="14" t="s">
        <v>44</v>
      </c>
      <c r="F16" s="17" t="s">
        <v>15</v>
      </c>
      <c r="G16" s="45">
        <v>1</v>
      </c>
      <c r="H16" s="16" t="s">
        <v>226</v>
      </c>
      <c r="I16" s="1" t="s">
        <v>214</v>
      </c>
    </row>
    <row r="17" spans="1:10" x14ac:dyDescent="0.3">
      <c r="A17" s="21">
        <v>45163</v>
      </c>
      <c r="B17" s="54"/>
      <c r="C17" s="52"/>
      <c r="D17" s="13">
        <f t="shared" si="0"/>
        <v>14</v>
      </c>
      <c r="E17" s="14" t="s">
        <v>45</v>
      </c>
      <c r="F17" s="17" t="s">
        <v>15</v>
      </c>
      <c r="G17" s="45">
        <v>1</v>
      </c>
      <c r="H17" s="14" t="s">
        <v>404</v>
      </c>
      <c r="I17" s="1" t="s">
        <v>227</v>
      </c>
    </row>
    <row r="18" spans="1:10" ht="43.2" x14ac:dyDescent="0.3">
      <c r="A18" s="21">
        <v>45163</v>
      </c>
      <c r="B18" s="53">
        <v>3</v>
      </c>
      <c r="C18" s="49" t="s">
        <v>52</v>
      </c>
      <c r="D18" s="13">
        <f t="shared" si="0"/>
        <v>15</v>
      </c>
      <c r="E18" s="14" t="s">
        <v>406</v>
      </c>
      <c r="F18" s="17" t="s">
        <v>15</v>
      </c>
      <c r="G18" s="45">
        <v>1</v>
      </c>
      <c r="H18" s="16" t="s">
        <v>405</v>
      </c>
      <c r="I18" s="1" t="s">
        <v>214</v>
      </c>
      <c r="J18" s="16" t="s">
        <v>407</v>
      </c>
    </row>
    <row r="19" spans="1:10" x14ac:dyDescent="0.3">
      <c r="A19" s="14"/>
      <c r="B19" s="53"/>
      <c r="C19" s="49"/>
      <c r="D19" s="13">
        <f t="shared" si="0"/>
        <v>16</v>
      </c>
      <c r="E19" s="18" t="s">
        <v>46</v>
      </c>
      <c r="F19" s="17" t="s">
        <v>15</v>
      </c>
      <c r="G19" s="27">
        <v>1</v>
      </c>
      <c r="H19" s="14" t="s">
        <v>408</v>
      </c>
      <c r="I19" s="4"/>
    </row>
    <row r="20" spans="1:10" ht="28.8" x14ac:dyDescent="0.3">
      <c r="A20" s="21">
        <v>45163</v>
      </c>
      <c r="B20" s="53"/>
      <c r="C20" s="49"/>
      <c r="D20" s="13">
        <f t="shared" si="0"/>
        <v>17</v>
      </c>
      <c r="E20" s="14" t="s">
        <v>47</v>
      </c>
      <c r="F20" s="17" t="s">
        <v>15</v>
      </c>
      <c r="G20" s="45">
        <v>1</v>
      </c>
      <c r="H20" s="16" t="s">
        <v>228</v>
      </c>
      <c r="I20" s="1" t="s">
        <v>229</v>
      </c>
    </row>
    <row r="21" spans="1:10" ht="43.2" x14ac:dyDescent="0.3">
      <c r="A21" s="21">
        <v>45164</v>
      </c>
      <c r="B21" s="53"/>
      <c r="C21" s="49"/>
      <c r="D21" s="13">
        <f t="shared" si="0"/>
        <v>18</v>
      </c>
      <c r="E21" s="14" t="s">
        <v>48</v>
      </c>
      <c r="F21" s="17" t="s">
        <v>15</v>
      </c>
      <c r="G21" s="45">
        <v>1</v>
      </c>
      <c r="H21" s="16" t="s">
        <v>231</v>
      </c>
      <c r="I21" s="4" t="s">
        <v>230</v>
      </c>
    </row>
    <row r="22" spans="1:10" ht="100.8" x14ac:dyDescent="0.3">
      <c r="A22" s="21">
        <v>45164</v>
      </c>
      <c r="B22" s="53"/>
      <c r="C22" s="49"/>
      <c r="D22" s="13">
        <f t="shared" si="0"/>
        <v>19</v>
      </c>
      <c r="E22" s="14" t="s">
        <v>49</v>
      </c>
      <c r="F22" s="17" t="s">
        <v>15</v>
      </c>
      <c r="G22" s="45">
        <v>1</v>
      </c>
      <c r="H22" s="16" t="s">
        <v>409</v>
      </c>
      <c r="I22" s="1" t="s">
        <v>232</v>
      </c>
    </row>
    <row r="23" spans="1:10" x14ac:dyDescent="0.3">
      <c r="A23" s="14"/>
      <c r="B23" s="53"/>
      <c r="C23" s="49"/>
      <c r="D23" s="13">
        <f t="shared" si="0"/>
        <v>20</v>
      </c>
      <c r="E23" s="18" t="s">
        <v>50</v>
      </c>
      <c r="F23" s="18"/>
      <c r="G23" s="18"/>
      <c r="H23" s="18"/>
      <c r="I23" s="4"/>
    </row>
    <row r="24" spans="1:10" x14ac:dyDescent="0.3">
      <c r="A24" s="14"/>
      <c r="B24" s="53"/>
      <c r="C24" s="49"/>
      <c r="D24" s="13">
        <f t="shared" si="0"/>
        <v>21</v>
      </c>
      <c r="E24" s="22" t="s">
        <v>51</v>
      </c>
      <c r="F24" s="22"/>
      <c r="G24" s="22"/>
      <c r="H24" s="22"/>
      <c r="I24" s="23"/>
    </row>
    <row r="25" spans="1:10" x14ac:dyDescent="0.3">
      <c r="A25" s="21">
        <v>45409</v>
      </c>
      <c r="B25" s="47">
        <v>4</v>
      </c>
      <c r="C25" s="52" t="s">
        <v>59</v>
      </c>
      <c r="D25" s="13">
        <f t="shared" si="0"/>
        <v>22</v>
      </c>
      <c r="E25" s="19" t="s">
        <v>53</v>
      </c>
      <c r="F25" s="17" t="s">
        <v>15</v>
      </c>
      <c r="G25" s="45">
        <v>2</v>
      </c>
      <c r="H25" s="14"/>
      <c r="I25" s="1" t="s">
        <v>229</v>
      </c>
    </row>
    <row r="26" spans="1:10" x14ac:dyDescent="0.3">
      <c r="A26" s="21">
        <v>45409</v>
      </c>
      <c r="B26" s="47"/>
      <c r="C26" s="52"/>
      <c r="D26" s="13">
        <f t="shared" si="0"/>
        <v>23</v>
      </c>
      <c r="E26" s="14" t="s">
        <v>54</v>
      </c>
      <c r="F26" s="17" t="s">
        <v>15</v>
      </c>
      <c r="G26" s="45">
        <v>2</v>
      </c>
      <c r="H26" s="14" t="s">
        <v>410</v>
      </c>
      <c r="I26" s="4"/>
    </row>
    <row r="27" spans="1:10" ht="72" x14ac:dyDescent="0.3">
      <c r="A27" s="21">
        <v>45164</v>
      </c>
      <c r="B27" s="47"/>
      <c r="C27" s="52"/>
      <c r="D27" s="13">
        <f t="shared" si="0"/>
        <v>24</v>
      </c>
      <c r="E27" s="14" t="s">
        <v>55</v>
      </c>
      <c r="F27" s="17" t="s">
        <v>15</v>
      </c>
      <c r="G27" s="45" t="s">
        <v>411</v>
      </c>
      <c r="H27" s="16" t="s">
        <v>413</v>
      </c>
      <c r="I27" s="1" t="s">
        <v>219</v>
      </c>
    </row>
    <row r="28" spans="1:10" ht="43.2" x14ac:dyDescent="0.3">
      <c r="A28" s="21">
        <v>45164</v>
      </c>
      <c r="B28" s="47"/>
      <c r="C28" s="52"/>
      <c r="D28" s="13">
        <f t="shared" si="0"/>
        <v>25</v>
      </c>
      <c r="E28" s="14" t="s">
        <v>56</v>
      </c>
      <c r="F28" s="17" t="s">
        <v>15</v>
      </c>
      <c r="G28" s="45" t="s">
        <v>411</v>
      </c>
      <c r="H28" s="16" t="s">
        <v>412</v>
      </c>
      <c r="I28" s="4" t="s">
        <v>219</v>
      </c>
    </row>
    <row r="29" spans="1:10" x14ac:dyDescent="0.3">
      <c r="A29" s="21">
        <v>45165</v>
      </c>
      <c r="B29" s="47"/>
      <c r="C29" s="52"/>
      <c r="D29" s="13">
        <f t="shared" si="0"/>
        <v>26</v>
      </c>
      <c r="E29" s="19" t="s">
        <v>57</v>
      </c>
      <c r="F29" s="17" t="s">
        <v>15</v>
      </c>
      <c r="G29" s="20">
        <v>0</v>
      </c>
      <c r="H29" s="14" t="s">
        <v>233</v>
      </c>
      <c r="I29" s="4" t="s">
        <v>219</v>
      </c>
    </row>
    <row r="30" spans="1:10" ht="43.2" x14ac:dyDescent="0.3">
      <c r="A30" s="21">
        <v>45165</v>
      </c>
      <c r="B30" s="47"/>
      <c r="C30" s="52"/>
      <c r="D30" s="13">
        <f t="shared" si="0"/>
        <v>27</v>
      </c>
      <c r="E30" s="14" t="s">
        <v>58</v>
      </c>
      <c r="F30" s="17" t="s">
        <v>15</v>
      </c>
      <c r="G30" s="45" t="s">
        <v>411</v>
      </c>
      <c r="H30" s="16" t="s">
        <v>418</v>
      </c>
      <c r="I30" s="24" t="s">
        <v>234</v>
      </c>
    </row>
    <row r="31" spans="1:10" x14ac:dyDescent="0.3">
      <c r="A31" s="21">
        <v>45414</v>
      </c>
      <c r="B31" s="47">
        <v>5</v>
      </c>
      <c r="C31" s="49" t="s">
        <v>72</v>
      </c>
      <c r="D31" s="13">
        <f t="shared" si="0"/>
        <v>28</v>
      </c>
      <c r="E31" s="14" t="s">
        <v>236</v>
      </c>
      <c r="F31" s="17" t="s">
        <v>15</v>
      </c>
      <c r="G31" s="45">
        <v>2</v>
      </c>
      <c r="H31" s="15" t="s">
        <v>414</v>
      </c>
      <c r="I31" s="1" t="s">
        <v>211</v>
      </c>
    </row>
    <row r="32" spans="1:10" x14ac:dyDescent="0.3">
      <c r="A32" s="21">
        <v>45414</v>
      </c>
      <c r="B32" s="47"/>
      <c r="C32" s="49"/>
      <c r="D32" s="13">
        <f t="shared" si="0"/>
        <v>29</v>
      </c>
      <c r="E32" s="14" t="s">
        <v>67</v>
      </c>
      <c r="F32" s="17" t="s">
        <v>15</v>
      </c>
      <c r="G32" s="45">
        <v>2</v>
      </c>
      <c r="H32" s="14" t="s">
        <v>238</v>
      </c>
      <c r="I32" s="1" t="s">
        <v>211</v>
      </c>
    </row>
    <row r="33" spans="1:9" x14ac:dyDescent="0.3">
      <c r="A33" s="21">
        <v>45414</v>
      </c>
      <c r="B33" s="47"/>
      <c r="C33" s="49"/>
      <c r="D33" s="13">
        <f t="shared" si="0"/>
        <v>30</v>
      </c>
      <c r="E33" s="14" t="s">
        <v>68</v>
      </c>
      <c r="F33" s="17" t="s">
        <v>15</v>
      </c>
      <c r="G33" s="45" t="s">
        <v>411</v>
      </c>
      <c r="H33" s="15" t="s">
        <v>415</v>
      </c>
      <c r="I33" s="1" t="s">
        <v>211</v>
      </c>
    </row>
    <row r="34" spans="1:9" x14ac:dyDescent="0.3">
      <c r="A34" s="14"/>
      <c r="B34" s="47"/>
      <c r="C34" s="49"/>
      <c r="D34" s="13">
        <f t="shared" si="0"/>
        <v>31</v>
      </c>
      <c r="E34" s="19" t="s">
        <v>69</v>
      </c>
      <c r="F34" s="14"/>
      <c r="G34" s="14"/>
      <c r="H34" s="14"/>
      <c r="I34" s="1"/>
    </row>
    <row r="35" spans="1:9" ht="28.8" x14ac:dyDescent="0.3">
      <c r="A35" s="21">
        <v>45414</v>
      </c>
      <c r="B35" s="47"/>
      <c r="C35" s="49"/>
      <c r="D35" s="13">
        <f t="shared" si="0"/>
        <v>32</v>
      </c>
      <c r="E35" s="14" t="s">
        <v>70</v>
      </c>
      <c r="F35" s="17" t="s">
        <v>15</v>
      </c>
      <c r="G35" s="45" t="s">
        <v>411</v>
      </c>
      <c r="H35" s="16" t="s">
        <v>416</v>
      </c>
      <c r="I35" s="1" t="s">
        <v>239</v>
      </c>
    </row>
    <row r="36" spans="1:9" ht="100.8" x14ac:dyDescent="0.3">
      <c r="A36" s="21">
        <v>45414</v>
      </c>
      <c r="B36" s="47"/>
      <c r="C36" s="49"/>
      <c r="D36" s="13">
        <f t="shared" si="0"/>
        <v>33</v>
      </c>
      <c r="E36" s="14" t="s">
        <v>71</v>
      </c>
      <c r="F36" s="17" t="s">
        <v>15</v>
      </c>
      <c r="G36" s="45" t="s">
        <v>411</v>
      </c>
      <c r="H36" s="16" t="s">
        <v>417</v>
      </c>
      <c r="I36" s="1" t="s">
        <v>240</v>
      </c>
    </row>
    <row r="37" spans="1:9" ht="57.6" x14ac:dyDescent="0.3">
      <c r="A37" s="21">
        <v>45421</v>
      </c>
      <c r="B37" s="47">
        <v>6</v>
      </c>
      <c r="C37" s="52" t="s">
        <v>72</v>
      </c>
      <c r="D37" s="13">
        <f t="shared" si="0"/>
        <v>34</v>
      </c>
      <c r="E37" s="14" t="s">
        <v>73</v>
      </c>
      <c r="F37" s="17" t="s">
        <v>15</v>
      </c>
      <c r="G37" s="45" t="s">
        <v>411</v>
      </c>
      <c r="H37" s="16" t="s">
        <v>241</v>
      </c>
      <c r="I37" s="1" t="s">
        <v>214</v>
      </c>
    </row>
    <row r="38" spans="1:9" x14ac:dyDescent="0.3">
      <c r="A38" s="21">
        <v>45421</v>
      </c>
      <c r="B38" s="47"/>
      <c r="C38" s="52"/>
      <c r="D38" s="13">
        <f t="shared" si="0"/>
        <v>35</v>
      </c>
      <c r="E38" s="14" t="s">
        <v>74</v>
      </c>
      <c r="F38" s="17" t="s">
        <v>15</v>
      </c>
      <c r="G38" s="45" t="s">
        <v>411</v>
      </c>
      <c r="H38" s="14" t="s">
        <v>242</v>
      </c>
      <c r="I38" s="1" t="s">
        <v>243</v>
      </c>
    </row>
    <row r="39" spans="1:9" x14ac:dyDescent="0.3">
      <c r="A39" s="14"/>
      <c r="B39" s="47"/>
      <c r="C39" s="52"/>
      <c r="D39" s="13">
        <f t="shared" si="0"/>
        <v>36</v>
      </c>
      <c r="E39" s="14" t="s">
        <v>75</v>
      </c>
      <c r="F39" s="14"/>
      <c r="G39" s="14"/>
      <c r="H39" s="14"/>
      <c r="I39" s="1"/>
    </row>
    <row r="40" spans="1:9" ht="43.2" x14ac:dyDescent="0.3">
      <c r="A40" s="21">
        <v>45421</v>
      </c>
      <c r="B40" s="47"/>
      <c r="C40" s="52"/>
      <c r="D40" s="13">
        <f t="shared" si="0"/>
        <v>37</v>
      </c>
      <c r="E40" s="14" t="s">
        <v>76</v>
      </c>
      <c r="F40" s="17" t="s">
        <v>15</v>
      </c>
      <c r="G40" s="45" t="s">
        <v>411</v>
      </c>
      <c r="H40" s="16" t="s">
        <v>245</v>
      </c>
      <c r="I40" s="1" t="s">
        <v>246</v>
      </c>
    </row>
    <row r="41" spans="1:9" x14ac:dyDescent="0.3">
      <c r="A41" s="21">
        <v>45421</v>
      </c>
      <c r="B41" s="47"/>
      <c r="C41" s="52"/>
      <c r="D41" s="13">
        <f t="shared" si="0"/>
        <v>38</v>
      </c>
      <c r="E41" s="14" t="s">
        <v>77</v>
      </c>
      <c r="F41" s="17" t="s">
        <v>15</v>
      </c>
      <c r="G41" s="45" t="s">
        <v>411</v>
      </c>
      <c r="H41" s="14"/>
      <c r="I41" s="1" t="s">
        <v>244</v>
      </c>
    </row>
    <row r="42" spans="1:9" x14ac:dyDescent="0.3">
      <c r="A42" s="14"/>
      <c r="B42" s="47"/>
      <c r="C42" s="52"/>
      <c r="D42" s="13">
        <f t="shared" si="0"/>
        <v>39</v>
      </c>
      <c r="E42" s="14" t="s">
        <v>78</v>
      </c>
      <c r="F42" s="14"/>
      <c r="G42" s="14"/>
      <c r="H42" s="14"/>
      <c r="I42" s="1"/>
    </row>
    <row r="43" spans="1:9" ht="28.8" x14ac:dyDescent="0.3">
      <c r="A43" s="21">
        <v>45421</v>
      </c>
      <c r="B43" s="47"/>
      <c r="C43" s="52"/>
      <c r="D43" s="13">
        <f t="shared" si="0"/>
        <v>40</v>
      </c>
      <c r="E43" s="14" t="s">
        <v>79</v>
      </c>
      <c r="F43" s="17" t="s">
        <v>15</v>
      </c>
      <c r="G43" s="45" t="s">
        <v>411</v>
      </c>
      <c r="H43" s="16" t="s">
        <v>247</v>
      </c>
      <c r="I43" s="1" t="s">
        <v>234</v>
      </c>
    </row>
    <row r="44" spans="1:9" x14ac:dyDescent="0.3">
      <c r="A44" s="14"/>
      <c r="B44" s="47">
        <v>7</v>
      </c>
      <c r="C44" s="49" t="s">
        <v>85</v>
      </c>
      <c r="D44" s="13">
        <f t="shared" si="0"/>
        <v>41</v>
      </c>
      <c r="E44" s="14" t="s">
        <v>80</v>
      </c>
      <c r="F44" s="14"/>
      <c r="G44" s="14"/>
      <c r="H44" s="14"/>
      <c r="I44" s="1"/>
    </row>
    <row r="45" spans="1:9" ht="43.2" x14ac:dyDescent="0.3">
      <c r="A45" s="21">
        <v>45409</v>
      </c>
      <c r="B45" s="47"/>
      <c r="C45" s="49"/>
      <c r="D45" s="13">
        <f t="shared" si="0"/>
        <v>42</v>
      </c>
      <c r="E45" s="19" t="s">
        <v>81</v>
      </c>
      <c r="F45" s="17" t="s">
        <v>15</v>
      </c>
      <c r="G45" s="45">
        <v>1</v>
      </c>
      <c r="H45" s="16" t="s">
        <v>248</v>
      </c>
      <c r="I45" s="1" t="s">
        <v>249</v>
      </c>
    </row>
    <row r="46" spans="1:9" ht="28.8" x14ac:dyDescent="0.3">
      <c r="A46" s="21">
        <v>45409</v>
      </c>
      <c r="B46" s="47"/>
      <c r="C46" s="49"/>
      <c r="D46" s="13">
        <f t="shared" si="0"/>
        <v>43</v>
      </c>
      <c r="E46" s="27" t="s">
        <v>82</v>
      </c>
      <c r="F46" s="17" t="s">
        <v>15</v>
      </c>
      <c r="G46" s="45">
        <v>2</v>
      </c>
      <c r="H46" s="43" t="s">
        <v>399</v>
      </c>
      <c r="I46" s="1" t="s">
        <v>400</v>
      </c>
    </row>
    <row r="47" spans="1:9" ht="28.8" x14ac:dyDescent="0.3">
      <c r="A47" s="21">
        <v>45409</v>
      </c>
      <c r="B47" s="47"/>
      <c r="C47" s="49"/>
      <c r="D47" s="13">
        <f t="shared" si="0"/>
        <v>44</v>
      </c>
      <c r="E47" s="14" t="s">
        <v>83</v>
      </c>
      <c r="F47" s="17" t="s">
        <v>15</v>
      </c>
      <c r="G47" s="45">
        <v>1</v>
      </c>
      <c r="H47" s="16" t="s">
        <v>261</v>
      </c>
      <c r="I47" s="1" t="s">
        <v>211</v>
      </c>
    </row>
    <row r="48" spans="1:9" x14ac:dyDescent="0.3">
      <c r="A48" s="21">
        <v>45409</v>
      </c>
      <c r="B48" s="47"/>
      <c r="C48" s="49"/>
      <c r="D48" s="13">
        <f t="shared" si="0"/>
        <v>45</v>
      </c>
      <c r="E48" s="14" t="s">
        <v>84</v>
      </c>
      <c r="F48" s="17" t="s">
        <v>15</v>
      </c>
      <c r="G48" s="45">
        <v>1</v>
      </c>
      <c r="H48" s="14"/>
      <c r="I48" s="1" t="s">
        <v>262</v>
      </c>
    </row>
    <row r="49" spans="1:10" ht="28.8" x14ac:dyDescent="0.3">
      <c r="A49" s="14"/>
      <c r="B49" s="47">
        <v>8</v>
      </c>
      <c r="C49" s="48" t="s">
        <v>92</v>
      </c>
      <c r="D49" s="13">
        <f t="shared" si="0"/>
        <v>46</v>
      </c>
      <c r="E49" s="14" t="s">
        <v>86</v>
      </c>
      <c r="F49" s="17" t="s">
        <v>15</v>
      </c>
      <c r="G49" s="20">
        <v>0</v>
      </c>
      <c r="H49" s="16" t="s">
        <v>277</v>
      </c>
      <c r="I49" s="28" t="s">
        <v>276</v>
      </c>
    </row>
    <row r="50" spans="1:10" ht="86.4" x14ac:dyDescent="0.3">
      <c r="A50" s="14"/>
      <c r="B50" s="47"/>
      <c r="C50" s="48"/>
      <c r="D50" s="13">
        <f t="shared" si="0"/>
        <v>47</v>
      </c>
      <c r="E50" s="14" t="s">
        <v>87</v>
      </c>
      <c r="F50" s="17" t="s">
        <v>15</v>
      </c>
      <c r="G50" s="20">
        <v>0</v>
      </c>
      <c r="H50" s="16" t="s">
        <v>278</v>
      </c>
      <c r="I50" s="1" t="s">
        <v>249</v>
      </c>
    </row>
    <row r="51" spans="1:10" ht="43.2" x14ac:dyDescent="0.3">
      <c r="A51" s="14"/>
      <c r="B51" s="47"/>
      <c r="C51" s="48"/>
      <c r="D51" s="13">
        <f t="shared" si="0"/>
        <v>48</v>
      </c>
      <c r="E51" s="14" t="s">
        <v>88</v>
      </c>
      <c r="F51" s="17" t="s">
        <v>15</v>
      </c>
      <c r="G51" s="20">
        <v>0</v>
      </c>
      <c r="H51" s="16" t="s">
        <v>279</v>
      </c>
      <c r="I51" s="4" t="s">
        <v>230</v>
      </c>
    </row>
    <row r="52" spans="1:10" x14ac:dyDescent="0.3">
      <c r="A52" s="14"/>
      <c r="B52" s="47"/>
      <c r="C52" s="48"/>
      <c r="D52" s="13">
        <f t="shared" si="0"/>
        <v>49</v>
      </c>
      <c r="E52" s="14" t="s">
        <v>89</v>
      </c>
      <c r="F52" s="17" t="s">
        <v>15</v>
      </c>
      <c r="G52" s="20">
        <v>0</v>
      </c>
      <c r="H52" s="14" t="s">
        <v>280</v>
      </c>
      <c r="I52" s="4" t="s">
        <v>240</v>
      </c>
    </row>
    <row r="53" spans="1:10" x14ac:dyDescent="0.3">
      <c r="A53" s="14"/>
      <c r="B53" s="47"/>
      <c r="C53" s="48"/>
      <c r="D53" s="13">
        <f t="shared" si="0"/>
        <v>50</v>
      </c>
      <c r="E53" s="14" t="s">
        <v>90</v>
      </c>
      <c r="F53" s="17" t="s">
        <v>15</v>
      </c>
      <c r="G53" s="20">
        <v>0</v>
      </c>
      <c r="H53" s="14"/>
      <c r="I53" s="1" t="s">
        <v>229</v>
      </c>
    </row>
    <row r="54" spans="1:10" x14ac:dyDescent="0.3">
      <c r="A54" s="14"/>
      <c r="B54" s="47"/>
      <c r="C54" s="48"/>
      <c r="D54" s="13">
        <f t="shared" si="0"/>
        <v>51</v>
      </c>
      <c r="E54" s="14" t="s">
        <v>91</v>
      </c>
      <c r="F54" s="14"/>
      <c r="G54" s="14"/>
      <c r="H54" s="14" t="s">
        <v>281</v>
      </c>
      <c r="I54" s="1"/>
    </row>
    <row r="55" spans="1:10" x14ac:dyDescent="0.3">
      <c r="A55" s="14"/>
      <c r="B55" s="47">
        <v>9</v>
      </c>
      <c r="C55" s="49" t="s">
        <v>99</v>
      </c>
      <c r="D55" s="13">
        <f t="shared" si="0"/>
        <v>52</v>
      </c>
      <c r="E55" s="14" t="s">
        <v>93</v>
      </c>
      <c r="F55" s="17" t="s">
        <v>15</v>
      </c>
      <c r="G55" s="20">
        <v>0</v>
      </c>
      <c r="I55" s="4" t="s">
        <v>287</v>
      </c>
      <c r="J55" s="15" t="s">
        <v>288</v>
      </c>
    </row>
    <row r="56" spans="1:10" ht="28.8" x14ac:dyDescent="0.3">
      <c r="A56" s="14"/>
      <c r="B56" s="47"/>
      <c r="C56" s="49"/>
      <c r="D56" s="13">
        <f t="shared" si="0"/>
        <v>53</v>
      </c>
      <c r="E56" s="14" t="s">
        <v>94</v>
      </c>
      <c r="F56" s="17" t="s">
        <v>15</v>
      </c>
      <c r="G56" s="20">
        <v>0</v>
      </c>
      <c r="H56" s="29" t="s">
        <v>291</v>
      </c>
      <c r="I56" s="4" t="s">
        <v>289</v>
      </c>
      <c r="J56" s="30" t="s">
        <v>290</v>
      </c>
    </row>
    <row r="57" spans="1:10" ht="57.6" x14ac:dyDescent="0.3">
      <c r="A57" s="21">
        <v>45196</v>
      </c>
      <c r="B57" s="47"/>
      <c r="C57" s="49"/>
      <c r="D57" s="13">
        <f t="shared" si="0"/>
        <v>54</v>
      </c>
      <c r="E57" s="14" t="s">
        <v>95</v>
      </c>
      <c r="F57" s="17" t="s">
        <v>15</v>
      </c>
      <c r="G57" s="20">
        <v>0</v>
      </c>
      <c r="H57" s="16" t="s">
        <v>292</v>
      </c>
      <c r="I57" s="24" t="s">
        <v>246</v>
      </c>
    </row>
    <row r="58" spans="1:10" x14ac:dyDescent="0.3">
      <c r="A58" s="21">
        <v>45196</v>
      </c>
      <c r="B58" s="47"/>
      <c r="C58" s="49"/>
      <c r="D58" s="13">
        <f t="shared" si="0"/>
        <v>55</v>
      </c>
      <c r="E58" s="14" t="s">
        <v>96</v>
      </c>
      <c r="F58" s="17" t="s">
        <v>15</v>
      </c>
      <c r="G58" s="20">
        <v>0</v>
      </c>
      <c r="H58" s="14" t="s">
        <v>293</v>
      </c>
      <c r="I58" s="1" t="s">
        <v>294</v>
      </c>
    </row>
    <row r="59" spans="1:10" ht="43.2" x14ac:dyDescent="0.3">
      <c r="A59" s="21">
        <v>45196</v>
      </c>
      <c r="B59" s="47"/>
      <c r="C59" s="49"/>
      <c r="D59" s="13">
        <f t="shared" si="0"/>
        <v>56</v>
      </c>
      <c r="E59" s="14" t="s">
        <v>97</v>
      </c>
      <c r="F59" s="17" t="s">
        <v>15</v>
      </c>
      <c r="G59" s="20">
        <v>0</v>
      </c>
      <c r="H59" s="16" t="s">
        <v>295</v>
      </c>
      <c r="I59" s="4" t="s">
        <v>296</v>
      </c>
    </row>
    <row r="60" spans="1:10" x14ac:dyDescent="0.3">
      <c r="A60" s="21">
        <v>45196</v>
      </c>
      <c r="B60" s="47"/>
      <c r="C60" s="49"/>
      <c r="D60" s="13">
        <f t="shared" si="0"/>
        <v>57</v>
      </c>
      <c r="E60" s="14" t="s">
        <v>98</v>
      </c>
      <c r="F60" s="17" t="s">
        <v>15</v>
      </c>
      <c r="G60" s="20">
        <v>0</v>
      </c>
      <c r="H60" s="31" t="s">
        <v>298</v>
      </c>
      <c r="I60" s="4" t="s">
        <v>297</v>
      </c>
    </row>
    <row r="61" spans="1:10" x14ac:dyDescent="0.3">
      <c r="A61" s="21">
        <v>45197</v>
      </c>
      <c r="B61" s="47">
        <v>10</v>
      </c>
      <c r="C61" s="51" t="s">
        <v>106</v>
      </c>
      <c r="D61" s="13">
        <f t="shared" si="0"/>
        <v>58</v>
      </c>
      <c r="E61" s="14" t="s">
        <v>100</v>
      </c>
      <c r="F61" s="17" t="s">
        <v>15</v>
      </c>
      <c r="G61" s="20">
        <v>0</v>
      </c>
      <c r="H61" s="14"/>
      <c r="I61" s="1" t="s">
        <v>229</v>
      </c>
    </row>
    <row r="62" spans="1:10" ht="86.4" x14ac:dyDescent="0.3">
      <c r="A62" s="21">
        <v>45198</v>
      </c>
      <c r="B62" s="47"/>
      <c r="C62" s="51"/>
      <c r="D62" s="13">
        <f t="shared" si="0"/>
        <v>59</v>
      </c>
      <c r="E62" s="18" t="s">
        <v>101</v>
      </c>
      <c r="F62" s="17" t="s">
        <v>15</v>
      </c>
      <c r="G62" s="20">
        <v>0</v>
      </c>
      <c r="H62" s="16" t="s">
        <v>307</v>
      </c>
      <c r="I62" s="4" t="s">
        <v>306</v>
      </c>
    </row>
    <row r="63" spans="1:10" ht="57.6" x14ac:dyDescent="0.3">
      <c r="A63" s="14" t="s">
        <v>311</v>
      </c>
      <c r="B63" s="47"/>
      <c r="C63" s="51"/>
      <c r="D63" s="13">
        <f t="shared" si="0"/>
        <v>60</v>
      </c>
      <c r="E63" s="14" t="s">
        <v>102</v>
      </c>
      <c r="F63" s="17" t="s">
        <v>15</v>
      </c>
      <c r="G63" s="20">
        <v>0</v>
      </c>
      <c r="H63" s="16" t="s">
        <v>310</v>
      </c>
      <c r="I63" s="4" t="s">
        <v>306</v>
      </c>
    </row>
    <row r="64" spans="1:10" x14ac:dyDescent="0.3">
      <c r="A64" s="21">
        <v>45201</v>
      </c>
      <c r="B64" s="47"/>
      <c r="C64" s="51"/>
      <c r="D64" s="13">
        <f t="shared" si="0"/>
        <v>61</v>
      </c>
      <c r="E64" s="14" t="s">
        <v>103</v>
      </c>
      <c r="F64" s="17" t="s">
        <v>15</v>
      </c>
      <c r="G64" s="20">
        <v>0</v>
      </c>
      <c r="H64" s="14" t="s">
        <v>313</v>
      </c>
      <c r="I64" s="1" t="s">
        <v>312</v>
      </c>
    </row>
    <row r="65" spans="1:9" x14ac:dyDescent="0.3">
      <c r="A65" s="21">
        <v>45201</v>
      </c>
      <c r="B65" s="47"/>
      <c r="C65" s="51"/>
      <c r="D65" s="13">
        <f t="shared" si="0"/>
        <v>62</v>
      </c>
      <c r="E65" s="14" t="s">
        <v>104</v>
      </c>
      <c r="F65" s="17" t="s">
        <v>15</v>
      </c>
      <c r="G65" s="20">
        <v>0</v>
      </c>
      <c r="H65" s="14" t="s">
        <v>314</v>
      </c>
      <c r="I65" s="1" t="s">
        <v>240</v>
      </c>
    </row>
    <row r="66" spans="1:9" x14ac:dyDescent="0.3">
      <c r="A66" s="14"/>
      <c r="B66" s="47"/>
      <c r="C66" s="51"/>
      <c r="D66" s="13">
        <f t="shared" si="0"/>
        <v>63</v>
      </c>
      <c r="E66" s="14" t="s">
        <v>105</v>
      </c>
      <c r="F66" s="14"/>
      <c r="G66" s="14"/>
      <c r="H66" s="14"/>
      <c r="I66" s="1"/>
    </row>
    <row r="67" spans="1:9" x14ac:dyDescent="0.3">
      <c r="A67" s="14"/>
      <c r="B67" s="47">
        <v>11</v>
      </c>
      <c r="C67" s="49" t="s">
        <v>115</v>
      </c>
      <c r="D67" s="13">
        <f t="shared" si="0"/>
        <v>64</v>
      </c>
      <c r="E67" s="14" t="s">
        <v>107</v>
      </c>
      <c r="F67" s="17" t="s">
        <v>15</v>
      </c>
      <c r="G67" s="20">
        <v>0</v>
      </c>
      <c r="H67" s="14"/>
      <c r="I67" s="1" t="s">
        <v>309</v>
      </c>
    </row>
    <row r="68" spans="1:9" x14ac:dyDescent="0.3">
      <c r="A68" s="14"/>
      <c r="B68" s="47"/>
      <c r="C68" s="49"/>
      <c r="D68" s="13">
        <f t="shared" si="0"/>
        <v>65</v>
      </c>
      <c r="E68" s="18" t="s">
        <v>108</v>
      </c>
      <c r="F68" s="14"/>
      <c r="G68" s="14"/>
      <c r="H68" s="14"/>
      <c r="I68" s="1"/>
    </row>
    <row r="69" spans="1:9" ht="43.2" x14ac:dyDescent="0.3">
      <c r="A69" s="21">
        <v>45286</v>
      </c>
      <c r="B69" s="47"/>
      <c r="C69" s="49"/>
      <c r="D69" s="13">
        <f t="shared" si="0"/>
        <v>66</v>
      </c>
      <c r="E69" s="16" t="s">
        <v>109</v>
      </c>
      <c r="F69" s="17" t="s">
        <v>15</v>
      </c>
      <c r="G69" s="20">
        <v>0</v>
      </c>
      <c r="H69" s="16" t="s">
        <v>352</v>
      </c>
      <c r="I69" s="1"/>
    </row>
    <row r="70" spans="1:9" ht="57.6" x14ac:dyDescent="0.3">
      <c r="A70" s="21">
        <v>45286</v>
      </c>
      <c r="B70" s="47"/>
      <c r="C70" s="49"/>
      <c r="D70" s="13">
        <f t="shared" si="0"/>
        <v>67</v>
      </c>
      <c r="E70" s="14" t="s">
        <v>110</v>
      </c>
      <c r="F70" s="17" t="s">
        <v>15</v>
      </c>
      <c r="G70" s="20">
        <v>0</v>
      </c>
      <c r="H70" s="16" t="s">
        <v>353</v>
      </c>
      <c r="I70" s="1" t="s">
        <v>354</v>
      </c>
    </row>
    <row r="71" spans="1:9" x14ac:dyDescent="0.3">
      <c r="A71" s="14"/>
      <c r="B71" s="47"/>
      <c r="C71" s="49"/>
      <c r="D71" s="13">
        <f t="shared" ref="D71:D134" si="1">ROW()-3</f>
        <v>68</v>
      </c>
      <c r="E71" s="18" t="s">
        <v>111</v>
      </c>
      <c r="F71" s="14"/>
      <c r="G71" s="14"/>
      <c r="H71" s="14"/>
      <c r="I71" s="1"/>
    </row>
    <row r="72" spans="1:9" ht="28.8" x14ac:dyDescent="0.3">
      <c r="A72" s="38">
        <v>45286</v>
      </c>
      <c r="B72" s="47"/>
      <c r="C72" s="49"/>
      <c r="D72" s="13">
        <f t="shared" si="1"/>
        <v>69</v>
      </c>
      <c r="E72" s="18" t="s">
        <v>112</v>
      </c>
      <c r="F72" s="17" t="s">
        <v>15</v>
      </c>
      <c r="G72" s="20">
        <v>0</v>
      </c>
      <c r="H72" s="16" t="s">
        <v>355</v>
      </c>
      <c r="I72" s="4" t="s">
        <v>246</v>
      </c>
    </row>
    <row r="73" spans="1:9" x14ac:dyDescent="0.3">
      <c r="A73" s="14"/>
      <c r="B73" s="47"/>
      <c r="C73" s="49"/>
      <c r="D73" s="13">
        <f t="shared" si="1"/>
        <v>70</v>
      </c>
      <c r="E73" s="14" t="s">
        <v>113</v>
      </c>
      <c r="F73" s="14"/>
      <c r="G73" s="14"/>
      <c r="H73" s="14"/>
      <c r="I73" s="1"/>
    </row>
    <row r="74" spans="1:9" x14ac:dyDescent="0.3">
      <c r="A74" s="14"/>
      <c r="B74" s="47"/>
      <c r="C74" s="49"/>
      <c r="D74" s="13">
        <f t="shared" si="1"/>
        <v>71</v>
      </c>
      <c r="E74" s="14" t="s">
        <v>114</v>
      </c>
      <c r="F74" s="14"/>
      <c r="G74" s="14"/>
      <c r="H74" s="14"/>
      <c r="I74" s="1"/>
    </row>
    <row r="75" spans="1:9" ht="57.6" x14ac:dyDescent="0.3">
      <c r="A75" s="21">
        <v>45196</v>
      </c>
      <c r="B75" s="47">
        <v>12</v>
      </c>
      <c r="C75" s="51" t="s">
        <v>121</v>
      </c>
      <c r="D75" s="13">
        <f t="shared" si="1"/>
        <v>72</v>
      </c>
      <c r="E75" s="14" t="s">
        <v>116</v>
      </c>
      <c r="F75" s="17" t="s">
        <v>15</v>
      </c>
      <c r="G75" s="20">
        <v>0</v>
      </c>
      <c r="H75" s="16" t="s">
        <v>308</v>
      </c>
      <c r="I75" s="1" t="s">
        <v>299</v>
      </c>
    </row>
    <row r="76" spans="1:9" ht="43.2" x14ac:dyDescent="0.3">
      <c r="A76" s="21">
        <v>45196</v>
      </c>
      <c r="B76" s="47"/>
      <c r="C76" s="51"/>
      <c r="D76" s="13">
        <f t="shared" si="1"/>
        <v>73</v>
      </c>
      <c r="E76" s="32" t="s">
        <v>300</v>
      </c>
      <c r="F76" s="17" t="s">
        <v>15</v>
      </c>
      <c r="G76" s="20">
        <v>0</v>
      </c>
      <c r="H76" s="16" t="s">
        <v>301</v>
      </c>
      <c r="I76" s="28" t="s">
        <v>302</v>
      </c>
    </row>
    <row r="77" spans="1:9" ht="115.2" x14ac:dyDescent="0.3">
      <c r="A77" s="21">
        <v>45197</v>
      </c>
      <c r="B77" s="47"/>
      <c r="C77" s="51"/>
      <c r="D77" s="13">
        <f t="shared" si="1"/>
        <v>74</v>
      </c>
      <c r="E77" s="14" t="s">
        <v>117</v>
      </c>
      <c r="F77" s="17" t="s">
        <v>15</v>
      </c>
      <c r="G77" s="20">
        <v>0</v>
      </c>
      <c r="H77" s="16" t="s">
        <v>304</v>
      </c>
      <c r="I77" s="28" t="s">
        <v>302</v>
      </c>
    </row>
    <row r="78" spans="1:9" ht="43.2" x14ac:dyDescent="0.3">
      <c r="A78" s="21">
        <v>45197</v>
      </c>
      <c r="B78" s="47"/>
      <c r="C78" s="51"/>
      <c r="D78" s="13">
        <f t="shared" si="1"/>
        <v>75</v>
      </c>
      <c r="E78" s="19" t="s">
        <v>118</v>
      </c>
      <c r="F78" s="17" t="s">
        <v>15</v>
      </c>
      <c r="G78" s="20">
        <v>0</v>
      </c>
      <c r="H78" s="16" t="s">
        <v>305</v>
      </c>
      <c r="I78" s="1" t="s">
        <v>234</v>
      </c>
    </row>
    <row r="79" spans="1:9" ht="86.4" x14ac:dyDescent="0.3">
      <c r="A79" s="21">
        <v>45201</v>
      </c>
      <c r="B79" s="47"/>
      <c r="C79" s="51"/>
      <c r="D79" s="13">
        <f t="shared" si="1"/>
        <v>76</v>
      </c>
      <c r="E79" s="14" t="s">
        <v>119</v>
      </c>
      <c r="F79" s="17" t="s">
        <v>15</v>
      </c>
      <c r="G79" s="20">
        <v>0</v>
      </c>
      <c r="H79" s="16" t="s">
        <v>316</v>
      </c>
      <c r="I79" s="1" t="s">
        <v>315</v>
      </c>
    </row>
    <row r="80" spans="1:9" ht="43.2" x14ac:dyDescent="0.3">
      <c r="A80" s="21">
        <v>45202</v>
      </c>
      <c r="B80" s="47"/>
      <c r="C80" s="51"/>
      <c r="D80" s="13">
        <f t="shared" si="1"/>
        <v>77</v>
      </c>
      <c r="E80" s="16" t="s">
        <v>120</v>
      </c>
      <c r="F80" s="17" t="s">
        <v>15</v>
      </c>
      <c r="G80" s="20">
        <v>0</v>
      </c>
      <c r="H80" s="16" t="s">
        <v>317</v>
      </c>
      <c r="I80" s="1" t="s">
        <v>246</v>
      </c>
    </row>
    <row r="81" spans="1:10" x14ac:dyDescent="0.3">
      <c r="A81" s="14"/>
      <c r="B81" s="47">
        <v>13</v>
      </c>
      <c r="C81" s="50" t="s">
        <v>128</v>
      </c>
      <c r="D81" s="13">
        <f t="shared" si="1"/>
        <v>78</v>
      </c>
      <c r="E81" s="14" t="s">
        <v>122</v>
      </c>
      <c r="F81" s="1"/>
      <c r="G81" s="1"/>
      <c r="H81" s="14"/>
      <c r="I81" s="1"/>
    </row>
    <row r="82" spans="1:10" x14ac:dyDescent="0.3">
      <c r="A82" s="14"/>
      <c r="B82" s="47"/>
      <c r="C82" s="50"/>
      <c r="D82" s="13">
        <f t="shared" si="1"/>
        <v>79</v>
      </c>
      <c r="E82" s="14" t="s">
        <v>123</v>
      </c>
      <c r="F82" s="14"/>
      <c r="G82" s="14"/>
      <c r="H82" s="14"/>
      <c r="I82" s="1"/>
    </row>
    <row r="83" spans="1:10" x14ac:dyDescent="0.3">
      <c r="A83" s="14"/>
      <c r="B83" s="47"/>
      <c r="C83" s="50"/>
      <c r="D83" s="13">
        <f t="shared" si="1"/>
        <v>80</v>
      </c>
      <c r="E83" s="14" t="s">
        <v>124</v>
      </c>
      <c r="F83" s="14"/>
      <c r="G83" s="14"/>
      <c r="H83" s="14"/>
      <c r="I83" s="1"/>
    </row>
    <row r="84" spans="1:10" x14ac:dyDescent="0.3">
      <c r="A84" s="14"/>
      <c r="B84" s="47"/>
      <c r="C84" s="50"/>
      <c r="D84" s="13">
        <f t="shared" si="1"/>
        <v>81</v>
      </c>
      <c r="E84" s="14" t="s">
        <v>125</v>
      </c>
      <c r="F84" s="14"/>
      <c r="G84" s="14"/>
      <c r="H84" s="14"/>
      <c r="I84" s="1"/>
    </row>
    <row r="85" spans="1:10" x14ac:dyDescent="0.3">
      <c r="A85" s="21">
        <v>45190</v>
      </c>
      <c r="B85" s="47"/>
      <c r="C85" s="50"/>
      <c r="D85" s="13">
        <f t="shared" si="1"/>
        <v>82</v>
      </c>
      <c r="E85" s="14" t="s">
        <v>126</v>
      </c>
      <c r="F85" s="17" t="s">
        <v>15</v>
      </c>
      <c r="G85" s="20">
        <v>0</v>
      </c>
      <c r="H85" s="14"/>
      <c r="I85" s="1" t="s">
        <v>244</v>
      </c>
    </row>
    <row r="86" spans="1:10" ht="28.8" x14ac:dyDescent="0.3">
      <c r="A86" s="21">
        <v>45203</v>
      </c>
      <c r="B86" s="47"/>
      <c r="C86" s="50"/>
      <c r="D86" s="13">
        <f t="shared" si="1"/>
        <v>83</v>
      </c>
      <c r="E86" s="14" t="s">
        <v>127</v>
      </c>
      <c r="F86" s="17" t="s">
        <v>15</v>
      </c>
      <c r="G86" s="20">
        <v>0</v>
      </c>
      <c r="H86" s="16" t="s">
        <v>318</v>
      </c>
      <c r="I86" s="4" t="s">
        <v>240</v>
      </c>
    </row>
    <row r="87" spans="1:10" x14ac:dyDescent="0.3">
      <c r="A87" s="14"/>
      <c r="B87" s="47">
        <v>14</v>
      </c>
      <c r="C87" s="51" t="s">
        <v>128</v>
      </c>
      <c r="D87" s="13">
        <f t="shared" si="1"/>
        <v>84</v>
      </c>
      <c r="E87" s="14" t="s">
        <v>129</v>
      </c>
      <c r="F87" s="17" t="s">
        <v>15</v>
      </c>
      <c r="G87" s="20">
        <v>0</v>
      </c>
      <c r="H87" s="14" t="s">
        <v>319</v>
      </c>
      <c r="I87" s="1" t="s">
        <v>320</v>
      </c>
    </row>
    <row r="88" spans="1:10" x14ac:dyDescent="0.3">
      <c r="A88" s="14"/>
      <c r="B88" s="47"/>
      <c r="C88" s="51"/>
      <c r="D88" s="13">
        <f t="shared" si="1"/>
        <v>85</v>
      </c>
      <c r="E88" s="14" t="s">
        <v>130</v>
      </c>
      <c r="F88" s="17" t="s">
        <v>15</v>
      </c>
      <c r="G88" s="20">
        <v>0</v>
      </c>
      <c r="H88" s="14" t="s">
        <v>332</v>
      </c>
      <c r="I88" s="4" t="s">
        <v>312</v>
      </c>
    </row>
    <row r="89" spans="1:10" x14ac:dyDescent="0.3">
      <c r="A89" s="14"/>
      <c r="B89" s="47"/>
      <c r="C89" s="51"/>
      <c r="D89" s="13">
        <f t="shared" si="1"/>
        <v>86</v>
      </c>
      <c r="E89" s="14" t="s">
        <v>131</v>
      </c>
      <c r="F89" s="14"/>
      <c r="G89" s="14"/>
      <c r="H89" s="14"/>
      <c r="I89" s="1"/>
    </row>
    <row r="90" spans="1:10" ht="28.8" x14ac:dyDescent="0.3">
      <c r="A90" s="21">
        <v>45209</v>
      </c>
      <c r="B90" s="47"/>
      <c r="C90" s="51"/>
      <c r="D90" s="13">
        <f t="shared" si="1"/>
        <v>87</v>
      </c>
      <c r="E90" s="19" t="s">
        <v>132</v>
      </c>
      <c r="F90" s="17" t="s">
        <v>15</v>
      </c>
      <c r="G90" s="20">
        <v>0</v>
      </c>
      <c r="H90" s="16" t="s">
        <v>333</v>
      </c>
      <c r="I90" s="4" t="s">
        <v>289</v>
      </c>
      <c r="J90" s="36" t="s">
        <v>334</v>
      </c>
    </row>
    <row r="91" spans="1:10" x14ac:dyDescent="0.3">
      <c r="A91" s="14"/>
      <c r="B91" s="47"/>
      <c r="C91" s="51"/>
      <c r="D91" s="13">
        <f t="shared" si="1"/>
        <v>88</v>
      </c>
      <c r="E91" s="14" t="s">
        <v>133</v>
      </c>
      <c r="F91" s="14"/>
      <c r="G91" s="14"/>
      <c r="H91" s="14"/>
      <c r="I91" s="1"/>
    </row>
    <row r="92" spans="1:10" x14ac:dyDescent="0.3">
      <c r="A92" s="14"/>
      <c r="B92" s="47"/>
      <c r="C92" s="51"/>
      <c r="D92" s="13">
        <f t="shared" si="1"/>
        <v>89</v>
      </c>
      <c r="E92" s="14" t="s">
        <v>134</v>
      </c>
      <c r="F92" s="17" t="s">
        <v>15</v>
      </c>
      <c r="G92" s="20">
        <v>0</v>
      </c>
      <c r="H92" s="14" t="s">
        <v>335</v>
      </c>
      <c r="I92" s="1" t="s">
        <v>294</v>
      </c>
    </row>
    <row r="93" spans="1:10" ht="43.2" x14ac:dyDescent="0.3">
      <c r="A93" s="14"/>
      <c r="B93" s="47"/>
      <c r="C93" s="51"/>
      <c r="D93" s="13">
        <f t="shared" si="1"/>
        <v>90</v>
      </c>
      <c r="E93" s="14" t="s">
        <v>135</v>
      </c>
      <c r="F93" s="17" t="s">
        <v>15</v>
      </c>
      <c r="G93" s="20">
        <v>0</v>
      </c>
      <c r="H93" s="16" t="s">
        <v>337</v>
      </c>
      <c r="I93" s="1" t="s">
        <v>336</v>
      </c>
    </row>
    <row r="94" spans="1:10" ht="43.2" x14ac:dyDescent="0.3">
      <c r="A94" s="21">
        <v>45226</v>
      </c>
      <c r="B94" s="47">
        <v>15</v>
      </c>
      <c r="C94" s="50" t="s">
        <v>142</v>
      </c>
      <c r="D94" s="13">
        <f t="shared" si="1"/>
        <v>91</v>
      </c>
      <c r="E94" s="14" t="s">
        <v>136</v>
      </c>
      <c r="F94" s="17" t="s">
        <v>15</v>
      </c>
      <c r="G94" s="20">
        <v>0</v>
      </c>
      <c r="H94" s="16" t="s">
        <v>351</v>
      </c>
      <c r="I94" s="1" t="s">
        <v>294</v>
      </c>
    </row>
    <row r="95" spans="1:10" ht="86.4" x14ac:dyDescent="0.3">
      <c r="A95" s="21">
        <v>45288</v>
      </c>
      <c r="B95" s="47"/>
      <c r="C95" s="50"/>
      <c r="D95" s="13">
        <f t="shared" si="1"/>
        <v>92</v>
      </c>
      <c r="E95" s="19" t="s">
        <v>137</v>
      </c>
      <c r="F95" s="17" t="s">
        <v>15</v>
      </c>
      <c r="G95" s="20">
        <v>0</v>
      </c>
      <c r="H95" s="16" t="s">
        <v>356</v>
      </c>
      <c r="I95" s="1" t="s">
        <v>211</v>
      </c>
    </row>
    <row r="96" spans="1:10" x14ac:dyDescent="0.3">
      <c r="A96" s="14"/>
      <c r="B96" s="47"/>
      <c r="C96" s="50"/>
      <c r="D96" s="13">
        <f t="shared" si="1"/>
        <v>93</v>
      </c>
      <c r="E96" s="14" t="s">
        <v>138</v>
      </c>
      <c r="F96" s="14"/>
      <c r="G96" s="14"/>
      <c r="H96" s="14"/>
      <c r="I96" s="1"/>
    </row>
    <row r="97" spans="1:10" x14ac:dyDescent="0.3">
      <c r="A97" s="14"/>
      <c r="B97" s="47"/>
      <c r="C97" s="50"/>
      <c r="D97" s="13">
        <f t="shared" si="1"/>
        <v>94</v>
      </c>
      <c r="E97" s="14" t="s">
        <v>139</v>
      </c>
      <c r="F97" s="14"/>
      <c r="G97" s="14"/>
      <c r="H97" s="14"/>
      <c r="I97" s="1"/>
    </row>
    <row r="98" spans="1:10" x14ac:dyDescent="0.3">
      <c r="A98" s="14"/>
      <c r="B98" s="47"/>
      <c r="C98" s="50"/>
      <c r="D98" s="13">
        <f t="shared" si="1"/>
        <v>95</v>
      </c>
      <c r="E98" s="14" t="s">
        <v>140</v>
      </c>
      <c r="F98" s="14"/>
      <c r="G98" s="14"/>
      <c r="H98" s="14"/>
      <c r="I98" s="1"/>
    </row>
    <row r="99" spans="1:10" x14ac:dyDescent="0.3">
      <c r="A99" s="14"/>
      <c r="B99" s="47"/>
      <c r="C99" s="50"/>
      <c r="D99" s="13">
        <f t="shared" si="1"/>
        <v>96</v>
      </c>
      <c r="E99" s="14" t="s">
        <v>141</v>
      </c>
      <c r="F99" s="14"/>
      <c r="G99" s="14"/>
      <c r="H99" s="14"/>
      <c r="I99" s="1"/>
    </row>
    <row r="100" spans="1:10" x14ac:dyDescent="0.3">
      <c r="A100" s="14"/>
      <c r="B100" s="47">
        <v>16</v>
      </c>
      <c r="C100" s="48" t="s">
        <v>142</v>
      </c>
      <c r="D100" s="13">
        <f t="shared" si="1"/>
        <v>97</v>
      </c>
      <c r="E100" s="14" t="s">
        <v>143</v>
      </c>
      <c r="F100" s="14"/>
      <c r="G100" s="14"/>
      <c r="H100" s="14"/>
      <c r="I100" s="1"/>
    </row>
    <row r="101" spans="1:10" x14ac:dyDescent="0.3">
      <c r="A101" s="14"/>
      <c r="B101" s="47"/>
      <c r="C101" s="48"/>
      <c r="D101" s="13">
        <f t="shared" si="1"/>
        <v>98</v>
      </c>
      <c r="E101" s="14" t="s">
        <v>144</v>
      </c>
      <c r="F101" s="14"/>
      <c r="G101" s="14"/>
      <c r="H101" s="14"/>
      <c r="I101" s="1"/>
    </row>
    <row r="102" spans="1:10" ht="43.2" x14ac:dyDescent="0.3">
      <c r="A102" s="14"/>
      <c r="B102" s="47"/>
      <c r="C102" s="48"/>
      <c r="D102" s="13">
        <f t="shared" si="1"/>
        <v>99</v>
      </c>
      <c r="E102" s="16" t="s">
        <v>237</v>
      </c>
      <c r="F102" s="14"/>
      <c r="G102" s="14"/>
      <c r="H102" s="14"/>
      <c r="I102" s="1"/>
    </row>
    <row r="103" spans="1:10" x14ac:dyDescent="0.3">
      <c r="A103" s="14"/>
      <c r="B103" s="47"/>
      <c r="C103" s="48"/>
      <c r="D103" s="13">
        <f t="shared" si="1"/>
        <v>100</v>
      </c>
      <c r="E103" s="14" t="s">
        <v>145</v>
      </c>
      <c r="F103" s="14"/>
      <c r="G103" s="14"/>
      <c r="H103" s="14"/>
      <c r="I103" s="1"/>
    </row>
    <row r="104" spans="1:10" x14ac:dyDescent="0.3">
      <c r="A104" s="14"/>
      <c r="B104" s="47"/>
      <c r="C104" s="48"/>
      <c r="D104" s="13">
        <f t="shared" si="1"/>
        <v>101</v>
      </c>
      <c r="E104" s="14" t="s">
        <v>146</v>
      </c>
      <c r="F104" s="14"/>
      <c r="G104" s="14"/>
      <c r="H104" s="14"/>
      <c r="I104" s="1"/>
    </row>
    <row r="105" spans="1:10" x14ac:dyDescent="0.3">
      <c r="A105" s="14"/>
      <c r="B105" s="47"/>
      <c r="C105" s="48"/>
      <c r="D105" s="13">
        <f t="shared" si="1"/>
        <v>102</v>
      </c>
      <c r="E105" s="14" t="s">
        <v>147</v>
      </c>
      <c r="F105" s="14"/>
      <c r="G105" s="14"/>
      <c r="H105" s="14"/>
      <c r="I105" s="1"/>
    </row>
    <row r="106" spans="1:10" ht="28.8" x14ac:dyDescent="0.3">
      <c r="A106" s="21">
        <v>45212</v>
      </c>
      <c r="B106" s="47">
        <v>17</v>
      </c>
      <c r="C106" s="49" t="s">
        <v>153</v>
      </c>
      <c r="D106" s="13">
        <f t="shared" si="1"/>
        <v>103</v>
      </c>
      <c r="E106" s="16" t="s">
        <v>372</v>
      </c>
      <c r="F106" s="17" t="s">
        <v>15</v>
      </c>
      <c r="G106" s="20">
        <v>0</v>
      </c>
      <c r="H106" s="14" t="s">
        <v>339</v>
      </c>
      <c r="I106" s="1" t="s">
        <v>338</v>
      </c>
    </row>
    <row r="107" spans="1:10" x14ac:dyDescent="0.3">
      <c r="A107" s="21">
        <v>45212</v>
      </c>
      <c r="B107" s="47"/>
      <c r="C107" s="49"/>
      <c r="D107" s="13">
        <f t="shared" si="1"/>
        <v>104</v>
      </c>
      <c r="E107" s="14" t="s">
        <v>148</v>
      </c>
      <c r="F107" s="17" t="s">
        <v>15</v>
      </c>
      <c r="G107" s="20">
        <v>0</v>
      </c>
      <c r="H107" s="14" t="s">
        <v>339</v>
      </c>
      <c r="I107" s="1" t="s">
        <v>243</v>
      </c>
    </row>
    <row r="108" spans="1:10" x14ac:dyDescent="0.3">
      <c r="A108" s="21">
        <v>45212</v>
      </c>
      <c r="B108" s="47"/>
      <c r="C108" s="49"/>
      <c r="D108" s="13">
        <f t="shared" si="1"/>
        <v>105</v>
      </c>
      <c r="E108" s="14" t="s">
        <v>149</v>
      </c>
      <c r="F108" s="17" t="s">
        <v>15</v>
      </c>
      <c r="G108" s="20">
        <v>0</v>
      </c>
      <c r="H108" s="31" t="s">
        <v>339</v>
      </c>
      <c r="I108" s="1" t="s">
        <v>340</v>
      </c>
    </row>
    <row r="109" spans="1:10" x14ac:dyDescent="0.3">
      <c r="A109" s="21">
        <v>45213</v>
      </c>
      <c r="B109" s="47"/>
      <c r="C109" s="49"/>
      <c r="D109" s="13">
        <f t="shared" si="1"/>
        <v>106</v>
      </c>
      <c r="E109" s="14" t="s">
        <v>150</v>
      </c>
      <c r="F109" s="17" t="s">
        <v>15</v>
      </c>
      <c r="G109" s="20">
        <v>0</v>
      </c>
      <c r="H109" s="14"/>
      <c r="I109" s="1"/>
    </row>
    <row r="110" spans="1:10" ht="43.2" x14ac:dyDescent="0.3">
      <c r="A110" s="21">
        <v>45215</v>
      </c>
      <c r="B110" s="47"/>
      <c r="C110" s="49"/>
      <c r="D110" s="13">
        <f t="shared" si="1"/>
        <v>107</v>
      </c>
      <c r="E110" s="14" t="s">
        <v>151</v>
      </c>
      <c r="F110" s="17" t="s">
        <v>15</v>
      </c>
      <c r="G110" s="20">
        <v>0</v>
      </c>
      <c r="H110" s="16" t="s">
        <v>341</v>
      </c>
      <c r="I110" s="4" t="s">
        <v>267</v>
      </c>
      <c r="J110" s="36" t="s">
        <v>342</v>
      </c>
    </row>
    <row r="111" spans="1:10" ht="28.8" x14ac:dyDescent="0.3">
      <c r="A111" s="21">
        <v>45215</v>
      </c>
      <c r="B111" s="47"/>
      <c r="C111" s="49"/>
      <c r="D111" s="13">
        <f t="shared" si="1"/>
        <v>108</v>
      </c>
      <c r="E111" s="14" t="s">
        <v>152</v>
      </c>
      <c r="F111" s="17" t="s">
        <v>15</v>
      </c>
      <c r="G111" s="20">
        <v>0</v>
      </c>
      <c r="H111" s="16" t="s">
        <v>343</v>
      </c>
      <c r="I111" s="1" t="s">
        <v>344</v>
      </c>
    </row>
    <row r="112" spans="1:10" x14ac:dyDescent="0.3">
      <c r="A112" s="14"/>
      <c r="B112" s="47">
        <v>18</v>
      </c>
      <c r="C112" s="48" t="s">
        <v>153</v>
      </c>
      <c r="D112" s="13">
        <f t="shared" si="1"/>
        <v>109</v>
      </c>
      <c r="E112" s="14" t="s">
        <v>154</v>
      </c>
      <c r="F112" s="17" t="s">
        <v>15</v>
      </c>
      <c r="G112" s="20">
        <v>0</v>
      </c>
      <c r="H112" s="14"/>
      <c r="I112" s="1" t="s">
        <v>345</v>
      </c>
    </row>
    <row r="113" spans="1:10" x14ac:dyDescent="0.3">
      <c r="A113" s="21">
        <v>45221</v>
      </c>
      <c r="B113" s="47"/>
      <c r="C113" s="48"/>
      <c r="D113" s="13">
        <f t="shared" si="1"/>
        <v>110</v>
      </c>
      <c r="E113" s="14" t="s">
        <v>155</v>
      </c>
      <c r="F113" s="17" t="s">
        <v>15</v>
      </c>
      <c r="G113" s="20">
        <v>0</v>
      </c>
      <c r="H113" s="14" t="s">
        <v>347</v>
      </c>
      <c r="I113" s="1" t="s">
        <v>346</v>
      </c>
    </row>
    <row r="114" spans="1:10" x14ac:dyDescent="0.3">
      <c r="A114" s="21">
        <v>45221</v>
      </c>
      <c r="B114" s="47"/>
      <c r="C114" s="48"/>
      <c r="D114" s="13">
        <f t="shared" si="1"/>
        <v>111</v>
      </c>
      <c r="E114" s="14" t="s">
        <v>156</v>
      </c>
      <c r="F114" s="17" t="s">
        <v>15</v>
      </c>
      <c r="G114" s="20">
        <v>0</v>
      </c>
      <c r="H114" s="14"/>
      <c r="I114" s="1" t="s">
        <v>244</v>
      </c>
    </row>
    <row r="115" spans="1:10" x14ac:dyDescent="0.3">
      <c r="A115" s="21">
        <v>45221</v>
      </c>
      <c r="B115" s="47"/>
      <c r="C115" s="48"/>
      <c r="D115" s="13">
        <f t="shared" si="1"/>
        <v>112</v>
      </c>
      <c r="E115" s="14" t="s">
        <v>157</v>
      </c>
      <c r="F115" s="17" t="s">
        <v>15</v>
      </c>
      <c r="G115" s="20">
        <v>0</v>
      </c>
      <c r="H115" s="14"/>
      <c r="I115" s="1" t="s">
        <v>344</v>
      </c>
    </row>
    <row r="116" spans="1:10" ht="43.2" x14ac:dyDescent="0.3">
      <c r="A116" s="21">
        <v>45225</v>
      </c>
      <c r="B116" s="47"/>
      <c r="C116" s="48"/>
      <c r="D116" s="13">
        <f t="shared" si="1"/>
        <v>113</v>
      </c>
      <c r="E116" s="14" t="s">
        <v>158</v>
      </c>
      <c r="F116" s="17" t="s">
        <v>15</v>
      </c>
      <c r="G116" s="20">
        <v>0</v>
      </c>
      <c r="H116" s="16" t="s">
        <v>348</v>
      </c>
      <c r="I116" s="4" t="s">
        <v>267</v>
      </c>
    </row>
    <row r="117" spans="1:10" ht="43.2" x14ac:dyDescent="0.3">
      <c r="A117" s="21">
        <v>45225</v>
      </c>
      <c r="B117" s="47"/>
      <c r="C117" s="48"/>
      <c r="D117" s="13">
        <f t="shared" si="1"/>
        <v>114</v>
      </c>
      <c r="E117" s="14" t="s">
        <v>159</v>
      </c>
      <c r="F117" s="17" t="s">
        <v>15</v>
      </c>
      <c r="G117" s="20">
        <v>0</v>
      </c>
      <c r="H117" s="16" t="s">
        <v>349</v>
      </c>
      <c r="I117" s="1" t="s">
        <v>294</v>
      </c>
    </row>
    <row r="118" spans="1:10" x14ac:dyDescent="0.3">
      <c r="A118" s="14"/>
      <c r="B118" s="47">
        <v>19</v>
      </c>
      <c r="C118" s="49" t="s">
        <v>153</v>
      </c>
      <c r="D118" s="13">
        <f t="shared" si="1"/>
        <v>115</v>
      </c>
      <c r="E118" s="14" t="s">
        <v>160</v>
      </c>
      <c r="F118" s="14"/>
      <c r="G118" s="14"/>
      <c r="H118" s="14"/>
      <c r="I118" s="1"/>
    </row>
    <row r="119" spans="1:10" x14ac:dyDescent="0.3">
      <c r="A119" s="14"/>
      <c r="B119" s="47"/>
      <c r="C119" s="49"/>
      <c r="D119" s="13">
        <f t="shared" si="1"/>
        <v>116</v>
      </c>
      <c r="E119" s="19" t="s">
        <v>161</v>
      </c>
      <c r="F119" s="17" t="s">
        <v>15</v>
      </c>
      <c r="G119" s="20">
        <v>0</v>
      </c>
      <c r="H119" s="14" t="s">
        <v>388</v>
      </c>
      <c r="I119" s="4" t="s">
        <v>267</v>
      </c>
    </row>
    <row r="120" spans="1:10" x14ac:dyDescent="0.3">
      <c r="A120" s="14"/>
      <c r="B120" s="47"/>
      <c r="C120" s="49"/>
      <c r="D120" s="13">
        <f t="shared" si="1"/>
        <v>117</v>
      </c>
      <c r="E120" s="14" t="s">
        <v>162</v>
      </c>
      <c r="F120" s="14"/>
      <c r="G120" s="14"/>
      <c r="H120" s="14"/>
      <c r="I120" s="1"/>
    </row>
    <row r="121" spans="1:10" ht="100.8" x14ac:dyDescent="0.3">
      <c r="A121" s="21">
        <v>45307</v>
      </c>
      <c r="B121" s="47"/>
      <c r="C121" s="49"/>
      <c r="D121" s="13">
        <f t="shared" si="1"/>
        <v>118</v>
      </c>
      <c r="E121" s="14" t="s">
        <v>163</v>
      </c>
      <c r="F121" s="17" t="s">
        <v>15</v>
      </c>
      <c r="G121" s="20">
        <v>0</v>
      </c>
      <c r="H121" s="16" t="s">
        <v>389</v>
      </c>
      <c r="I121" s="4" t="s">
        <v>240</v>
      </c>
      <c r="J121" s="26" t="s">
        <v>390</v>
      </c>
    </row>
    <row r="122" spans="1:10" ht="172.8" x14ac:dyDescent="0.3">
      <c r="A122" s="21">
        <v>44943</v>
      </c>
      <c r="B122" s="47"/>
      <c r="C122" s="49"/>
      <c r="D122" s="13">
        <f t="shared" si="1"/>
        <v>119</v>
      </c>
      <c r="E122" s="19" t="s">
        <v>164</v>
      </c>
      <c r="F122" s="17" t="s">
        <v>15</v>
      </c>
      <c r="G122" s="20">
        <v>0</v>
      </c>
      <c r="H122" s="16" t="s">
        <v>393</v>
      </c>
      <c r="I122" s="4" t="s">
        <v>392</v>
      </c>
      <c r="J122" s="26" t="s">
        <v>391</v>
      </c>
    </row>
    <row r="123" spans="1:10" x14ac:dyDescent="0.3">
      <c r="A123" s="21">
        <v>45309</v>
      </c>
      <c r="B123" s="47"/>
      <c r="C123" s="49"/>
      <c r="D123" s="13">
        <f t="shared" si="1"/>
        <v>120</v>
      </c>
      <c r="E123" s="14" t="s">
        <v>165</v>
      </c>
      <c r="F123" s="17" t="s">
        <v>15</v>
      </c>
      <c r="G123" s="20">
        <v>0</v>
      </c>
      <c r="H123" s="14"/>
      <c r="I123" s="1" t="s">
        <v>214</v>
      </c>
    </row>
    <row r="124" spans="1:10" ht="201.6" x14ac:dyDescent="0.3">
      <c r="A124" s="21">
        <v>45309</v>
      </c>
      <c r="B124" s="47">
        <v>20</v>
      </c>
      <c r="C124" s="51" t="s">
        <v>171</v>
      </c>
      <c r="D124" s="13">
        <f t="shared" si="1"/>
        <v>121</v>
      </c>
      <c r="E124" s="14" t="s">
        <v>166</v>
      </c>
      <c r="F124" s="17" t="s">
        <v>15</v>
      </c>
      <c r="G124" s="20">
        <v>0</v>
      </c>
      <c r="H124" s="16" t="s">
        <v>395</v>
      </c>
      <c r="I124" s="1" t="s">
        <v>211</v>
      </c>
      <c r="J124" s="26" t="s">
        <v>394</v>
      </c>
    </row>
    <row r="125" spans="1:10" x14ac:dyDescent="0.3">
      <c r="A125" s="21">
        <v>45310</v>
      </c>
      <c r="B125" s="47"/>
      <c r="C125" s="51"/>
      <c r="D125" s="13">
        <f t="shared" si="1"/>
        <v>122</v>
      </c>
      <c r="E125" s="14" t="s">
        <v>167</v>
      </c>
      <c r="F125" s="17" t="s">
        <v>15</v>
      </c>
      <c r="G125" s="20">
        <v>0</v>
      </c>
      <c r="H125" s="14"/>
      <c r="I125" s="1" t="s">
        <v>396</v>
      </c>
    </row>
    <row r="126" spans="1:10" x14ac:dyDescent="0.3">
      <c r="A126" s="14"/>
      <c r="B126" s="47"/>
      <c r="C126" s="51"/>
      <c r="D126" s="13">
        <f t="shared" si="1"/>
        <v>123</v>
      </c>
      <c r="E126" s="14" t="s">
        <v>168</v>
      </c>
      <c r="F126" s="14"/>
      <c r="G126" s="14"/>
      <c r="H126" s="14"/>
      <c r="I126" s="1"/>
    </row>
    <row r="127" spans="1:10" ht="86.4" x14ac:dyDescent="0.3">
      <c r="A127" s="21">
        <v>45310</v>
      </c>
      <c r="B127" s="47"/>
      <c r="C127" s="51"/>
      <c r="D127" s="13">
        <f t="shared" si="1"/>
        <v>124</v>
      </c>
      <c r="E127" s="19" t="s">
        <v>169</v>
      </c>
      <c r="F127" s="17" t="s">
        <v>15</v>
      </c>
      <c r="G127" s="20">
        <v>0</v>
      </c>
      <c r="H127" s="16" t="s">
        <v>398</v>
      </c>
      <c r="I127" s="4" t="s">
        <v>267</v>
      </c>
      <c r="J127" s="26" t="s">
        <v>397</v>
      </c>
    </row>
    <row r="128" spans="1:10" x14ac:dyDescent="0.3">
      <c r="A128" s="14"/>
      <c r="B128" s="47"/>
      <c r="C128" s="51"/>
      <c r="D128" s="13">
        <f t="shared" si="1"/>
        <v>125</v>
      </c>
      <c r="E128" s="14" t="s">
        <v>170</v>
      </c>
      <c r="F128" s="14"/>
      <c r="G128" s="14"/>
      <c r="H128" s="14"/>
      <c r="I128" s="1"/>
    </row>
    <row r="129" spans="1:9" ht="28.8" x14ac:dyDescent="0.3">
      <c r="A129" s="14"/>
      <c r="B129" s="47"/>
      <c r="C129" s="51"/>
      <c r="D129" s="13">
        <f t="shared" si="1"/>
        <v>126</v>
      </c>
      <c r="E129" s="16" t="s">
        <v>371</v>
      </c>
      <c r="F129" s="14"/>
      <c r="G129" s="14"/>
      <c r="H129" s="14"/>
      <c r="I129" s="1"/>
    </row>
    <row r="130" spans="1:9" x14ac:dyDescent="0.3">
      <c r="A130" s="14"/>
      <c r="B130" s="47">
        <v>21</v>
      </c>
      <c r="C130" s="50" t="s">
        <v>177</v>
      </c>
      <c r="D130" s="13">
        <f t="shared" si="1"/>
        <v>127</v>
      </c>
      <c r="E130" s="14" t="s">
        <v>172</v>
      </c>
      <c r="F130" s="14"/>
      <c r="G130" s="14"/>
      <c r="H130" s="14"/>
      <c r="I130" s="1"/>
    </row>
    <row r="131" spans="1:9" ht="28.8" x14ac:dyDescent="0.3">
      <c r="A131" s="14"/>
      <c r="B131" s="47"/>
      <c r="C131" s="50"/>
      <c r="D131" s="13">
        <f t="shared" si="1"/>
        <v>128</v>
      </c>
      <c r="E131" s="16" t="s">
        <v>370</v>
      </c>
      <c r="F131" s="14"/>
      <c r="G131" s="14"/>
      <c r="H131" s="14"/>
      <c r="I131" s="1"/>
    </row>
    <row r="132" spans="1:9" x14ac:dyDescent="0.3">
      <c r="A132" s="14"/>
      <c r="B132" s="47"/>
      <c r="C132" s="50"/>
      <c r="D132" s="13">
        <f t="shared" si="1"/>
        <v>129</v>
      </c>
      <c r="E132" s="14" t="s">
        <v>173</v>
      </c>
      <c r="F132" s="14"/>
      <c r="G132" s="14"/>
      <c r="H132" s="14"/>
      <c r="I132" s="1"/>
    </row>
    <row r="133" spans="1:9" x14ac:dyDescent="0.3">
      <c r="A133" s="14"/>
      <c r="B133" s="47"/>
      <c r="C133" s="50"/>
      <c r="D133" s="13">
        <f t="shared" si="1"/>
        <v>130</v>
      </c>
      <c r="E133" s="14" t="s">
        <v>174</v>
      </c>
      <c r="F133" s="14"/>
      <c r="G133" s="14"/>
      <c r="H133" s="14"/>
      <c r="I133" s="1"/>
    </row>
    <row r="134" spans="1:9" x14ac:dyDescent="0.3">
      <c r="A134" s="14"/>
      <c r="B134" s="47"/>
      <c r="C134" s="50"/>
      <c r="D134" s="13">
        <f t="shared" si="1"/>
        <v>131</v>
      </c>
      <c r="E134" s="14" t="s">
        <v>175</v>
      </c>
      <c r="F134" s="14"/>
      <c r="G134" s="14"/>
      <c r="H134" s="14"/>
      <c r="I134" s="1"/>
    </row>
    <row r="135" spans="1:9" x14ac:dyDescent="0.3">
      <c r="A135" s="14"/>
      <c r="B135" s="47"/>
      <c r="C135" s="50"/>
      <c r="D135" s="13">
        <f t="shared" ref="D135:D169" si="2">ROW()-3</f>
        <v>132</v>
      </c>
      <c r="E135" s="14" t="s">
        <v>176</v>
      </c>
      <c r="F135" s="14"/>
      <c r="G135" s="14"/>
      <c r="H135" s="14"/>
      <c r="I135" s="1"/>
    </row>
    <row r="136" spans="1:9" x14ac:dyDescent="0.3">
      <c r="A136" s="14"/>
      <c r="B136" s="47">
        <v>22</v>
      </c>
      <c r="C136" s="51" t="s">
        <v>184</v>
      </c>
      <c r="D136" s="13">
        <f t="shared" si="2"/>
        <v>133</v>
      </c>
      <c r="E136" s="14" t="s">
        <v>178</v>
      </c>
      <c r="F136" s="14"/>
      <c r="G136" s="14"/>
      <c r="H136" s="14"/>
      <c r="I136" s="1"/>
    </row>
    <row r="137" spans="1:9" x14ac:dyDescent="0.3">
      <c r="A137" s="14"/>
      <c r="B137" s="47"/>
      <c r="C137" s="51"/>
      <c r="D137" s="13">
        <f t="shared" si="2"/>
        <v>134</v>
      </c>
      <c r="E137" s="14" t="s">
        <v>179</v>
      </c>
      <c r="F137" s="14"/>
      <c r="G137" s="14"/>
      <c r="H137" s="14"/>
      <c r="I137" s="1"/>
    </row>
    <row r="138" spans="1:9" x14ac:dyDescent="0.3">
      <c r="A138" s="14"/>
      <c r="B138" s="47"/>
      <c r="C138" s="51"/>
      <c r="D138" s="13">
        <f t="shared" si="2"/>
        <v>135</v>
      </c>
      <c r="E138" s="14" t="s">
        <v>180</v>
      </c>
      <c r="F138" s="14"/>
      <c r="G138" s="14"/>
      <c r="H138" s="14"/>
      <c r="I138" s="1"/>
    </row>
    <row r="139" spans="1:9" x14ac:dyDescent="0.3">
      <c r="A139" s="14"/>
      <c r="B139" s="47"/>
      <c r="C139" s="51"/>
      <c r="D139" s="13">
        <f t="shared" si="2"/>
        <v>136</v>
      </c>
      <c r="E139" s="14" t="s">
        <v>181</v>
      </c>
      <c r="F139" s="14"/>
      <c r="G139" s="14"/>
      <c r="H139" s="14"/>
      <c r="I139" s="1"/>
    </row>
    <row r="140" spans="1:9" x14ac:dyDescent="0.3">
      <c r="A140" s="14"/>
      <c r="B140" s="47"/>
      <c r="C140" s="51"/>
      <c r="D140" s="13">
        <f t="shared" si="2"/>
        <v>137</v>
      </c>
      <c r="E140" s="14" t="s">
        <v>182</v>
      </c>
      <c r="F140" s="14"/>
      <c r="G140" s="14"/>
      <c r="H140" s="14"/>
      <c r="I140" s="1"/>
    </row>
    <row r="141" spans="1:9" x14ac:dyDescent="0.3">
      <c r="A141" s="14"/>
      <c r="B141" s="47"/>
      <c r="C141" s="51"/>
      <c r="D141" s="13">
        <f t="shared" si="2"/>
        <v>138</v>
      </c>
      <c r="E141" s="14" t="s">
        <v>183</v>
      </c>
      <c r="F141" s="14"/>
      <c r="G141" s="14"/>
      <c r="H141" s="14"/>
      <c r="I141" s="1"/>
    </row>
    <row r="142" spans="1:9" x14ac:dyDescent="0.3">
      <c r="A142" s="14"/>
      <c r="B142" s="47">
        <v>23</v>
      </c>
      <c r="C142" s="49" t="s">
        <v>192</v>
      </c>
      <c r="D142" s="13">
        <f t="shared" si="2"/>
        <v>139</v>
      </c>
      <c r="E142" s="14" t="s">
        <v>185</v>
      </c>
      <c r="F142" s="14"/>
      <c r="G142" s="14"/>
      <c r="H142" s="14"/>
      <c r="I142" s="1"/>
    </row>
    <row r="143" spans="1:9" x14ac:dyDescent="0.3">
      <c r="A143" s="14"/>
      <c r="B143" s="47"/>
      <c r="C143" s="49"/>
      <c r="D143" s="13">
        <f t="shared" si="2"/>
        <v>140</v>
      </c>
      <c r="E143" s="14" t="s">
        <v>186</v>
      </c>
      <c r="F143" s="14"/>
      <c r="G143" s="14"/>
      <c r="H143" s="14"/>
      <c r="I143" s="1"/>
    </row>
    <row r="144" spans="1:9" x14ac:dyDescent="0.3">
      <c r="A144" s="14"/>
      <c r="B144" s="47"/>
      <c r="C144" s="49"/>
      <c r="D144" s="13">
        <f t="shared" si="2"/>
        <v>141</v>
      </c>
      <c r="E144" s="14" t="s">
        <v>187</v>
      </c>
      <c r="F144" s="14"/>
      <c r="G144" s="14"/>
      <c r="H144" s="14"/>
      <c r="I144" s="1"/>
    </row>
    <row r="145" spans="1:10" x14ac:dyDescent="0.3">
      <c r="A145" s="14"/>
      <c r="B145" s="47"/>
      <c r="C145" s="49"/>
      <c r="D145" s="13">
        <f t="shared" si="2"/>
        <v>142</v>
      </c>
      <c r="E145" s="14" t="s">
        <v>188</v>
      </c>
      <c r="F145" s="14"/>
      <c r="G145" s="14"/>
      <c r="H145" s="14"/>
      <c r="I145" s="1"/>
    </row>
    <row r="146" spans="1:10" ht="28.8" x14ac:dyDescent="0.3">
      <c r="A146" s="14"/>
      <c r="B146" s="47"/>
      <c r="C146" s="49"/>
      <c r="D146" s="13">
        <f t="shared" si="2"/>
        <v>143</v>
      </c>
      <c r="E146" s="27" t="s">
        <v>189</v>
      </c>
      <c r="F146" s="14"/>
      <c r="G146" s="14"/>
      <c r="H146" s="16" t="s">
        <v>263</v>
      </c>
      <c r="I146" s="1"/>
    </row>
    <row r="147" spans="1:10" x14ac:dyDescent="0.3">
      <c r="A147" s="14"/>
      <c r="B147" s="47"/>
      <c r="C147" s="49"/>
      <c r="D147" s="13">
        <f t="shared" si="2"/>
        <v>144</v>
      </c>
      <c r="E147" s="27" t="s">
        <v>190</v>
      </c>
      <c r="F147" s="14"/>
      <c r="G147" s="14"/>
      <c r="H147" s="14"/>
      <c r="I147" s="1"/>
    </row>
    <row r="148" spans="1:10" x14ac:dyDescent="0.3">
      <c r="A148" s="14"/>
      <c r="B148" s="47"/>
      <c r="C148" s="49"/>
      <c r="D148" s="13">
        <f t="shared" si="2"/>
        <v>145</v>
      </c>
      <c r="E148" s="14" t="s">
        <v>191</v>
      </c>
      <c r="F148" s="14"/>
      <c r="G148" s="14"/>
      <c r="H148" s="14"/>
      <c r="I148" s="1"/>
    </row>
    <row r="149" spans="1:10" x14ac:dyDescent="0.3">
      <c r="A149" s="14"/>
      <c r="B149" s="47">
        <v>24</v>
      </c>
      <c r="C149" s="48" t="s">
        <v>192</v>
      </c>
      <c r="D149" s="13">
        <f t="shared" si="2"/>
        <v>146</v>
      </c>
      <c r="E149" s="14" t="s">
        <v>193</v>
      </c>
      <c r="F149" s="14"/>
      <c r="G149" s="14"/>
      <c r="H149" s="14"/>
      <c r="I149" s="1"/>
    </row>
    <row r="150" spans="1:10" x14ac:dyDescent="0.3">
      <c r="A150" s="14"/>
      <c r="B150" s="47"/>
      <c r="C150" s="48"/>
      <c r="D150" s="13">
        <f t="shared" si="2"/>
        <v>147</v>
      </c>
      <c r="E150" s="14" t="s">
        <v>194</v>
      </c>
      <c r="F150" s="14"/>
      <c r="G150" s="14"/>
      <c r="H150" s="14"/>
      <c r="I150" s="1"/>
    </row>
    <row r="151" spans="1:10" x14ac:dyDescent="0.3">
      <c r="A151" s="14"/>
      <c r="B151" s="47"/>
      <c r="C151" s="48"/>
      <c r="D151" s="13">
        <f t="shared" si="2"/>
        <v>148</v>
      </c>
      <c r="E151" s="14" t="s">
        <v>195</v>
      </c>
      <c r="F151" s="14"/>
      <c r="G151" s="14"/>
      <c r="H151" s="14"/>
      <c r="I151" s="1"/>
    </row>
    <row r="152" spans="1:10" x14ac:dyDescent="0.3">
      <c r="A152" s="14"/>
      <c r="B152" s="47"/>
      <c r="C152" s="48"/>
      <c r="D152" s="13">
        <f t="shared" si="2"/>
        <v>149</v>
      </c>
      <c r="E152" s="14" t="s">
        <v>196</v>
      </c>
      <c r="F152" s="14"/>
      <c r="G152" s="14"/>
      <c r="H152" s="14"/>
      <c r="I152" s="1"/>
    </row>
    <row r="153" spans="1:10" x14ac:dyDescent="0.3">
      <c r="A153" s="14"/>
      <c r="B153" s="47"/>
      <c r="C153" s="48"/>
      <c r="D153" s="13">
        <f t="shared" si="2"/>
        <v>150</v>
      </c>
      <c r="E153" s="14" t="s">
        <v>197</v>
      </c>
      <c r="F153" s="14"/>
      <c r="G153" s="14"/>
      <c r="H153" s="14"/>
      <c r="I153" s="1"/>
    </row>
    <row r="154" spans="1:10" x14ac:dyDescent="0.3">
      <c r="A154" s="14"/>
      <c r="B154" s="47"/>
      <c r="C154" s="48"/>
      <c r="D154" s="13">
        <f t="shared" si="2"/>
        <v>151</v>
      </c>
      <c r="E154" s="14" t="s">
        <v>198</v>
      </c>
      <c r="F154" s="14"/>
      <c r="G154" s="14"/>
      <c r="H154" s="14"/>
      <c r="I154" s="1"/>
    </row>
    <row r="155" spans="1:10" ht="28.8" x14ac:dyDescent="0.3">
      <c r="A155" s="14"/>
      <c r="B155" s="47">
        <v>25</v>
      </c>
      <c r="C155" s="50" t="s">
        <v>199</v>
      </c>
      <c r="D155" s="13">
        <f t="shared" si="2"/>
        <v>152</v>
      </c>
      <c r="E155" s="14" t="s">
        <v>5</v>
      </c>
      <c r="F155" s="17" t="s">
        <v>15</v>
      </c>
      <c r="G155" s="20">
        <v>0</v>
      </c>
      <c r="H155" s="16" t="s">
        <v>350</v>
      </c>
      <c r="I155" s="1" t="s">
        <v>211</v>
      </c>
    </row>
    <row r="156" spans="1:10" ht="172.8" x14ac:dyDescent="0.3">
      <c r="A156" s="21">
        <v>44934</v>
      </c>
      <c r="B156" s="47"/>
      <c r="C156" s="50"/>
      <c r="D156" s="13">
        <f t="shared" si="2"/>
        <v>153</v>
      </c>
      <c r="E156" s="14" t="s">
        <v>6</v>
      </c>
      <c r="F156" s="17" t="s">
        <v>15</v>
      </c>
      <c r="G156" s="20">
        <v>0</v>
      </c>
      <c r="H156" s="16" t="s">
        <v>384</v>
      </c>
      <c r="I156" s="41" t="s">
        <v>382</v>
      </c>
      <c r="J156" s="42" t="s">
        <v>383</v>
      </c>
    </row>
    <row r="157" spans="1:10" ht="129.6" x14ac:dyDescent="0.3">
      <c r="A157" s="21">
        <v>45299</v>
      </c>
      <c r="B157" s="47"/>
      <c r="C157" s="50"/>
      <c r="D157" s="13">
        <f t="shared" si="2"/>
        <v>154</v>
      </c>
      <c r="E157" s="14" t="s">
        <v>7</v>
      </c>
      <c r="F157" s="17" t="s">
        <v>15</v>
      </c>
      <c r="G157" s="20">
        <v>0</v>
      </c>
      <c r="H157" s="16" t="s">
        <v>385</v>
      </c>
      <c r="I157" s="1" t="s">
        <v>344</v>
      </c>
    </row>
    <row r="158" spans="1:10" ht="100.8" x14ac:dyDescent="0.3">
      <c r="A158" s="21">
        <v>45297</v>
      </c>
      <c r="B158" s="47"/>
      <c r="C158" s="50"/>
      <c r="D158" s="13">
        <f t="shared" si="2"/>
        <v>155</v>
      </c>
      <c r="E158" s="14" t="s">
        <v>9</v>
      </c>
      <c r="F158" s="17" t="s">
        <v>15</v>
      </c>
      <c r="G158" s="20">
        <v>0</v>
      </c>
      <c r="H158" s="16" t="s">
        <v>378</v>
      </c>
      <c r="I158" s="4" t="s">
        <v>379</v>
      </c>
      <c r="J158" s="26" t="s">
        <v>377</v>
      </c>
    </row>
    <row r="159" spans="1:10" ht="43.2" x14ac:dyDescent="0.3">
      <c r="A159" s="21">
        <v>45297</v>
      </c>
      <c r="B159" s="47"/>
      <c r="C159" s="50"/>
      <c r="D159" s="13">
        <f t="shared" si="2"/>
        <v>156</v>
      </c>
      <c r="E159" s="19" t="s">
        <v>8</v>
      </c>
      <c r="F159" s="17" t="s">
        <v>15</v>
      </c>
      <c r="G159" s="20">
        <v>0</v>
      </c>
      <c r="H159" s="16" t="s">
        <v>380</v>
      </c>
      <c r="I159" s="4" t="s">
        <v>379</v>
      </c>
      <c r="J159" s="33" t="s">
        <v>381</v>
      </c>
    </row>
    <row r="160" spans="1:10" x14ac:dyDescent="0.3">
      <c r="A160" s="14"/>
      <c r="B160" s="47"/>
      <c r="C160" s="50"/>
      <c r="D160" s="13">
        <f t="shared" si="2"/>
        <v>157</v>
      </c>
      <c r="E160" s="14" t="s">
        <v>11</v>
      </c>
      <c r="F160" s="14"/>
      <c r="G160" s="14"/>
      <c r="H160" s="14"/>
      <c r="I160" s="1"/>
    </row>
    <row r="161" spans="1:11" x14ac:dyDescent="0.3">
      <c r="A161" s="14"/>
      <c r="B161" s="47"/>
      <c r="C161" s="50"/>
      <c r="D161" s="13">
        <f t="shared" si="2"/>
        <v>158</v>
      </c>
      <c r="E161" s="14" t="s">
        <v>13</v>
      </c>
      <c r="F161" s="14"/>
      <c r="G161" s="14"/>
      <c r="H161" s="14"/>
      <c r="I161" s="1"/>
    </row>
    <row r="162" spans="1:11" ht="57.6" x14ac:dyDescent="0.3">
      <c r="A162" s="14"/>
      <c r="B162" s="47">
        <v>26</v>
      </c>
      <c r="C162" s="48" t="s">
        <v>16</v>
      </c>
      <c r="D162" s="13">
        <f t="shared" si="2"/>
        <v>159</v>
      </c>
      <c r="E162" s="16" t="s">
        <v>200</v>
      </c>
      <c r="F162" s="14"/>
      <c r="G162" s="14"/>
      <c r="H162" s="14"/>
      <c r="I162" s="1"/>
    </row>
    <row r="163" spans="1:11" ht="43.2" x14ac:dyDescent="0.3">
      <c r="A163" s="21">
        <v>45288</v>
      </c>
      <c r="B163" s="47"/>
      <c r="C163" s="48"/>
      <c r="D163" s="13">
        <f t="shared" si="2"/>
        <v>160</v>
      </c>
      <c r="E163" s="14" t="s">
        <v>201</v>
      </c>
      <c r="F163" s="17" t="s">
        <v>15</v>
      </c>
      <c r="G163" s="20">
        <v>0</v>
      </c>
      <c r="H163" s="16" t="s">
        <v>358</v>
      </c>
      <c r="I163" s="1" t="s">
        <v>246</v>
      </c>
      <c r="J163" s="36" t="s">
        <v>357</v>
      </c>
    </row>
    <row r="164" spans="1:11" ht="158.4" x14ac:dyDescent="0.3">
      <c r="A164" s="21">
        <v>45289</v>
      </c>
      <c r="B164" s="47"/>
      <c r="C164" s="48"/>
      <c r="D164" s="13">
        <f t="shared" si="2"/>
        <v>161</v>
      </c>
      <c r="E164" s="14" t="s">
        <v>202</v>
      </c>
      <c r="F164" s="17" t="s">
        <v>15</v>
      </c>
      <c r="G164" s="20">
        <v>0</v>
      </c>
      <c r="H164" s="16" t="s">
        <v>359</v>
      </c>
      <c r="I164" s="1" t="s">
        <v>234</v>
      </c>
      <c r="J164" s="36" t="s">
        <v>360</v>
      </c>
    </row>
    <row r="165" spans="1:11" ht="100.8" x14ac:dyDescent="0.3">
      <c r="A165" s="21">
        <v>45290</v>
      </c>
      <c r="B165" s="47"/>
      <c r="C165" s="48"/>
      <c r="D165" s="13">
        <f t="shared" si="2"/>
        <v>162</v>
      </c>
      <c r="E165" s="14" t="s">
        <v>203</v>
      </c>
      <c r="F165" s="17" t="s">
        <v>15</v>
      </c>
      <c r="G165" s="20">
        <v>0</v>
      </c>
      <c r="H165" s="16" t="s">
        <v>361</v>
      </c>
      <c r="I165" s="1" t="s">
        <v>234</v>
      </c>
    </row>
    <row r="166" spans="1:11" x14ac:dyDescent="0.3">
      <c r="A166" s="14"/>
      <c r="B166" s="47"/>
      <c r="C166" s="48"/>
      <c r="D166" s="13">
        <f t="shared" si="2"/>
        <v>163</v>
      </c>
      <c r="E166" s="14" t="s">
        <v>204</v>
      </c>
      <c r="F166" s="14"/>
      <c r="G166" s="14"/>
      <c r="H166" s="14"/>
    </row>
    <row r="167" spans="1:11" ht="115.2" x14ac:dyDescent="0.3">
      <c r="A167" s="21">
        <v>45290</v>
      </c>
      <c r="B167" s="47"/>
      <c r="C167" s="48"/>
      <c r="D167" s="13">
        <f t="shared" si="2"/>
        <v>164</v>
      </c>
      <c r="E167" s="19" t="s">
        <v>205</v>
      </c>
      <c r="F167" s="17" t="s">
        <v>15</v>
      </c>
      <c r="G167" s="20">
        <v>0</v>
      </c>
      <c r="H167" s="16" t="s">
        <v>362</v>
      </c>
      <c r="I167" s="4" t="s">
        <v>224</v>
      </c>
      <c r="J167" s="26" t="s">
        <v>364</v>
      </c>
      <c r="K167" s="36" t="s">
        <v>363</v>
      </c>
    </row>
    <row r="168" spans="1:11" ht="57.6" x14ac:dyDescent="0.3">
      <c r="A168" s="21">
        <v>45291</v>
      </c>
      <c r="B168" s="47"/>
      <c r="C168" s="48"/>
      <c r="D168" s="13">
        <f t="shared" si="2"/>
        <v>165</v>
      </c>
      <c r="E168" s="14" t="s">
        <v>206</v>
      </c>
      <c r="F168" s="17" t="s">
        <v>15</v>
      </c>
      <c r="G168" s="20">
        <v>0</v>
      </c>
      <c r="H168" s="16" t="s">
        <v>367</v>
      </c>
      <c r="I168" s="24" t="s">
        <v>366</v>
      </c>
      <c r="J168" s="26"/>
    </row>
    <row r="169" spans="1:11" ht="115.2" x14ac:dyDescent="0.3">
      <c r="A169" s="21">
        <v>45292</v>
      </c>
      <c r="B169" s="47"/>
      <c r="C169" s="48"/>
      <c r="D169" s="13">
        <f t="shared" si="2"/>
        <v>166</v>
      </c>
      <c r="E169" s="19" t="s">
        <v>207</v>
      </c>
      <c r="F169" s="17" t="s">
        <v>15</v>
      </c>
      <c r="G169" s="20">
        <v>0</v>
      </c>
      <c r="H169" s="16" t="s">
        <v>369</v>
      </c>
      <c r="I169" s="4" t="s">
        <v>368</v>
      </c>
      <c r="J169" s="26"/>
    </row>
    <row r="171" spans="1:11" x14ac:dyDescent="0.3">
      <c r="E171" s="25" t="s">
        <v>235</v>
      </c>
    </row>
    <row r="173" spans="1:11" x14ac:dyDescent="0.3">
      <c r="A173" s="1"/>
      <c r="B173" s="1"/>
      <c r="C173" s="1"/>
      <c r="D173" s="1"/>
      <c r="E173" s="1" t="s">
        <v>268</v>
      </c>
      <c r="F173" s="1"/>
      <c r="G173" s="1"/>
      <c r="H173" s="1"/>
      <c r="I173" s="1"/>
    </row>
    <row r="174" spans="1:11" ht="30" x14ac:dyDescent="0.3">
      <c r="A174" s="21">
        <v>45187</v>
      </c>
      <c r="B174" s="1" t="s">
        <v>274</v>
      </c>
      <c r="C174" s="3" t="s">
        <v>272</v>
      </c>
      <c r="D174" s="1">
        <v>141.1</v>
      </c>
      <c r="E174" s="3" t="s">
        <v>264</v>
      </c>
      <c r="F174" s="3" t="s">
        <v>265</v>
      </c>
      <c r="G174" s="1"/>
      <c r="H174" s="1" t="s">
        <v>271</v>
      </c>
      <c r="I174" s="4" t="s">
        <v>267</v>
      </c>
    </row>
    <row r="175" spans="1:11" ht="28.8" x14ac:dyDescent="0.3">
      <c r="A175" s="5">
        <v>45188</v>
      </c>
      <c r="B175" s="1" t="s">
        <v>274</v>
      </c>
      <c r="C175" s="3" t="s">
        <v>272</v>
      </c>
      <c r="D175" s="1">
        <v>141.19999999999999</v>
      </c>
      <c r="E175" s="1" t="s">
        <v>266</v>
      </c>
      <c r="F175" s="3" t="s">
        <v>269</v>
      </c>
      <c r="G175" s="1"/>
      <c r="H175" s="1" t="s">
        <v>270</v>
      </c>
      <c r="I175" s="4" t="s">
        <v>267</v>
      </c>
    </row>
    <row r="176" spans="1:11" ht="28.8" x14ac:dyDescent="0.3">
      <c r="A176" s="5">
        <v>45189</v>
      </c>
      <c r="B176" s="1" t="s">
        <v>274</v>
      </c>
      <c r="C176" s="3" t="s">
        <v>272</v>
      </c>
      <c r="D176" s="1">
        <v>141.30000000000001</v>
      </c>
      <c r="E176" s="3" t="s">
        <v>273</v>
      </c>
      <c r="F176" s="3" t="s">
        <v>269</v>
      </c>
      <c r="G176" s="1"/>
      <c r="H176" s="1" t="s">
        <v>270</v>
      </c>
      <c r="I176" s="4" t="s">
        <v>275</v>
      </c>
    </row>
    <row r="177" spans="1:10" x14ac:dyDescent="0.3">
      <c r="A177" s="1"/>
      <c r="B177" s="1"/>
      <c r="C177" s="1"/>
      <c r="D177" s="1"/>
      <c r="E177" s="1"/>
      <c r="F177" s="1"/>
      <c r="G177" s="1"/>
      <c r="H177" s="1"/>
      <c r="I177" s="1"/>
    </row>
    <row r="178" spans="1:10" x14ac:dyDescent="0.3">
      <c r="A178" s="1"/>
      <c r="B178" s="1"/>
      <c r="C178" s="1"/>
      <c r="D178" s="1"/>
      <c r="E178" s="1"/>
      <c r="F178" s="1"/>
      <c r="G178" s="1"/>
      <c r="H178" s="1"/>
      <c r="I178" s="1"/>
    </row>
    <row r="179" spans="1:10" x14ac:dyDescent="0.3">
      <c r="A179" s="1"/>
      <c r="B179" s="1"/>
      <c r="C179" s="1"/>
      <c r="D179" s="1"/>
      <c r="E179" s="1"/>
      <c r="F179" s="1"/>
      <c r="G179" s="1"/>
      <c r="H179" s="1"/>
      <c r="I179" s="1"/>
    </row>
    <row r="180" spans="1:10" x14ac:dyDescent="0.3">
      <c r="A180" s="1"/>
      <c r="B180" s="1"/>
      <c r="C180" s="1"/>
      <c r="D180" s="1"/>
      <c r="E180" s="1"/>
      <c r="F180" s="1"/>
      <c r="G180" s="1"/>
      <c r="H180" s="1"/>
      <c r="I180" s="1"/>
    </row>
    <row r="181" spans="1:10" x14ac:dyDescent="0.3">
      <c r="A181" s="1"/>
      <c r="B181" s="1"/>
      <c r="C181" s="1"/>
      <c r="D181" s="1"/>
      <c r="E181" s="1"/>
      <c r="F181" s="1"/>
      <c r="G181" s="1"/>
      <c r="H181" s="1"/>
      <c r="I181" s="1"/>
    </row>
    <row r="184" spans="1:10" ht="72" x14ac:dyDescent="0.3">
      <c r="C184" s="1" t="s">
        <v>27</v>
      </c>
      <c r="D184" s="1">
        <v>165</v>
      </c>
      <c r="E184" s="1" t="s">
        <v>282</v>
      </c>
      <c r="F184" s="17" t="s">
        <v>15</v>
      </c>
      <c r="G184" s="20">
        <v>0</v>
      </c>
      <c r="H184" s="3" t="s">
        <v>283</v>
      </c>
      <c r="I184" s="4" t="s">
        <v>267</v>
      </c>
    </row>
    <row r="185" spans="1:10" x14ac:dyDescent="0.3">
      <c r="C185" s="1" t="s">
        <v>285</v>
      </c>
      <c r="D185" s="1">
        <v>166</v>
      </c>
      <c r="E185" s="1" t="s">
        <v>284</v>
      </c>
      <c r="F185" s="17" t="s">
        <v>15</v>
      </c>
      <c r="G185" s="20">
        <v>0</v>
      </c>
      <c r="H185" s="34" t="s">
        <v>286</v>
      </c>
      <c r="I185" s="1" t="s">
        <v>227</v>
      </c>
    </row>
    <row r="186" spans="1:10" x14ac:dyDescent="0.3">
      <c r="E186" s="36" t="s">
        <v>330</v>
      </c>
    </row>
    <row r="187" spans="1:10" x14ac:dyDescent="0.3">
      <c r="E187" s="37" t="s">
        <v>331</v>
      </c>
    </row>
    <row r="188" spans="1:10" ht="115.2" x14ac:dyDescent="0.3">
      <c r="C188" s="1" t="s">
        <v>16</v>
      </c>
      <c r="D188" s="1">
        <v>167</v>
      </c>
      <c r="E188" s="40" t="s">
        <v>373</v>
      </c>
      <c r="F188" s="17" t="s">
        <v>15</v>
      </c>
      <c r="G188" s="20">
        <v>0</v>
      </c>
      <c r="H188" s="3" t="s">
        <v>374</v>
      </c>
      <c r="I188" s="4" t="s">
        <v>376</v>
      </c>
      <c r="J188" s="3" t="s">
        <v>375</v>
      </c>
    </row>
    <row r="189" spans="1:10" ht="172.8" x14ac:dyDescent="0.3">
      <c r="C189" s="1" t="s">
        <v>27</v>
      </c>
      <c r="D189" s="1">
        <v>168</v>
      </c>
      <c r="E189" s="8" t="s">
        <v>420</v>
      </c>
      <c r="F189" s="17" t="s">
        <v>15</v>
      </c>
      <c r="G189" s="20">
        <v>0</v>
      </c>
      <c r="H189" s="3" t="s">
        <v>421</v>
      </c>
      <c r="I189" s="4" t="s">
        <v>376</v>
      </c>
      <c r="J189" s="3" t="s">
        <v>422</v>
      </c>
    </row>
    <row r="190" spans="1:10" ht="230.4" x14ac:dyDescent="0.3">
      <c r="C190" s="55" t="s">
        <v>115</v>
      </c>
      <c r="D190" s="55">
        <v>169</v>
      </c>
      <c r="E190" s="36" t="s">
        <v>423</v>
      </c>
      <c r="F190" s="17" t="s">
        <v>15</v>
      </c>
      <c r="G190" s="20">
        <v>0</v>
      </c>
      <c r="H190" s="26" t="s">
        <v>424</v>
      </c>
      <c r="I190" s="4" t="s">
        <v>376</v>
      </c>
      <c r="J190" t="s">
        <v>425</v>
      </c>
    </row>
    <row r="191" spans="1:10" x14ac:dyDescent="0.3">
      <c r="E191" s="56" t="s">
        <v>426</v>
      </c>
    </row>
    <row r="192" spans="1:10" x14ac:dyDescent="0.3">
      <c r="E192" s="56" t="s">
        <v>427</v>
      </c>
    </row>
    <row r="193" spans="3:10" x14ac:dyDescent="0.3">
      <c r="E193" t="s">
        <v>428</v>
      </c>
    </row>
    <row r="194" spans="3:10" ht="43.2" x14ac:dyDescent="0.3">
      <c r="C194" t="s">
        <v>430</v>
      </c>
      <c r="E194" s="33" t="s">
        <v>429</v>
      </c>
      <c r="F194" s="17" t="s">
        <v>15</v>
      </c>
      <c r="G194" s="20">
        <v>0</v>
      </c>
      <c r="H194" s="26" t="s">
        <v>431</v>
      </c>
      <c r="I194" s="4" t="s">
        <v>376</v>
      </c>
      <c r="J194" t="s">
        <v>432</v>
      </c>
    </row>
  </sheetData>
  <mergeCells count="52">
    <mergeCell ref="B6:B11"/>
    <mergeCell ref="C6:C11"/>
    <mergeCell ref="B12:B17"/>
    <mergeCell ref="B18:B24"/>
    <mergeCell ref="C18:C24"/>
    <mergeCell ref="C12:C17"/>
    <mergeCell ref="C61:C66"/>
    <mergeCell ref="B61:B66"/>
    <mergeCell ref="B25:B30"/>
    <mergeCell ref="C31:C36"/>
    <mergeCell ref="B31:B36"/>
    <mergeCell ref="C37:C43"/>
    <mergeCell ref="B37:B43"/>
    <mergeCell ref="C44:C48"/>
    <mergeCell ref="B44:B48"/>
    <mergeCell ref="C25:C30"/>
    <mergeCell ref="C49:C54"/>
    <mergeCell ref="B49:B54"/>
    <mergeCell ref="C55:C60"/>
    <mergeCell ref="B55:B60"/>
    <mergeCell ref="C67:C74"/>
    <mergeCell ref="B67:B74"/>
    <mergeCell ref="B75:B80"/>
    <mergeCell ref="C75:C80"/>
    <mergeCell ref="C81:C86"/>
    <mergeCell ref="B81:B86"/>
    <mergeCell ref="C87:C93"/>
    <mergeCell ref="B87:B93"/>
    <mergeCell ref="C94:C99"/>
    <mergeCell ref="B94:B99"/>
    <mergeCell ref="C100:C105"/>
    <mergeCell ref="B100:B105"/>
    <mergeCell ref="C106:C111"/>
    <mergeCell ref="B106:B111"/>
    <mergeCell ref="C112:C117"/>
    <mergeCell ref="B112:B117"/>
    <mergeCell ref="C118:C123"/>
    <mergeCell ref="B118:B123"/>
    <mergeCell ref="B124:B129"/>
    <mergeCell ref="C124:C129"/>
    <mergeCell ref="C130:C135"/>
    <mergeCell ref="B130:B135"/>
    <mergeCell ref="C136:C141"/>
    <mergeCell ref="B136:B141"/>
    <mergeCell ref="B162:B169"/>
    <mergeCell ref="C162:C169"/>
    <mergeCell ref="C142:C148"/>
    <mergeCell ref="B142:B148"/>
    <mergeCell ref="C149:C154"/>
    <mergeCell ref="B149:B154"/>
    <mergeCell ref="C155:C161"/>
    <mergeCell ref="B155:B161"/>
  </mergeCells>
  <hyperlinks>
    <hyperlink ref="E7" r:id="rId1" xr:uid="{00000000-0004-0000-0100-000000000000}"/>
    <hyperlink ref="E8" r:id="rId2" xr:uid="{00000000-0004-0000-0100-000001000000}"/>
    <hyperlink ref="E9" r:id="rId3" xr:uid="{00000000-0004-0000-0100-000002000000}"/>
    <hyperlink ref="E10" r:id="rId4" xr:uid="{00000000-0004-0000-0100-000003000000}"/>
    <hyperlink ref="J55" r:id="rId5" xr:uid="{00000000-0004-0000-0100-000004000000}"/>
    <hyperlink ref="J56" r:id="rId6" xr:uid="{00000000-0004-0000-0100-000005000000}"/>
    <hyperlink ref="E186" r:id="rId7" xr:uid="{00000000-0004-0000-0100-000006000000}"/>
    <hyperlink ref="E187" r:id="rId8" xr:uid="{00000000-0004-0000-0100-000007000000}"/>
    <hyperlink ref="J90" r:id="rId9" xr:uid="{00000000-0004-0000-0100-000008000000}"/>
    <hyperlink ref="J110" r:id="rId10" xr:uid="{00000000-0004-0000-0100-000009000000}"/>
    <hyperlink ref="K167" r:id="rId11" xr:uid="{00000000-0004-0000-0100-00000A000000}"/>
    <hyperlink ref="E188" r:id="rId12" xr:uid="{00000000-0004-0000-0100-00000B000000}"/>
    <hyperlink ref="J163" r:id="rId13" xr:uid="{00000000-0004-0000-0100-00000C000000}"/>
    <hyperlink ref="J164" r:id="rId14" xr:uid="{00000000-0004-0000-0100-00000D000000}"/>
    <hyperlink ref="H46" r:id="rId15" display="https://www.youtube.com/watch?v=m18Hntz4go8&amp;list=PLgUwDviBIf0rBT8io74a95xT-hDFZonNs&amp;index=2" xr:uid="{00000000-0004-0000-0100-00000E000000}"/>
    <hyperlink ref="E6" r:id="rId16" xr:uid="{00000000-0004-0000-0100-00000F000000}"/>
    <hyperlink ref="H31" r:id="rId17" xr:uid="{4FCB8FFC-6730-47A1-8758-2D8072CCDC24}"/>
    <hyperlink ref="H33" r:id="rId18" xr:uid="{41DEDAE9-7390-4F4D-BEE3-416CB98C3753}"/>
    <hyperlink ref="E189" r:id="rId19" xr:uid="{AEAEE078-A4EC-4BF4-8AB3-5AB999785675}"/>
    <hyperlink ref="E190" r:id="rId20" display="https://leetcode.com/problems/split-array-largest-sum/" xr:uid="{E4F90D04-4646-43B7-8632-1B1A83625CFD}"/>
    <hyperlink ref="E191" r:id="rId21" display="https://leetcode.com/problems/next-greater-element-ii/" xr:uid="{381ECE5A-5302-4033-8031-9EF7EAA0113D}"/>
    <hyperlink ref="E192" r:id="rId22" display="https://leetcode.com/problems/next-greater-element-iii/" xr:uid="{3526E552-B13B-46C9-949A-C4165A9E8FE9}"/>
  </hyperlinks>
  <pageMargins left="0.7" right="0.7" top="0.75" bottom="0.75" header="0.3" footer="0.3"/>
  <pageSetup orientation="portrait"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6"/>
  <sheetViews>
    <sheetView workbookViewId="0">
      <selection activeCell="A6" sqref="A6:XFD6"/>
    </sheetView>
  </sheetViews>
  <sheetFormatPr defaultRowHeight="14.4" x14ac:dyDescent="0.3"/>
  <cols>
    <col min="1" max="1" width="22.88671875" bestFit="1" customWidth="1"/>
    <col min="4" max="4" width="28.5546875" bestFit="1" customWidth="1"/>
    <col min="7" max="7" width="15.33203125" bestFit="1" customWidth="1"/>
    <col min="10" max="10" width="14.5546875" bestFit="1" customWidth="1"/>
    <col min="12" max="12" width="18.109375" bestFit="1" customWidth="1"/>
  </cols>
  <sheetData>
    <row r="2" spans="1:12" ht="43.2" x14ac:dyDescent="0.3">
      <c r="A2" t="s">
        <v>208</v>
      </c>
      <c r="D2" t="s">
        <v>250</v>
      </c>
      <c r="G2" t="s">
        <v>253</v>
      </c>
      <c r="J2" t="s">
        <v>65</v>
      </c>
      <c r="L2" s="26" t="s">
        <v>257</v>
      </c>
    </row>
    <row r="3" spans="1:12" x14ac:dyDescent="0.3">
      <c r="A3" t="s">
        <v>62</v>
      </c>
      <c r="D3" t="s">
        <v>251</v>
      </c>
      <c r="G3" t="s">
        <v>254</v>
      </c>
      <c r="J3" t="s">
        <v>66</v>
      </c>
      <c r="L3" t="s">
        <v>259</v>
      </c>
    </row>
    <row r="4" spans="1:12" ht="28.8" x14ac:dyDescent="0.3">
      <c r="A4" s="26" t="s">
        <v>258</v>
      </c>
      <c r="D4" t="s">
        <v>252</v>
      </c>
      <c r="G4" t="s">
        <v>64</v>
      </c>
      <c r="L4" t="s">
        <v>260</v>
      </c>
    </row>
    <row r="5" spans="1:12" ht="28.8" x14ac:dyDescent="0.3">
      <c r="A5" t="s">
        <v>63</v>
      </c>
      <c r="D5" s="26" t="s">
        <v>255</v>
      </c>
    </row>
    <row r="6" spans="1:12" x14ac:dyDescent="0.3">
      <c r="A6" t="s">
        <v>256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9"/>
  <sheetViews>
    <sheetView workbookViewId="0">
      <selection activeCell="D33" sqref="D33"/>
    </sheetView>
  </sheetViews>
  <sheetFormatPr defaultRowHeight="14.4" x14ac:dyDescent="0.3"/>
  <cols>
    <col min="1" max="1" width="15" bestFit="1" customWidth="1"/>
  </cols>
  <sheetData>
    <row r="1" spans="1:1" x14ac:dyDescent="0.3">
      <c r="A1" t="s">
        <v>321</v>
      </c>
    </row>
    <row r="2" spans="1:1" x14ac:dyDescent="0.3">
      <c r="A2" t="s">
        <v>322</v>
      </c>
    </row>
    <row r="3" spans="1:1" x14ac:dyDescent="0.3">
      <c r="A3" t="s">
        <v>323</v>
      </c>
    </row>
    <row r="4" spans="1:1" x14ac:dyDescent="0.3">
      <c r="A4" t="s">
        <v>324</v>
      </c>
    </row>
    <row r="5" spans="1:1" x14ac:dyDescent="0.3">
      <c r="A5" t="s">
        <v>325</v>
      </c>
    </row>
    <row r="6" spans="1:1" x14ac:dyDescent="0.3">
      <c r="A6" t="s">
        <v>326</v>
      </c>
    </row>
    <row r="7" spans="1:1" x14ac:dyDescent="0.3">
      <c r="A7" t="s">
        <v>327</v>
      </c>
    </row>
    <row r="8" spans="1:1" x14ac:dyDescent="0.3">
      <c r="A8" t="s">
        <v>328</v>
      </c>
    </row>
    <row r="9" spans="1:1" x14ac:dyDescent="0.3">
      <c r="A9" t="s">
        <v>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Questions</vt:lpstr>
      <vt:lpstr>Resources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2025-01-22T18:28:13Z</dcterms:modified>
</cp:coreProperties>
</file>