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4" rupBuild="9302"/>
  <workbookPr defaultThemeVersion="153222"/>
  <bookViews>
    <workbookView xWindow="-120" yWindow="-120" windowWidth="20730" windowHeight="11040" activeTab="1"/>
  </bookViews>
  <sheets>
    <sheet name="IX A" sheetId="1" r:id="rId1"/>
    <sheet name="IX B" sheetId="2" r:id="rId2"/>
  </sheets>
  <calcPr calcId="144525"/>
</workbook>
</file>

<file path=xl/sharedStrings.xml><?xml version="1.0" encoding="utf-8"?>
<sst xmlns="http://schemas.openxmlformats.org/spreadsheetml/2006/main" uniqueCount="150" count="150">
  <si>
    <t>GUJARAT REFINERY ENGLISH MEDIUM SCHOOL</t>
  </si>
  <si>
    <t>Std     IX A</t>
  </si>
  <si>
    <t>Roll No</t>
  </si>
  <si>
    <t>Name of Student</t>
  </si>
  <si>
    <t>Second Term
(50)</t>
  </si>
  <si>
    <t>Annual
(80)</t>
  </si>
  <si>
    <t xml:space="preserve">Internal 
Assessment (20)
</t>
  </si>
  <si>
    <t xml:space="preserve">Final Result
(100) </t>
  </si>
  <si>
    <t xml:space="preserve">Grade </t>
  </si>
  <si>
    <t>Remark</t>
  </si>
  <si>
    <t>LEFT</t>
  </si>
  <si>
    <t>Std     IX B</t>
  </si>
  <si>
    <t>SUBJECT:  ENGLISH</t>
  </si>
  <si>
    <t>Subject Tchr.</t>
  </si>
  <si>
    <t>Rechecked By.</t>
  </si>
  <si>
    <t>First   Term
(50)</t>
  </si>
  <si>
    <t>Total 
 (200)</t>
  </si>
  <si>
    <t>YEARLY EVALUATION SHEET 2024-25</t>
  </si>
  <si>
    <t>Agrawal Dhruv Rajesh</t>
  </si>
  <si>
    <t>Agrawal Shivam Rahul</t>
  </si>
  <si>
    <t>Amin Harsh Nayanbhai</t>
  </si>
  <si>
    <t>Amin Yatharth Bhaveshbhai</t>
  </si>
  <si>
    <t>Gandhi Hetarth Priteshbhai</t>
  </si>
  <si>
    <t>Gohil Anshuman Arjunbhai</t>
  </si>
  <si>
    <t>Gohil Rajveersinh Surpalsinh</t>
  </si>
  <si>
    <t>Jain Mahavir Shantilal</t>
  </si>
  <si>
    <t>Jerom Joby</t>
  </si>
  <si>
    <t>Kela Yaksh Kiritbhai</t>
  </si>
  <si>
    <t>Maheshwari Aryan Chetankumar</t>
  </si>
  <si>
    <t>Malek Abubakkar Moinmiya</t>
  </si>
  <si>
    <t>Malik Gulam Mahyuddin Sujauddin</t>
  </si>
  <si>
    <t>Memon Mohammed Ali Ashfaq</t>
  </si>
  <si>
    <t>Parekh Vansh Bhaskar</t>
  </si>
  <si>
    <t>Parmar Rohankumar Dineshbhai</t>
  </si>
  <si>
    <t>Parmar Tanish Jitendrakumar</t>
  </si>
  <si>
    <t>Patel Aryan Anilbhai</t>
  </si>
  <si>
    <t>Patel Divya Piyushbhai</t>
  </si>
  <si>
    <t>Patel Kavya Sandipbhai</t>
  </si>
  <si>
    <t>Patel Kush Nilaykumar</t>
  </si>
  <si>
    <t>Patel Maan Snehalkumar</t>
  </si>
  <si>
    <t>Patel Manthan Satishbhai</t>
  </si>
  <si>
    <t>Patel Om Kamleshbhai</t>
  </si>
  <si>
    <t>Patel Shubh Ketan</t>
  </si>
  <si>
    <t>Patel Vandan Mittal</t>
  </si>
  <si>
    <t>Patel Vrund Dilesh</t>
  </si>
  <si>
    <t>Singh Anurag Rajeshsingh</t>
  </si>
  <si>
    <t>Thakkar Daksh Nayanbhai</t>
  </si>
  <si>
    <t>Thakor Yashrajsinh Amarsinh</t>
  </si>
  <si>
    <t>Thakur Rudranshsingh Dirajsingh</t>
  </si>
  <si>
    <t>Yadav Yash Shyamkumar</t>
  </si>
  <si>
    <t>Agrawal Ruchi Nareshkumar</t>
  </si>
  <si>
    <t>Gandhi Rucha Bhadreshkumar</t>
  </si>
  <si>
    <t>Gohil Ananya Ashokbhai</t>
  </si>
  <si>
    <t>Jadav Dhruti Mehulkumar</t>
  </si>
  <si>
    <t>Maheshwari Ayushi Chetankumar</t>
  </si>
  <si>
    <t>Mahto Tanvi Sudhir</t>
  </si>
  <si>
    <t>Malek Narmin Ayubkhan</t>
  </si>
  <si>
    <t>Mistry Priyanka Ketan</t>
  </si>
  <si>
    <t>Naik Vishwaben Hirenkumar</t>
  </si>
  <si>
    <t>Nishad Priyanshi Deenanath</t>
  </si>
  <si>
    <t>Patel Janvi Vipulbhai</t>
  </si>
  <si>
    <t>Patel Jency Nishith</t>
  </si>
  <si>
    <t>Patel Krisha Keyurbhai</t>
  </si>
  <si>
    <t>Patel Siya Jatin</t>
  </si>
  <si>
    <t>Patel Swara Dushyant</t>
  </si>
  <si>
    <t>Patel Tisha Samir</t>
  </si>
  <si>
    <t>Patel Vidhiben Bhaveshkumar</t>
  </si>
  <si>
    <t>Pathak Sandhya Rakesh</t>
  </si>
  <si>
    <t>Prajapati Hitiksha Devendra</t>
  </si>
  <si>
    <t>Rana Aqshaben Mohammad Ilyas</t>
  </si>
  <si>
    <t xml:space="preserve">Rathod Jeeya Pravinbhai </t>
  </si>
  <si>
    <t>Rathod Shreya Anand</t>
  </si>
  <si>
    <t>Sharma Yogita Mukesh</t>
  </si>
  <si>
    <t>Solanki Janvi Vijaykumar</t>
  </si>
  <si>
    <t>Solanki Nistha Dineshbhai</t>
  </si>
  <si>
    <t>Thakkar Rahi Priteshbhai</t>
  </si>
  <si>
    <t>Tiwari Akruti Umesh</t>
  </si>
  <si>
    <t>Vaghela Vidhi Rajesh</t>
  </si>
  <si>
    <t>Yadav Mahi Dineshchandra</t>
  </si>
  <si>
    <t>Aarav Nareshbhai Rabari</t>
  </si>
  <si>
    <t>Anikait Manoj</t>
  </si>
  <si>
    <t>Buddha Aditya         (R)</t>
  </si>
  <si>
    <t>Chauhan Jayrajsinh Sureshbhai</t>
  </si>
  <si>
    <t>Chauhan Parth Sandip</t>
  </si>
  <si>
    <t>Chauhan Prince Rameshbhai</t>
  </si>
  <si>
    <t>Dodia Devang Vipulbhai</t>
  </si>
  <si>
    <t>Enoch John Peter</t>
  </si>
  <si>
    <t>Haldarva Mohammad Rizwan Imran</t>
  </si>
  <si>
    <t>Lagdhir Hiren Rameshbhai    (R)</t>
  </si>
  <si>
    <t>Mishra Ansh Raghunandan</t>
  </si>
  <si>
    <t>Mishra Rudrakumar Sushilkumar</t>
  </si>
  <si>
    <t>Mohammed Danish Tabrez Alam</t>
  </si>
  <si>
    <t>Nayak Manas Rajan Shrinivas     (N)</t>
  </si>
  <si>
    <t>Pandey Ashish Arunbhai     (N)</t>
  </si>
  <si>
    <t>Pandya Naitik Pranavkumar</t>
  </si>
  <si>
    <t>Patel Maitra Pinkalkumar</t>
  </si>
  <si>
    <t>Patel Om Ankitkumar</t>
  </si>
  <si>
    <t>Patel Ved Nileshbhai</t>
  </si>
  <si>
    <t>Pathan Talib Rizwan Ahemad</t>
  </si>
  <si>
    <t>Patil Krishna Jagdish</t>
  </si>
  <si>
    <t>Rathod Bhavik Kumar Prakash</t>
  </si>
  <si>
    <t>Rathod Om Manharbhai</t>
  </si>
  <si>
    <t>Ravidas Mayank Vinod      (N)</t>
  </si>
  <si>
    <t>Ravidas Prashantkumar Satyendrakumar   (N)</t>
  </si>
  <si>
    <t>Salvi Kaustubh Mangesh        (N)</t>
  </si>
  <si>
    <t>Samudre Jay Devangkumar      (N)</t>
  </si>
  <si>
    <t>Seth Darsh Nimeshchandra     (N)</t>
  </si>
  <si>
    <t>Shaikh Mohammad Adyan Mohammad Imran</t>
  </si>
  <si>
    <t>Sharda Pratham Rajubhai</t>
  </si>
  <si>
    <t>Sharma Ridham Rajesh</t>
  </si>
  <si>
    <t>Sharma Rishabh Sanjitkumar</t>
  </si>
  <si>
    <t>Shelat Zaid Nazir Ahemad (R)</t>
  </si>
  <si>
    <t>Shiva Nandan Vijay</t>
  </si>
  <si>
    <t>Solanki Divyarajsinh Gurupalsinh</t>
  </si>
  <si>
    <t>Solanki Kirtan Prakashbhai</t>
  </si>
  <si>
    <t>Solanki Preet Arun</t>
  </si>
  <si>
    <t>Talpada Yuvrajkumar Bharatbhai</t>
  </si>
  <si>
    <t>Tanwar Jatan Dasharathkumar</t>
  </si>
  <si>
    <t>Trivedi Prince Jigneshkumar</t>
  </si>
  <si>
    <t>Vaniya Sanketkumar Rajeshbhai    (N)</t>
  </si>
  <si>
    <t>Yadav Prince Vijaybhai      (N)</t>
  </si>
  <si>
    <t>Yug Tarun Patel                            (N)</t>
  </si>
  <si>
    <t>Gor Purva Mukeshkumar</t>
  </si>
  <si>
    <t>Jain Megha Prakashkumar</t>
  </si>
  <si>
    <t>Jogi Sadhna Rajubhai</t>
  </si>
  <si>
    <t>Morey Akruti Hemant</t>
  </si>
  <si>
    <t>Panchal Siddhi Dineshbhai</t>
  </si>
  <si>
    <t>Parmar Nitya Pankajkumar     (N)</t>
  </si>
  <si>
    <t>Parmar Rajshree Vijaybhai       (N)</t>
  </si>
  <si>
    <t>Patel Aarya Hiren      (N)</t>
  </si>
  <si>
    <t>Patel Jisha Jigneshkumar     (N)</t>
  </si>
  <si>
    <t>Patel Tiyaben Sanjaybhai</t>
  </si>
  <si>
    <t>Pathan Fariha Mohammad     (N)</t>
  </si>
  <si>
    <t>Rathod Palak Prafulbhai</t>
  </si>
  <si>
    <t>Saneha Kumari</t>
  </si>
  <si>
    <t>Sharma Aditi Harishbhai</t>
  </si>
  <si>
    <t>Sharma Bhoomi Santoshkumar (N)</t>
  </si>
  <si>
    <t>Singh Anjalikumari Avinashsinh      (N)</t>
  </si>
  <si>
    <t>Singh Stuti Amit</t>
  </si>
  <si>
    <t>Tiwari Prapti Balram</t>
  </si>
  <si>
    <t>Vaghela Mahi Kamlesh      (N)</t>
  </si>
  <si>
    <t>Sharma Manav Kirankumar (N)</t>
  </si>
  <si>
    <t>New Admission after UT1</t>
  </si>
  <si>
    <t xml:space="preserve">          Internal 
Assessment (20)
</t>
  </si>
  <si>
    <t>B+</t>
  </si>
  <si>
    <t>B</t>
  </si>
  <si>
    <t>C+</t>
  </si>
  <si>
    <t>C</t>
  </si>
  <si>
    <t>D</t>
  </si>
  <si>
    <t>E</t>
  </si>
</sst>
</file>

<file path=xl/styles.xml><?xml version="1.0" encoding="utf-8"?>
<styleSheet xmlns="http://schemas.openxmlformats.org/spreadsheetml/2006/main">
  <numFmts count="3">
    <numFmt numFmtId="0" formatCode="General"/>
    <numFmt numFmtId="1" formatCode="0"/>
    <numFmt numFmtId="164" formatCode="00"/>
  </numFmts>
  <fonts count="11">
    <font>
      <name val="Calibri"/>
      <sz val="11"/>
    </font>
    <font>
      <name val="Calibri"/>
      <b/>
      <sz val="14"/>
      <color rgb="FF000000"/>
    </font>
    <font>
      <name val="Calibri"/>
      <b/>
      <sz val="12"/>
      <color rgb="FF000000"/>
    </font>
    <font>
      <name val="Calibri"/>
      <sz val="12"/>
      <color rgb="FF000000"/>
    </font>
    <font>
      <name val="Times New Roman"/>
      <sz val="12"/>
      <color rgb="FF000000"/>
    </font>
    <font>
      <name val="Calibri"/>
      <sz val="12"/>
      <color rgb="FF000000"/>
    </font>
    <font>
      <name val="Times New Roman"/>
      <sz val="12"/>
      <color rgb="FF000000"/>
    </font>
    <font>
      <name val="Calibri"/>
      <sz val="11"/>
      <color rgb="FF000000"/>
    </font>
    <font>
      <name val="Calibri"/>
      <sz val="11"/>
    </font>
    <font>
      <name val="Times New Roman"/>
      <sz val="12"/>
    </font>
    <font>
      <name val="Calibri"/>
      <sz val="1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left" vertical="bottom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bottom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bottom"/>
    </xf>
    <xf numFmtId="0" fontId="2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bottom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shrinkToFi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bottom"/>
    </xf>
    <xf numFmtId="0" fontId="5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164" fontId="7" fillId="0" borderId="0" xfId="0" applyNumberFormat="1" applyAlignment="1">
      <alignment vertical="bottom"/>
    </xf>
    <xf numFmtId="0" fontId="2" fillId="0" borderId="2" xfId="0" applyFont="1" applyBorder="1" applyAlignment="1">
      <alignment horizontal="center" vertical="center" wrapText="1"/>
    </xf>
    <xf numFmtId="0" fontId="4" fillId="2" borderId="4" xfId="0" applyFont="1" applyFill="1" applyBorder="1">
      <alignment vertical="center"/>
    </xf>
    <xf numFmtId="1" fontId="4" fillId="0" borderId="2" xfId="0" applyNumberFormat="1" applyFont="1" applyFill="1" applyBorder="1" applyAlignment="1">
      <alignment horizontal="center" vertical="top" shrinkToFit="1"/>
    </xf>
    <xf numFmtId="164" fontId="8" fillId="0" borderId="2" xfId="0" applyNumberFormat="1" applyFont="1" applyBorder="1" applyAlignment="1">
      <alignment horizontal="center" vertical="bottom"/>
    </xf>
    <xf numFmtId="164" fontId="3" fillId="0" borderId="2" xfId="0" applyNumberFormat="1" applyFont="1" applyBorder="1" applyAlignment="1">
      <alignment horizontal="center" vertical="bottom"/>
    </xf>
    <xf numFmtId="0" fontId="7" fillId="0" borderId="2" xfId="0" applyBorder="1" applyAlignment="1">
      <alignment vertical="bottom"/>
    </xf>
    <xf numFmtId="0" fontId="6" fillId="2" borderId="4" xfId="0" applyFont="1" applyFill="1" applyBorder="1">
      <alignment vertical="center"/>
    </xf>
    <xf numFmtId="0" fontId="7" fillId="0" borderId="2" xfId="0" applyBorder="1">
      <alignment vertical="center"/>
    </xf>
    <xf numFmtId="0" fontId="6" fillId="2" borderId="4" xfId="0" applyFont="1" applyFill="1" applyBorder="1" applyAlignment="1">
      <alignment horizontal="left" vertical="center"/>
    </xf>
    <xf numFmtId="164" fontId="4" fillId="0" borderId="2" xfId="0" applyNumberFormat="1" applyFont="1" applyFill="1" applyBorder="1" applyAlignment="1">
      <alignment horizontal="center" vertical="top" shrinkToFit="1"/>
    </xf>
    <xf numFmtId="0" fontId="9" fillId="0" borderId="2" xfId="0" applyFont="1" applyFill="1" applyBorder="1" applyAlignment="1">
      <alignment horizontal="center" vertical="top" wrapText="1"/>
    </xf>
    <xf numFmtId="164" fontId="10" fillId="0" borderId="2" xfId="0" applyNumberFormat="1" applyFont="1" applyBorder="1" applyAlignment="1">
      <alignment horizontal="center" vertical="bottom"/>
    </xf>
    <xf numFmtId="0" fontId="3" fillId="2" borderId="2" xfId="0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/>
    </xf>
    <xf numFmtId="1" fontId="4" fillId="0" borderId="4" xfId="0" applyNumberFormat="1" applyFont="1" applyFill="1" applyBorder="1" applyAlignment="1">
      <alignment horizontal="left" vertical="top" shrinkToFit="1"/>
    </xf>
    <xf numFmtId="0" fontId="7" fillId="0" borderId="0" xfId="0" applyBorder="1" applyAlignment="1">
      <alignment vertical="bottom"/>
    </xf>
    <xf numFmtId="0" fontId="4" fillId="2" borderId="0" xfId="0" applyFont="1" applyFill="1" applyBorder="1">
      <alignment vertical="center"/>
    </xf>
    <xf numFmtId="164" fontId="3" fillId="0" borderId="0" xfId="0" applyNumberFormat="1" applyFont="1" applyBorder="1" applyAlignment="1">
      <alignment horizontal="center" vertical="bottom"/>
    </xf>
  </cellXfs>
  <cellStyles count="1">
    <cellStyle name="常规" xfId="0" builtinId="0"/>
  </cellStyles>
  <dxfs count="1">
    <dxf>
      <fill>
        <patternFill>
          <bgColor rgb="FFFFBF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83"/>
  <sheetViews>
    <sheetView workbookViewId="0" topLeftCell="H3" zoomScale="184">
      <selection activeCell="I8" sqref="I8"/>
    </sheetView>
  </sheetViews>
  <sheetFormatPr defaultRowHeight="15.0" defaultColWidth="10"/>
  <cols>
    <col min="2" max="2" customWidth="1" bestFit="1" width="31.570312" style="0"/>
    <col min="3" max="3" customWidth="1" width="11.140625" style="0"/>
    <col min="6" max="6" customWidth="1" width="12.5703125" style="0"/>
    <col min="10" max="10" customWidth="1" width="14.285156" style="0"/>
  </cols>
  <sheetData>
    <row r="1" spans="8:8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8:8" ht="15.75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8:8" ht="15.7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8:8" ht="15.75">
      <c r="A4" s="3"/>
      <c r="B4" s="3"/>
      <c r="C4" s="3"/>
      <c r="D4" s="3"/>
      <c r="G4" s="4" t="s">
        <v>12</v>
      </c>
      <c r="H4" s="4"/>
      <c r="I4" s="4"/>
      <c r="J4" s="4"/>
    </row>
    <row r="5" spans="8:8" ht="15.0" customHeight="1">
      <c r="A5" s="5" t="s">
        <v>2</v>
      </c>
      <c r="B5" s="5" t="s">
        <v>3</v>
      </c>
      <c r="C5" s="6" t="s">
        <v>15</v>
      </c>
      <c r="D5" s="6" t="s">
        <v>4</v>
      </c>
      <c r="E5" s="6" t="s">
        <v>5</v>
      </c>
      <c r="F5" s="7" t="s">
        <v>143</v>
      </c>
      <c r="G5" s="6" t="s">
        <v>16</v>
      </c>
      <c r="H5" s="6" t="s">
        <v>7</v>
      </c>
      <c r="I5" s="8" t="s">
        <v>8</v>
      </c>
      <c r="J5" s="8" t="s">
        <v>9</v>
      </c>
    </row>
    <row r="6" spans="8:8" ht="48.0" customHeight="1">
      <c r="A6" s="9"/>
      <c r="B6" s="9"/>
      <c r="C6" s="10"/>
      <c r="D6" s="10"/>
      <c r="E6" s="10"/>
      <c r="F6" s="11"/>
      <c r="G6" s="10"/>
      <c r="H6" s="10"/>
      <c r="I6" s="8"/>
      <c r="J6" s="8"/>
    </row>
    <row r="7" spans="8:8" ht="16.2">
      <c r="A7" s="12">
        <v>1.0</v>
      </c>
      <c r="B7" s="13" t="s">
        <v>18</v>
      </c>
      <c r="C7" s="14">
        <v>38.0</v>
      </c>
      <c r="D7" s="15">
        <v>38.0</v>
      </c>
      <c r="E7" s="15">
        <v>61.0</v>
      </c>
      <c r="F7" s="14">
        <v>15.0</v>
      </c>
      <c r="G7" s="14">
        <f>SUM(C7:F7)</f>
        <v>152.0</v>
      </c>
      <c r="H7" s="14">
        <f>G7/2</f>
        <v>76.0</v>
      </c>
      <c r="I7" s="14" t="s">
        <v>144</v>
      </c>
      <c r="J7" s="14"/>
    </row>
    <row r="8" spans="8:8" ht="17.0">
      <c r="A8" s="12">
        <v>2.0</v>
      </c>
      <c r="B8" s="16" t="s">
        <v>19</v>
      </c>
      <c r="C8" s="14">
        <v>24.0</v>
      </c>
      <c r="D8" s="15">
        <v>21.0</v>
      </c>
      <c r="E8" s="15">
        <v>41.0</v>
      </c>
      <c r="F8" s="14">
        <v>14.0</v>
      </c>
      <c r="G8" s="14">
        <f t="shared" si="0" ref="G8:G67">SUM(C8:F8)</f>
        <v>100.0</v>
      </c>
      <c r="H8" s="14">
        <f t="shared" si="1" ref="H8:H67">G8/2</f>
        <v>50.0</v>
      </c>
      <c r="I8" s="14" t="s">
        <v>147</v>
      </c>
      <c r="J8" s="14"/>
    </row>
    <row r="9" spans="8:8" ht="17.0">
      <c r="A9" s="12">
        <v>3.0</v>
      </c>
      <c r="B9" s="16" t="s">
        <v>20</v>
      </c>
      <c r="C9" s="14">
        <v>40.0</v>
      </c>
      <c r="D9" s="15">
        <v>34.0</v>
      </c>
      <c r="E9" s="15">
        <v>60.0</v>
      </c>
      <c r="F9" s="14">
        <v>17.0</v>
      </c>
      <c r="G9" s="14">
        <f t="shared" si="0"/>
        <v>151.0</v>
      </c>
      <c r="H9" s="14">
        <f t="shared" si="1"/>
        <v>75.5</v>
      </c>
      <c r="I9" s="14" t="s">
        <v>144</v>
      </c>
      <c r="J9" s="14"/>
    </row>
    <row r="10" spans="8:8" ht="16.2">
      <c r="A10" s="12">
        <v>4.0</v>
      </c>
      <c r="B10" s="13" t="s">
        <v>21</v>
      </c>
      <c r="C10" s="14">
        <v>34.0</v>
      </c>
      <c r="D10" s="15">
        <v>37.0</v>
      </c>
      <c r="E10" s="15">
        <v>60.0</v>
      </c>
      <c r="F10" s="14">
        <v>19.0</v>
      </c>
      <c r="G10" s="14">
        <f t="shared" si="0"/>
        <v>150.0</v>
      </c>
      <c r="H10" s="14">
        <f t="shared" si="1"/>
        <v>75.0</v>
      </c>
      <c r="I10" s="14" t="s">
        <v>144</v>
      </c>
      <c r="J10" s="14"/>
    </row>
    <row r="11" spans="8:8" ht="16.2">
      <c r="A11" s="12">
        <v>5.0</v>
      </c>
      <c r="B11" s="13" t="s">
        <v>22</v>
      </c>
      <c r="C11" s="14">
        <v>35.0</v>
      </c>
      <c r="D11" s="15">
        <v>33.0</v>
      </c>
      <c r="E11" s="15">
        <v>57.0</v>
      </c>
      <c r="F11" s="14">
        <v>15.0</v>
      </c>
      <c r="G11" s="14">
        <f t="shared" si="0"/>
        <v>140.0</v>
      </c>
      <c r="H11" s="14">
        <f t="shared" si="1"/>
        <v>70.0</v>
      </c>
      <c r="I11" s="14" t="s">
        <v>145</v>
      </c>
      <c r="J11" s="14"/>
    </row>
    <row r="12" spans="8:8" ht="17.0">
      <c r="A12" s="12">
        <v>6.0</v>
      </c>
      <c r="B12" s="17" t="s">
        <v>23</v>
      </c>
      <c r="C12" s="14">
        <v>22.0</v>
      </c>
      <c r="D12" s="15">
        <v>17.0</v>
      </c>
      <c r="E12" s="15">
        <v>35.0</v>
      </c>
      <c r="F12" s="14">
        <v>10.0</v>
      </c>
      <c r="G12" s="14">
        <f t="shared" si="0"/>
        <v>84.0</v>
      </c>
      <c r="H12" s="14">
        <f t="shared" si="1"/>
        <v>42.0</v>
      </c>
      <c r="I12" s="14" t="s">
        <v>147</v>
      </c>
      <c r="J12" s="14"/>
    </row>
    <row r="13" spans="8:8" ht="16.2">
      <c r="A13" s="12">
        <v>7.0</v>
      </c>
      <c r="B13" s="13" t="s">
        <v>24</v>
      </c>
      <c r="C13" s="14">
        <v>23.0</v>
      </c>
      <c r="D13" s="15">
        <v>20.0</v>
      </c>
      <c r="E13" s="15">
        <v>42.0</v>
      </c>
      <c r="F13" s="14">
        <v>11.0</v>
      </c>
      <c r="G13" s="14">
        <f t="shared" si="0"/>
        <v>96.0</v>
      </c>
      <c r="H13" s="14">
        <f t="shared" si="1"/>
        <v>48.0</v>
      </c>
      <c r="I13" s="14" t="s">
        <v>147</v>
      </c>
      <c r="J13" s="14"/>
    </row>
    <row r="14" spans="8:8" ht="17.0">
      <c r="A14" s="12">
        <v>8.0</v>
      </c>
      <c r="B14" s="16" t="s">
        <v>25</v>
      </c>
      <c r="C14" s="14">
        <v>21.0</v>
      </c>
      <c r="D14" s="15">
        <v>21.0</v>
      </c>
      <c r="E14" s="15">
        <v>34.0</v>
      </c>
      <c r="F14" s="14">
        <v>11.0</v>
      </c>
      <c r="G14" s="14">
        <f t="shared" si="0"/>
        <v>87.0</v>
      </c>
      <c r="H14" s="14">
        <f t="shared" si="1"/>
        <v>43.5</v>
      </c>
      <c r="I14" s="14" t="s">
        <v>147</v>
      </c>
      <c r="J14" s="14"/>
    </row>
    <row r="15" spans="8:8" ht="16.2">
      <c r="A15" s="12">
        <v>9.0</v>
      </c>
      <c r="B15" s="13" t="s">
        <v>26</v>
      </c>
      <c r="C15" s="14">
        <v>31.0</v>
      </c>
      <c r="D15" s="15">
        <v>25.0</v>
      </c>
      <c r="E15" s="15">
        <v>54.0</v>
      </c>
      <c r="F15" s="14">
        <v>14.0</v>
      </c>
      <c r="G15" s="14">
        <f t="shared" si="0"/>
        <v>124.0</v>
      </c>
      <c r="H15" s="14">
        <f t="shared" si="1"/>
        <v>62.0</v>
      </c>
      <c r="I15" s="14" t="s">
        <v>145</v>
      </c>
      <c r="J15" s="14"/>
    </row>
    <row r="16" spans="8:8" ht="16.2">
      <c r="A16" s="12">
        <v>10.0</v>
      </c>
      <c r="B16" s="13" t="s">
        <v>27</v>
      </c>
      <c r="C16" s="14">
        <v>27.0</v>
      </c>
      <c r="D16" s="15">
        <v>30.0</v>
      </c>
      <c r="E16" s="15">
        <v>46.0</v>
      </c>
      <c r="F16" s="14">
        <v>13.0</v>
      </c>
      <c r="G16" s="14">
        <f t="shared" si="0"/>
        <v>116.0</v>
      </c>
      <c r="H16" s="14">
        <f t="shared" si="1"/>
        <v>58.0</v>
      </c>
      <c r="I16" s="14" t="s">
        <v>146</v>
      </c>
      <c r="J16" s="14"/>
    </row>
    <row r="17" spans="8:8" ht="16.2">
      <c r="A17" s="12">
        <v>11.0</v>
      </c>
      <c r="B17" s="13" t="s">
        <v>28</v>
      </c>
      <c r="C17" s="14">
        <v>32.0</v>
      </c>
      <c r="D17" s="15">
        <v>22.0</v>
      </c>
      <c r="E17" s="15">
        <v>53.0</v>
      </c>
      <c r="F17" s="14">
        <v>16.0</v>
      </c>
      <c r="G17" s="14">
        <f t="shared" si="0"/>
        <v>123.0</v>
      </c>
      <c r="H17" s="14">
        <f t="shared" si="1"/>
        <v>61.5</v>
      </c>
      <c r="I17" s="14" t="s">
        <v>145</v>
      </c>
      <c r="J17" s="14"/>
    </row>
    <row r="18" spans="8:8" ht="17.0">
      <c r="A18" s="12">
        <v>12.0</v>
      </c>
      <c r="B18" s="16" t="s">
        <v>29</v>
      </c>
      <c r="C18" s="14">
        <v>23.0</v>
      </c>
      <c r="D18" s="15">
        <v>22.0</v>
      </c>
      <c r="E18" s="15">
        <v>42.0</v>
      </c>
      <c r="F18" s="14">
        <v>14.0</v>
      </c>
      <c r="G18" s="14">
        <f t="shared" si="0"/>
        <v>101.0</v>
      </c>
      <c r="H18" s="14">
        <f t="shared" si="1"/>
        <v>50.5</v>
      </c>
      <c r="I18" s="14" t="s">
        <v>146</v>
      </c>
      <c r="J18" s="14"/>
    </row>
    <row r="19" spans="8:8" ht="16.2">
      <c r="A19" s="12">
        <v>13.0</v>
      </c>
      <c r="B19" s="13" t="s">
        <v>30</v>
      </c>
      <c r="C19" s="14">
        <v>23.0</v>
      </c>
      <c r="D19" s="15">
        <v>22.0</v>
      </c>
      <c r="E19" s="15">
        <v>37.0</v>
      </c>
      <c r="F19" s="14">
        <v>14.0</v>
      </c>
      <c r="G19" s="14">
        <f t="shared" si="0"/>
        <v>96.0</v>
      </c>
      <c r="H19" s="14">
        <f t="shared" si="1"/>
        <v>48.0</v>
      </c>
      <c r="I19" s="14" t="s">
        <v>147</v>
      </c>
      <c r="J19" s="14"/>
    </row>
    <row r="20" spans="8:8" ht="17.0">
      <c r="A20" s="12">
        <v>14.0</v>
      </c>
      <c r="B20" s="16" t="s">
        <v>31</v>
      </c>
      <c r="C20" s="14">
        <v>35.0</v>
      </c>
      <c r="D20" s="15">
        <v>33.0</v>
      </c>
      <c r="E20" s="15">
        <v>57.0</v>
      </c>
      <c r="F20" s="14">
        <v>12.0</v>
      </c>
      <c r="G20" s="14">
        <f t="shared" si="0"/>
        <v>137.0</v>
      </c>
      <c r="H20" s="14">
        <f t="shared" si="1"/>
        <v>68.5</v>
      </c>
      <c r="I20" s="14" t="s">
        <v>145</v>
      </c>
      <c r="J20" s="14"/>
    </row>
    <row r="21" spans="8:8" ht="17.0">
      <c r="A21" s="12">
        <v>15.0</v>
      </c>
      <c r="B21" s="16" t="s">
        <v>32</v>
      </c>
      <c r="C21" s="14">
        <v>38.0</v>
      </c>
      <c r="D21" s="15">
        <v>39.0</v>
      </c>
      <c r="E21" s="15">
        <v>64.0</v>
      </c>
      <c r="F21" s="14">
        <v>16.0</v>
      </c>
      <c r="G21" s="14">
        <f t="shared" si="0"/>
        <v>157.0</v>
      </c>
      <c r="H21" s="14">
        <f t="shared" si="1"/>
        <v>78.5</v>
      </c>
      <c r="I21" s="14" t="s">
        <v>144</v>
      </c>
      <c r="J21" s="14"/>
    </row>
    <row r="22" spans="8:8" ht="16.2">
      <c r="A22" s="12">
        <v>16.0</v>
      </c>
      <c r="B22" s="13" t="s">
        <v>33</v>
      </c>
      <c r="C22" s="14">
        <v>39.0</v>
      </c>
      <c r="D22" s="15">
        <v>32.0</v>
      </c>
      <c r="E22" s="15">
        <v>61.0</v>
      </c>
      <c r="F22" s="14">
        <v>18.0</v>
      </c>
      <c r="G22" s="14">
        <f t="shared" si="0"/>
        <v>150.0</v>
      </c>
      <c r="H22" s="14">
        <f t="shared" si="1"/>
        <v>75.0</v>
      </c>
      <c r="I22" s="14" t="s">
        <v>144</v>
      </c>
      <c r="J22" s="14"/>
    </row>
    <row r="23" spans="8:8" ht="17.0">
      <c r="A23" s="12">
        <v>17.0</v>
      </c>
      <c r="B23" s="16" t="s">
        <v>34</v>
      </c>
      <c r="C23" s="14">
        <v>26.0</v>
      </c>
      <c r="D23" s="15">
        <v>22.0</v>
      </c>
      <c r="E23" s="15">
        <v>34.0</v>
      </c>
      <c r="F23" s="14">
        <v>14.0</v>
      </c>
      <c r="G23" s="14">
        <f t="shared" si="0"/>
        <v>96.0</v>
      </c>
      <c r="H23" s="14">
        <f t="shared" si="1"/>
        <v>48.0</v>
      </c>
      <c r="I23" s="14" t="s">
        <v>147</v>
      </c>
      <c r="J23" s="14"/>
    </row>
    <row r="24" spans="8:8" ht="16.2">
      <c r="A24" s="12">
        <v>18.0</v>
      </c>
      <c r="B24" s="13" t="s">
        <v>35</v>
      </c>
      <c r="C24" s="14">
        <v>31.0</v>
      </c>
      <c r="D24" s="15">
        <v>28.0</v>
      </c>
      <c r="E24" s="15">
        <v>52.0</v>
      </c>
      <c r="F24" s="14">
        <v>15.0</v>
      </c>
      <c r="G24" s="14">
        <f t="shared" si="0"/>
        <v>126.0</v>
      </c>
      <c r="H24" s="14">
        <f t="shared" si="1"/>
        <v>63.0</v>
      </c>
      <c r="I24" s="14" t="s">
        <v>145</v>
      </c>
      <c r="J24" s="14"/>
    </row>
    <row r="25" spans="8:8" ht="17.0">
      <c r="A25" s="12">
        <v>19.0</v>
      </c>
      <c r="B25" s="16" t="s">
        <v>36</v>
      </c>
      <c r="C25" s="14">
        <v>22.0</v>
      </c>
      <c r="D25" s="15">
        <v>20.0</v>
      </c>
      <c r="E25" s="15">
        <v>34.0</v>
      </c>
      <c r="F25" s="14">
        <v>14.0</v>
      </c>
      <c r="G25" s="14">
        <f t="shared" si="0"/>
        <v>90.0</v>
      </c>
      <c r="H25" s="14">
        <f t="shared" si="1"/>
        <v>45.0</v>
      </c>
      <c r="I25" s="14" t="s">
        <v>147</v>
      </c>
      <c r="J25" s="14"/>
    </row>
    <row r="26" spans="8:8" ht="16.2">
      <c r="A26" s="12">
        <v>20.0</v>
      </c>
      <c r="B26" s="13" t="s">
        <v>37</v>
      </c>
      <c r="C26" s="14">
        <v>30.0</v>
      </c>
      <c r="D26" s="15">
        <v>29.0</v>
      </c>
      <c r="E26" s="15">
        <v>43.0</v>
      </c>
      <c r="F26" s="14">
        <v>17.0</v>
      </c>
      <c r="G26" s="14">
        <f t="shared" si="0"/>
        <v>119.0</v>
      </c>
      <c r="H26" s="14">
        <f t="shared" si="1"/>
        <v>59.5</v>
      </c>
      <c r="I26" s="14" t="s">
        <v>146</v>
      </c>
      <c r="J26" s="14"/>
    </row>
    <row r="27" spans="8:8" ht="17.0">
      <c r="A27" s="12">
        <v>21.0</v>
      </c>
      <c r="B27" s="16" t="s">
        <v>38</v>
      </c>
      <c r="C27" s="14">
        <v>32.0</v>
      </c>
      <c r="D27" s="15">
        <v>29.0</v>
      </c>
      <c r="E27" s="15">
        <v>52.0</v>
      </c>
      <c r="F27" s="14">
        <v>15.0</v>
      </c>
      <c r="G27" s="14">
        <f t="shared" si="0"/>
        <v>128.0</v>
      </c>
      <c r="H27" s="14">
        <f t="shared" si="1"/>
        <v>64.0</v>
      </c>
      <c r="I27" s="14" t="s">
        <v>145</v>
      </c>
      <c r="J27" s="14"/>
    </row>
    <row r="28" spans="8:8" ht="17.0">
      <c r="A28" s="12">
        <v>22.0</v>
      </c>
      <c r="B28" s="16" t="s">
        <v>39</v>
      </c>
      <c r="C28" s="14">
        <v>33.0</v>
      </c>
      <c r="D28" s="15">
        <v>34.0</v>
      </c>
      <c r="E28" s="15">
        <v>60.0</v>
      </c>
      <c r="F28" s="14">
        <v>15.0</v>
      </c>
      <c r="G28" s="14">
        <f t="shared" si="0"/>
        <v>142.0</v>
      </c>
      <c r="H28" s="14">
        <f t="shared" si="1"/>
        <v>71.0</v>
      </c>
      <c r="I28" s="14" t="s">
        <v>144</v>
      </c>
      <c r="J28" s="14"/>
    </row>
    <row r="29" spans="8:8" ht="16.2">
      <c r="A29" s="12">
        <v>23.0</v>
      </c>
      <c r="B29" s="13" t="s">
        <v>40</v>
      </c>
      <c r="C29" s="14">
        <v>27.0</v>
      </c>
      <c r="D29" s="15">
        <v>22.0</v>
      </c>
      <c r="E29" s="15">
        <v>45.0</v>
      </c>
      <c r="F29" s="14">
        <v>15.0</v>
      </c>
      <c r="G29" s="14">
        <f t="shared" si="0"/>
        <v>109.0</v>
      </c>
      <c r="H29" s="14">
        <f t="shared" si="1"/>
        <v>54.5</v>
      </c>
      <c r="I29" s="14" t="s">
        <v>146</v>
      </c>
      <c r="J29" s="14"/>
    </row>
    <row r="30" spans="8:8" ht="17.0">
      <c r="A30" s="12">
        <v>24.0</v>
      </c>
      <c r="B30" s="16" t="s">
        <v>41</v>
      </c>
      <c r="C30" s="14">
        <v>23.0</v>
      </c>
      <c r="D30" s="15">
        <v>23.0</v>
      </c>
      <c r="E30" s="15">
        <v>39.0</v>
      </c>
      <c r="F30" s="14">
        <v>14.0</v>
      </c>
      <c r="G30" s="14">
        <f t="shared" si="0"/>
        <v>99.0</v>
      </c>
      <c r="H30" s="14">
        <f t="shared" si="1"/>
        <v>49.5</v>
      </c>
      <c r="I30" s="14" t="s">
        <v>147</v>
      </c>
      <c r="J30" s="14"/>
    </row>
    <row r="31" spans="8:8" ht="15.75" customHeight="1">
      <c r="A31" s="12">
        <v>25.0</v>
      </c>
      <c r="B31" s="16" t="s">
        <v>42</v>
      </c>
      <c r="C31" s="14">
        <v>33.0</v>
      </c>
      <c r="D31" s="15">
        <v>30.0</v>
      </c>
      <c r="E31" s="15">
        <v>48.0</v>
      </c>
      <c r="F31" s="14">
        <v>15.0</v>
      </c>
      <c r="G31" s="14">
        <f t="shared" si="0"/>
        <v>126.0</v>
      </c>
      <c r="H31" s="14">
        <f t="shared" si="1"/>
        <v>63.0</v>
      </c>
      <c r="I31" s="14" t="s">
        <v>145</v>
      </c>
      <c r="J31" s="14"/>
    </row>
    <row r="32" spans="8:8" ht="15.0" customHeight="1">
      <c r="A32" s="12">
        <v>26.0</v>
      </c>
      <c r="B32" s="13" t="s">
        <v>43</v>
      </c>
      <c r="C32" s="14">
        <v>34.0</v>
      </c>
      <c r="D32" s="15">
        <v>28.0</v>
      </c>
      <c r="E32" s="15">
        <v>54.0</v>
      </c>
      <c r="F32" s="14">
        <v>16.0</v>
      </c>
      <c r="G32" s="14">
        <f t="shared" si="0"/>
        <v>132.0</v>
      </c>
      <c r="H32" s="14">
        <f t="shared" si="1"/>
        <v>66.0</v>
      </c>
      <c r="I32" s="14" t="s">
        <v>145</v>
      </c>
      <c r="J32" s="14"/>
    </row>
    <row r="33" spans="8:8" ht="16.2">
      <c r="A33" s="12">
        <v>27.0</v>
      </c>
      <c r="B33" s="13" t="s">
        <v>44</v>
      </c>
      <c r="C33" s="14">
        <v>38.0</v>
      </c>
      <c r="D33" s="15">
        <v>29.0</v>
      </c>
      <c r="E33" s="15">
        <v>56.0</v>
      </c>
      <c r="F33" s="14">
        <v>18.0</v>
      </c>
      <c r="G33" s="14">
        <f t="shared" si="0"/>
        <v>141.0</v>
      </c>
      <c r="H33" s="14">
        <f t="shared" si="1"/>
        <v>70.5</v>
      </c>
      <c r="I33" s="14" t="s">
        <v>144</v>
      </c>
      <c r="J33" s="14"/>
    </row>
    <row r="34" spans="8:8" ht="17.0">
      <c r="A34" s="12">
        <v>28.0</v>
      </c>
      <c r="B34" s="16" t="s">
        <v>45</v>
      </c>
      <c r="C34" s="14">
        <v>26.0</v>
      </c>
      <c r="D34" s="15">
        <v>25.0</v>
      </c>
      <c r="E34" s="15">
        <v>47.0</v>
      </c>
      <c r="F34" s="14">
        <v>12.0</v>
      </c>
      <c r="G34" s="14">
        <f t="shared" si="0"/>
        <v>110.0</v>
      </c>
      <c r="H34" s="14">
        <f t="shared" si="1"/>
        <v>55.0</v>
      </c>
      <c r="I34" s="14" t="s">
        <v>146</v>
      </c>
      <c r="J34" s="14"/>
    </row>
    <row r="35" spans="8:8" ht="17.0">
      <c r="A35" s="12">
        <v>29.0</v>
      </c>
      <c r="B35" s="16" t="s">
        <v>46</v>
      </c>
      <c r="C35" s="14">
        <v>22.0</v>
      </c>
      <c r="D35" s="15">
        <v>22.0</v>
      </c>
      <c r="E35" s="15">
        <v>31.0</v>
      </c>
      <c r="F35" s="14">
        <v>14.0</v>
      </c>
      <c r="G35" s="14">
        <f t="shared" si="0"/>
        <v>89.0</v>
      </c>
      <c r="H35" s="14">
        <f t="shared" si="1"/>
        <v>44.5</v>
      </c>
      <c r="I35" s="14" t="s">
        <v>147</v>
      </c>
      <c r="J35" s="14"/>
    </row>
    <row r="36" spans="8:8" ht="17.0">
      <c r="A36" s="12">
        <v>30.0</v>
      </c>
      <c r="B36" s="16" t="s">
        <v>47</v>
      </c>
      <c r="C36" s="14">
        <v>31.0</v>
      </c>
      <c r="D36" s="15">
        <v>27.0</v>
      </c>
      <c r="E36" s="15">
        <v>44.0</v>
      </c>
      <c r="F36" s="14">
        <v>14.0</v>
      </c>
      <c r="G36" s="14">
        <f t="shared" si="0"/>
        <v>116.0</v>
      </c>
      <c r="H36" s="14">
        <f t="shared" si="1"/>
        <v>58.0</v>
      </c>
      <c r="I36" s="14" t="s">
        <v>146</v>
      </c>
      <c r="J36" s="14"/>
    </row>
    <row r="37" spans="8:8" ht="16.2">
      <c r="A37" s="12">
        <v>31.0</v>
      </c>
      <c r="B37" s="13" t="s">
        <v>48</v>
      </c>
      <c r="C37" s="14">
        <v>28.0</v>
      </c>
      <c r="D37" s="15">
        <v>30.0</v>
      </c>
      <c r="E37" s="15">
        <v>42.0</v>
      </c>
      <c r="F37" s="14">
        <v>13.0</v>
      </c>
      <c r="G37" s="14">
        <f t="shared" si="0"/>
        <v>113.0</v>
      </c>
      <c r="H37" s="14">
        <f t="shared" si="1"/>
        <v>56.5</v>
      </c>
      <c r="I37" s="14" t="s">
        <v>146</v>
      </c>
      <c r="J37" s="14"/>
    </row>
    <row r="38" spans="8:8" ht="16.2">
      <c r="A38" s="12">
        <v>32.0</v>
      </c>
      <c r="B38" s="13" t="s">
        <v>49</v>
      </c>
      <c r="C38" s="14">
        <v>30.0</v>
      </c>
      <c r="D38" s="15">
        <v>22.0</v>
      </c>
      <c r="E38" s="15">
        <v>39.0</v>
      </c>
      <c r="F38" s="14">
        <v>11.0</v>
      </c>
      <c r="G38" s="14">
        <f t="shared" si="0"/>
        <v>102.0</v>
      </c>
      <c r="H38" s="14">
        <f t="shared" si="1"/>
        <v>51.0</v>
      </c>
      <c r="I38" s="14" t="s">
        <v>146</v>
      </c>
      <c r="J38" s="14"/>
    </row>
    <row r="39" spans="8:8" ht="15.0" customHeight="1">
      <c r="A39" s="18">
        <v>33.0</v>
      </c>
      <c r="B39" s="19" t="s">
        <v>50</v>
      </c>
      <c r="C39" s="14">
        <v>33.0</v>
      </c>
      <c r="D39" s="15">
        <v>29.0</v>
      </c>
      <c r="E39" s="15">
        <v>51.0</v>
      </c>
      <c r="F39" s="14">
        <v>15.0</v>
      </c>
      <c r="G39" s="14">
        <f t="shared" si="0"/>
        <v>128.0</v>
      </c>
      <c r="H39" s="14">
        <f t="shared" si="1"/>
        <v>64.0</v>
      </c>
      <c r="I39" s="14" t="s">
        <v>145</v>
      </c>
      <c r="J39" s="14"/>
    </row>
    <row r="40" spans="8:8" ht="17.0">
      <c r="A40" s="12">
        <v>34.0</v>
      </c>
      <c r="B40" s="19" t="s">
        <v>51</v>
      </c>
      <c r="C40" s="14">
        <v>29.0</v>
      </c>
      <c r="D40" s="15">
        <v>26.0</v>
      </c>
      <c r="E40" s="15">
        <v>34.0</v>
      </c>
      <c r="F40" s="14">
        <v>16.0</v>
      </c>
      <c r="G40" s="14">
        <f t="shared" si="0"/>
        <v>105.0</v>
      </c>
      <c r="H40" s="14">
        <f t="shared" si="1"/>
        <v>52.5</v>
      </c>
      <c r="I40" s="14" t="s">
        <v>146</v>
      </c>
      <c r="J40" s="14"/>
    </row>
    <row r="41" spans="8:8" ht="16.2">
      <c r="A41" s="12">
        <v>35.0</v>
      </c>
      <c r="B41" s="20" t="s">
        <v>52</v>
      </c>
      <c r="C41" s="14">
        <v>31.0</v>
      </c>
      <c r="D41" s="15">
        <v>25.0</v>
      </c>
      <c r="E41" s="15">
        <v>49.0</v>
      </c>
      <c r="F41" s="14">
        <v>13.0</v>
      </c>
      <c r="G41" s="14">
        <f t="shared" si="0"/>
        <v>118.0</v>
      </c>
      <c r="H41" s="14">
        <f t="shared" si="1"/>
        <v>59.0</v>
      </c>
      <c r="I41" s="14" t="s">
        <v>146</v>
      </c>
      <c r="J41" s="14"/>
    </row>
    <row r="42" spans="8:8" ht="16.2">
      <c r="A42" s="12">
        <v>36.0</v>
      </c>
      <c r="B42" s="20" t="s">
        <v>53</v>
      </c>
      <c r="C42" s="14">
        <v>31.0</v>
      </c>
      <c r="D42" s="15">
        <v>30.0</v>
      </c>
      <c r="E42" s="15">
        <v>55.0</v>
      </c>
      <c r="F42" s="14">
        <v>13.0</v>
      </c>
      <c r="G42" s="14">
        <f t="shared" si="0"/>
        <v>129.0</v>
      </c>
      <c r="H42" s="14">
        <f t="shared" si="1"/>
        <v>64.5</v>
      </c>
      <c r="I42" s="14" t="s">
        <v>145</v>
      </c>
      <c r="J42" s="14"/>
    </row>
    <row r="43" spans="8:8" ht="17.0">
      <c r="A43" s="12">
        <v>37.0</v>
      </c>
      <c r="B43" s="19" t="s">
        <v>54</v>
      </c>
      <c r="C43" s="14">
        <v>39.0</v>
      </c>
      <c r="D43" s="15">
        <v>37.0</v>
      </c>
      <c r="E43" s="15">
        <v>62.0</v>
      </c>
      <c r="F43" s="14">
        <v>19.0</v>
      </c>
      <c r="G43" s="14">
        <f t="shared" si="0"/>
        <v>157.0</v>
      </c>
      <c r="H43" s="14">
        <f t="shared" si="1"/>
        <v>78.5</v>
      </c>
      <c r="I43" s="14" t="s">
        <v>144</v>
      </c>
      <c r="J43" s="14"/>
    </row>
    <row r="44" spans="8:8" ht="16.2">
      <c r="A44" s="12">
        <v>38.0</v>
      </c>
      <c r="B44" s="20" t="s">
        <v>55</v>
      </c>
      <c r="C44" s="14">
        <v>32.0</v>
      </c>
      <c r="D44" s="15">
        <v>26.0</v>
      </c>
      <c r="E44" s="15">
        <v>53.0</v>
      </c>
      <c r="F44" s="14">
        <v>16.0</v>
      </c>
      <c r="G44" s="14">
        <f t="shared" si="0"/>
        <v>127.0</v>
      </c>
      <c r="H44" s="14">
        <f t="shared" si="1"/>
        <v>63.5</v>
      </c>
      <c r="I44" s="14" t="s">
        <v>145</v>
      </c>
      <c r="J44" s="14"/>
    </row>
    <row r="45" spans="8:8" ht="16.2">
      <c r="A45" s="12">
        <v>39.0</v>
      </c>
      <c r="B45" s="20" t="s">
        <v>56</v>
      </c>
      <c r="C45" s="14">
        <v>29.0</v>
      </c>
      <c r="D45" s="15">
        <v>26.0</v>
      </c>
      <c r="E45" s="15">
        <v>44.0</v>
      </c>
      <c r="F45" s="14">
        <v>14.0</v>
      </c>
      <c r="G45" s="14">
        <f t="shared" si="0"/>
        <v>113.0</v>
      </c>
      <c r="H45" s="14">
        <f t="shared" si="1"/>
        <v>56.5</v>
      </c>
      <c r="I45" s="14" t="s">
        <v>146</v>
      </c>
      <c r="J45" s="14"/>
    </row>
    <row r="46" spans="8:8" ht="16.2">
      <c r="A46" s="12">
        <v>40.0</v>
      </c>
      <c r="B46" s="20" t="s">
        <v>57</v>
      </c>
      <c r="C46" s="14">
        <v>28.0</v>
      </c>
      <c r="D46" s="15">
        <v>31.0</v>
      </c>
      <c r="E46" s="15">
        <v>46.0</v>
      </c>
      <c r="F46" s="14">
        <v>19.0</v>
      </c>
      <c r="G46" s="14">
        <f t="shared" si="0"/>
        <v>124.0</v>
      </c>
      <c r="H46" s="14">
        <f t="shared" si="1"/>
        <v>62.0</v>
      </c>
      <c r="I46" s="14" t="s">
        <v>145</v>
      </c>
      <c r="J46" s="14"/>
    </row>
    <row r="47" spans="8:8" ht="16.2">
      <c r="A47" s="12">
        <v>41.0</v>
      </c>
      <c r="B47" s="20" t="s">
        <v>58</v>
      </c>
      <c r="C47" s="14">
        <v>40.0</v>
      </c>
      <c r="D47" s="15">
        <v>36.0</v>
      </c>
      <c r="E47" s="15">
        <v>55.0</v>
      </c>
      <c r="F47" s="14">
        <v>16.0</v>
      </c>
      <c r="G47" s="14">
        <f t="shared" si="0"/>
        <v>147.0</v>
      </c>
      <c r="H47" s="14">
        <f t="shared" si="1"/>
        <v>73.5</v>
      </c>
      <c r="I47" s="14" t="s">
        <v>144</v>
      </c>
      <c r="J47" s="14"/>
    </row>
    <row r="48" spans="8:8" ht="16.2">
      <c r="A48" s="12">
        <v>42.0</v>
      </c>
      <c r="B48" s="20" t="s">
        <v>59</v>
      </c>
      <c r="C48" s="14">
        <v>22.0</v>
      </c>
      <c r="D48" s="15">
        <v>22.0</v>
      </c>
      <c r="E48" s="15">
        <v>26.0</v>
      </c>
      <c r="F48" s="14">
        <v>15.0</v>
      </c>
      <c r="G48" s="14">
        <f t="shared" si="0"/>
        <v>85.0</v>
      </c>
      <c r="H48" s="14">
        <f t="shared" si="1"/>
        <v>42.5</v>
      </c>
      <c r="I48" s="14" t="s">
        <v>147</v>
      </c>
      <c r="J48" s="14"/>
    </row>
    <row r="49" spans="8:8" ht="16.2">
      <c r="A49" s="12">
        <v>43.0</v>
      </c>
      <c r="B49" s="20" t="s">
        <v>60</v>
      </c>
      <c r="C49" s="14">
        <v>34.0</v>
      </c>
      <c r="D49" s="15">
        <v>34.0</v>
      </c>
      <c r="E49" s="15">
        <v>49.0</v>
      </c>
      <c r="F49" s="14">
        <v>17.0</v>
      </c>
      <c r="G49" s="14">
        <f t="shared" si="0"/>
        <v>134.0</v>
      </c>
      <c r="H49" s="14">
        <f t="shared" si="1"/>
        <v>67.0</v>
      </c>
      <c r="I49" s="14" t="s">
        <v>145</v>
      </c>
      <c r="J49" s="14"/>
    </row>
    <row r="50" spans="8:8" ht="17.0">
      <c r="A50" s="12">
        <v>44.0</v>
      </c>
      <c r="B50" s="19" t="s">
        <v>61</v>
      </c>
      <c r="C50" s="14">
        <v>24.0</v>
      </c>
      <c r="D50" s="15">
        <v>22.0</v>
      </c>
      <c r="E50" s="15">
        <v>30.0</v>
      </c>
      <c r="F50" s="14">
        <v>10.0</v>
      </c>
      <c r="G50" s="14">
        <f t="shared" si="0"/>
        <v>86.0</v>
      </c>
      <c r="H50" s="14">
        <f t="shared" si="1"/>
        <v>43.0</v>
      </c>
      <c r="I50" s="14" t="s">
        <v>147</v>
      </c>
      <c r="J50" s="14"/>
    </row>
    <row r="51" spans="8:8" ht="17.0">
      <c r="A51" s="12">
        <v>45.0</v>
      </c>
      <c r="B51" s="19" t="s">
        <v>62</v>
      </c>
      <c r="C51" s="14">
        <v>23.0</v>
      </c>
      <c r="D51" s="15">
        <v>24.0</v>
      </c>
      <c r="E51" s="15">
        <v>27.0</v>
      </c>
      <c r="F51" s="14">
        <v>17.0</v>
      </c>
      <c r="G51" s="14">
        <f t="shared" si="0"/>
        <v>91.0</v>
      </c>
      <c r="H51" s="14">
        <f t="shared" si="1"/>
        <v>45.5</v>
      </c>
      <c r="I51" s="14" t="s">
        <v>147</v>
      </c>
      <c r="J51" s="14"/>
    </row>
    <row r="52" spans="8:8" ht="16.2">
      <c r="A52" s="12">
        <v>46.0</v>
      </c>
      <c r="B52" s="20" t="s">
        <v>63</v>
      </c>
      <c r="C52" s="14">
        <v>27.0</v>
      </c>
      <c r="D52" s="15">
        <v>26.0</v>
      </c>
      <c r="E52" s="15">
        <v>36.0</v>
      </c>
      <c r="F52" s="14">
        <v>18.0</v>
      </c>
      <c r="G52" s="14">
        <f t="shared" si="0"/>
        <v>107.0</v>
      </c>
      <c r="H52" s="14">
        <f t="shared" si="1"/>
        <v>53.5</v>
      </c>
      <c r="I52" s="14" t="s">
        <v>146</v>
      </c>
      <c r="J52" s="14"/>
    </row>
    <row r="53" spans="8:8" ht="16.2">
      <c r="A53" s="12">
        <v>47.0</v>
      </c>
      <c r="B53" s="20" t="s">
        <v>64</v>
      </c>
      <c r="C53" s="14">
        <v>37.0</v>
      </c>
      <c r="D53" s="15">
        <v>35.0</v>
      </c>
      <c r="E53" s="15">
        <v>52.0</v>
      </c>
      <c r="F53" s="14">
        <v>19.0</v>
      </c>
      <c r="G53" s="14">
        <f t="shared" si="0"/>
        <v>143.0</v>
      </c>
      <c r="H53" s="14">
        <f t="shared" si="1"/>
        <v>71.5</v>
      </c>
      <c r="I53" s="14" t="s">
        <v>144</v>
      </c>
      <c r="J53" s="14"/>
    </row>
    <row r="54" spans="8:8" ht="16.2">
      <c r="A54" s="12">
        <v>48.0</v>
      </c>
      <c r="B54" s="20" t="s">
        <v>65</v>
      </c>
      <c r="C54" s="14">
        <v>39.0</v>
      </c>
      <c r="D54" s="15">
        <v>33.0</v>
      </c>
      <c r="E54" s="15">
        <v>62.0</v>
      </c>
      <c r="F54" s="14">
        <v>19.0</v>
      </c>
      <c r="G54" s="14">
        <f t="shared" si="0"/>
        <v>153.0</v>
      </c>
      <c r="H54" s="14">
        <f t="shared" si="1"/>
        <v>76.5</v>
      </c>
      <c r="I54" s="14" t="s">
        <v>144</v>
      </c>
      <c r="J54" s="14"/>
    </row>
    <row r="55" spans="8:8" ht="17.0">
      <c r="A55" s="12">
        <v>49.0</v>
      </c>
      <c r="B55" s="19" t="s">
        <v>66</v>
      </c>
      <c r="C55" s="14">
        <v>23.0</v>
      </c>
      <c r="D55" s="15">
        <v>23.0</v>
      </c>
      <c r="E55" s="15">
        <v>35.0</v>
      </c>
      <c r="F55" s="14">
        <v>16.0</v>
      </c>
      <c r="G55" s="14">
        <f t="shared" si="0"/>
        <v>97.0</v>
      </c>
      <c r="H55" s="14">
        <f t="shared" si="1"/>
        <v>48.5</v>
      </c>
      <c r="I55" s="14" t="s">
        <v>147</v>
      </c>
      <c r="J55" s="14"/>
    </row>
    <row r="56" spans="8:8" ht="16.2">
      <c r="A56" s="12">
        <v>50.0</v>
      </c>
      <c r="B56" s="20" t="s">
        <v>67</v>
      </c>
      <c r="C56" s="14">
        <v>35.0</v>
      </c>
      <c r="D56" s="15">
        <v>28.0</v>
      </c>
      <c r="E56" s="15">
        <v>47.0</v>
      </c>
      <c r="F56" s="14">
        <v>15.0</v>
      </c>
      <c r="G56" s="14">
        <f t="shared" si="0"/>
        <v>125.0</v>
      </c>
      <c r="H56" s="14">
        <f t="shared" si="1"/>
        <v>62.5</v>
      </c>
      <c r="I56" s="14" t="s">
        <v>145</v>
      </c>
      <c r="J56" s="14"/>
    </row>
    <row r="57" spans="8:8" ht="17.0">
      <c r="A57" s="12">
        <v>51.0</v>
      </c>
      <c r="B57" s="19" t="s">
        <v>68</v>
      </c>
      <c r="C57" s="14">
        <v>34.0</v>
      </c>
      <c r="D57" s="15">
        <v>36.0</v>
      </c>
      <c r="E57" s="15">
        <v>51.0</v>
      </c>
      <c r="F57" s="14">
        <v>14.0</v>
      </c>
      <c r="G57" s="14">
        <f t="shared" si="0"/>
        <v>135.0</v>
      </c>
      <c r="H57" s="14">
        <f t="shared" si="1"/>
        <v>67.5</v>
      </c>
      <c r="I57" s="14" t="s">
        <v>145</v>
      </c>
      <c r="J57" s="14"/>
    </row>
    <row r="58" spans="8:8" ht="17.0">
      <c r="A58" s="12">
        <v>52.0</v>
      </c>
      <c r="B58" s="19" t="s">
        <v>69</v>
      </c>
      <c r="C58" s="14">
        <v>30.0</v>
      </c>
      <c r="D58" s="15">
        <v>29.0</v>
      </c>
      <c r="E58" s="15">
        <v>47.0</v>
      </c>
      <c r="F58" s="14">
        <v>16.0</v>
      </c>
      <c r="G58" s="14">
        <f t="shared" si="0"/>
        <v>122.0</v>
      </c>
      <c r="H58" s="14">
        <f t="shared" si="1"/>
        <v>61.0</v>
      </c>
      <c r="I58" s="14" t="s">
        <v>145</v>
      </c>
      <c r="J58" s="14"/>
    </row>
    <row r="59" spans="8:8" ht="17.0">
      <c r="A59" s="12">
        <v>53.0</v>
      </c>
      <c r="B59" s="19" t="s">
        <v>70</v>
      </c>
      <c r="C59" s="14">
        <v>26.0</v>
      </c>
      <c r="D59" s="15">
        <v>28.0</v>
      </c>
      <c r="E59" s="15">
        <v>31.0</v>
      </c>
      <c r="F59" s="14">
        <v>15.0</v>
      </c>
      <c r="G59" s="14">
        <f t="shared" si="0"/>
        <v>100.0</v>
      </c>
      <c r="H59" s="14">
        <f t="shared" si="1"/>
        <v>50.0</v>
      </c>
      <c r="I59" s="14" t="s">
        <v>147</v>
      </c>
      <c r="J59" s="14"/>
    </row>
    <row r="60" spans="8:8" ht="17.0">
      <c r="A60" s="12">
        <v>54.0</v>
      </c>
      <c r="B60" s="19" t="s">
        <v>71</v>
      </c>
      <c r="C60" s="14">
        <v>32.0</v>
      </c>
      <c r="D60" s="15">
        <v>29.0</v>
      </c>
      <c r="E60" s="15">
        <v>48.0</v>
      </c>
      <c r="F60" s="14">
        <v>16.0</v>
      </c>
      <c r="G60" s="14">
        <f t="shared" si="0"/>
        <v>125.0</v>
      </c>
      <c r="H60" s="14">
        <f t="shared" si="1"/>
        <v>62.5</v>
      </c>
      <c r="I60" s="14" t="s">
        <v>145</v>
      </c>
      <c r="J60" s="14"/>
    </row>
    <row r="61" spans="8:8" ht="16.2">
      <c r="A61" s="12">
        <v>55.0</v>
      </c>
      <c r="B61" s="20" t="s">
        <v>72</v>
      </c>
      <c r="C61" s="14">
        <v>37.0</v>
      </c>
      <c r="D61" s="15">
        <v>42.0</v>
      </c>
      <c r="E61" s="15">
        <v>62.0</v>
      </c>
      <c r="F61" s="14">
        <v>19.0</v>
      </c>
      <c r="G61" s="14">
        <f t="shared" si="0"/>
        <v>160.0</v>
      </c>
      <c r="H61" s="14">
        <f t="shared" si="1"/>
        <v>80.0</v>
      </c>
      <c r="I61" s="14" t="s">
        <v>144</v>
      </c>
      <c r="J61" s="14"/>
    </row>
    <row r="62" spans="8:8" ht="16.2">
      <c r="A62" s="12">
        <v>56.0</v>
      </c>
      <c r="B62" s="20" t="s">
        <v>73</v>
      </c>
      <c r="C62" s="14">
        <v>23.0</v>
      </c>
      <c r="D62" s="15">
        <v>25.0</v>
      </c>
      <c r="E62" s="15">
        <v>38.0</v>
      </c>
      <c r="F62" s="14">
        <v>11.0</v>
      </c>
      <c r="G62" s="14">
        <f t="shared" si="0"/>
        <v>97.0</v>
      </c>
      <c r="H62" s="14">
        <f t="shared" si="1"/>
        <v>48.5</v>
      </c>
      <c r="I62" s="14" t="s">
        <v>147</v>
      </c>
      <c r="J62" s="14"/>
    </row>
    <row r="63" spans="8:8" ht="16.2">
      <c r="A63" s="12">
        <v>57.0</v>
      </c>
      <c r="B63" s="20" t="s">
        <v>74</v>
      </c>
      <c r="C63" s="14">
        <v>37.0</v>
      </c>
      <c r="D63" s="15">
        <v>37.0</v>
      </c>
      <c r="E63" s="15">
        <v>60.0</v>
      </c>
      <c r="F63" s="14">
        <v>15.0</v>
      </c>
      <c r="G63" s="14">
        <f t="shared" si="0"/>
        <v>149.0</v>
      </c>
      <c r="H63" s="14">
        <f t="shared" si="1"/>
        <v>74.5</v>
      </c>
      <c r="I63" s="14" t="s">
        <v>144</v>
      </c>
      <c r="J63" s="14"/>
    </row>
    <row r="64" spans="8:8" ht="15.75" customHeight="1">
      <c r="A64" s="12">
        <v>58.0</v>
      </c>
      <c r="B64" s="19" t="s">
        <v>75</v>
      </c>
      <c r="C64" s="14">
        <v>38.0</v>
      </c>
      <c r="D64" s="15">
        <v>37.0</v>
      </c>
      <c r="E64" s="15">
        <v>55.0</v>
      </c>
      <c r="F64" s="14">
        <v>18.0</v>
      </c>
      <c r="G64" s="14">
        <f t="shared" si="0"/>
        <v>148.0</v>
      </c>
      <c r="H64" s="14">
        <f t="shared" si="1"/>
        <v>74.0</v>
      </c>
      <c r="I64" s="14" t="s">
        <v>144</v>
      </c>
      <c r="J64" s="14"/>
    </row>
    <row r="65" spans="8:8" ht="15.0" customHeight="1">
      <c r="A65" s="12">
        <v>59.0</v>
      </c>
      <c r="B65" s="20" t="s">
        <v>76</v>
      </c>
      <c r="C65" s="14">
        <v>33.0</v>
      </c>
      <c r="D65" s="15">
        <v>32.0</v>
      </c>
      <c r="E65" s="15">
        <v>48.0</v>
      </c>
      <c r="F65" s="14">
        <v>12.0</v>
      </c>
      <c r="G65" s="14">
        <f t="shared" si="0"/>
        <v>125.0</v>
      </c>
      <c r="H65" s="14">
        <f t="shared" si="1"/>
        <v>62.5</v>
      </c>
      <c r="I65" s="14" t="s">
        <v>145</v>
      </c>
      <c r="J65" s="14"/>
    </row>
    <row r="66" spans="8:8" ht="17.0">
      <c r="A66" s="12">
        <v>60.0</v>
      </c>
      <c r="B66" s="19" t="s">
        <v>77</v>
      </c>
      <c r="C66" s="14">
        <v>35.0</v>
      </c>
      <c r="D66" s="15">
        <v>35.0</v>
      </c>
      <c r="E66" s="15">
        <v>57.0</v>
      </c>
      <c r="F66" s="14">
        <v>18.0</v>
      </c>
      <c r="G66" s="14">
        <f t="shared" si="0"/>
        <v>145.0</v>
      </c>
      <c r="H66" s="14">
        <f t="shared" si="1"/>
        <v>72.5</v>
      </c>
      <c r="I66" s="14" t="s">
        <v>144</v>
      </c>
      <c r="J66" s="14"/>
    </row>
    <row r="67" spans="8:8" ht="16.2">
      <c r="A67" s="12">
        <v>61.0</v>
      </c>
      <c r="B67" s="20" t="s">
        <v>78</v>
      </c>
      <c r="C67" s="14">
        <v>34.0</v>
      </c>
      <c r="D67" s="15">
        <v>33.0</v>
      </c>
      <c r="E67" s="15">
        <v>49.0</v>
      </c>
      <c r="F67" s="14">
        <v>14.0</v>
      </c>
      <c r="G67" s="14">
        <f t="shared" si="0"/>
        <v>130.0</v>
      </c>
      <c r="H67" s="14">
        <f t="shared" si="1"/>
        <v>65.0</v>
      </c>
      <c r="I67" s="14" t="s">
        <v>145</v>
      </c>
      <c r="J67" s="14"/>
    </row>
    <row r="68" spans="8:8" ht="15.75">
      <c r="C68" s="21"/>
      <c r="D68" s="22"/>
      <c r="E68" s="22"/>
      <c r="F68" s="21"/>
      <c r="G68" s="21"/>
      <c r="H68" s="21"/>
      <c r="I68" s="21"/>
      <c r="J68" s="21"/>
    </row>
    <row r="69" spans="8:8" ht="15.75">
      <c r="D69" s="22"/>
      <c r="E69" s="22"/>
    </row>
    <row r="70" spans="8:8">
      <c r="G70" t="s">
        <v>13</v>
      </c>
    </row>
    <row r="71" spans="8:8">
      <c r="G71" t="s">
        <v>14</v>
      </c>
    </row>
    <row r="72" spans="8:8">
      <c r="H72" s="23"/>
    </row>
    <row r="73" spans="8:8">
      <c r="H73" s="23"/>
    </row>
    <row r="74" spans="8:8">
      <c r="H74" s="23"/>
    </row>
    <row r="75" spans="8:8">
      <c r="H75" s="23"/>
    </row>
    <row r="76" spans="8:8">
      <c r="H76" s="23"/>
    </row>
    <row r="77" spans="8:8">
      <c r="H77" s="23"/>
    </row>
    <row r="78" spans="8:8">
      <c r="H78" s="23"/>
    </row>
    <row r="79" spans="8:8">
      <c r="H79" s="23"/>
    </row>
    <row r="80" spans="8:8">
      <c r="H80" s="23"/>
    </row>
    <row r="81" spans="8:8">
      <c r="H81" s="23"/>
    </row>
    <row r="82" spans="8:8">
      <c r="H82" s="23"/>
    </row>
    <row r="83" spans="8:8">
      <c r="H83" s="23"/>
    </row>
  </sheetData>
  <mergeCells count="14">
    <mergeCell ref="A1:J1"/>
    <mergeCell ref="A2:J2"/>
    <mergeCell ref="A3:J3"/>
    <mergeCell ref="G4:J4"/>
    <mergeCell ref="A5:A6"/>
    <mergeCell ref="H5:H6"/>
    <mergeCell ref="G5:G6"/>
    <mergeCell ref="D5:D6"/>
    <mergeCell ref="I5:I6"/>
    <mergeCell ref="B5:B6"/>
    <mergeCell ref="F5:F6"/>
    <mergeCell ref="C5:C6"/>
    <mergeCell ref="E5:E6"/>
    <mergeCell ref="J5:J6"/>
  </mergeCells>
  <pageMargins left="0.25" right="0.25" top="0.75" bottom="0.75" header="0.3" footer="0.3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3"/>
  <sheetViews>
    <sheetView tabSelected="1" workbookViewId="0" topLeftCell="G1" zoomScale="130">
      <selection activeCell="I68" sqref="I12:J68"/>
    </sheetView>
  </sheetViews>
  <sheetFormatPr defaultRowHeight="15.0" defaultColWidth="10"/>
  <cols>
    <col min="1" max="1" customWidth="1" width="5.140625" style="0"/>
    <col min="2" max="2" customWidth="1" bestFit="1" width="41.85547" style="0"/>
    <col min="3" max="3" customWidth="1" width="10.285156" style="0"/>
    <col min="6" max="6" customWidth="1" width="12.855469" style="0"/>
    <col min="10" max="10" customWidth="1" width="12.7109375" style="0"/>
  </cols>
  <sheetData>
    <row r="1" spans="8:8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8:8" ht="15.75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8:8" ht="15.75">
      <c r="A3" s="2" t="s">
        <v>11</v>
      </c>
      <c r="B3" s="2"/>
      <c r="C3" s="2"/>
      <c r="D3" s="2"/>
      <c r="E3" s="2"/>
      <c r="F3" s="2"/>
      <c r="G3" s="2"/>
      <c r="H3" s="2"/>
      <c r="I3" s="2"/>
      <c r="J3" s="2"/>
    </row>
    <row r="4" spans="8:8" ht="15.75">
      <c r="A4" s="3"/>
      <c r="B4" s="3"/>
      <c r="C4" s="3"/>
      <c r="D4" s="3"/>
      <c r="G4" s="4" t="s">
        <v>12</v>
      </c>
      <c r="H4" s="4"/>
      <c r="I4" s="4"/>
      <c r="J4" s="4"/>
    </row>
    <row r="5" spans="8:8">
      <c r="A5" s="5" t="s">
        <v>2</v>
      </c>
      <c r="B5" s="5" t="s">
        <v>3</v>
      </c>
      <c r="C5" s="24" t="s">
        <v>15</v>
      </c>
      <c r="D5" s="24" t="s">
        <v>4</v>
      </c>
      <c r="E5" s="6" t="s">
        <v>5</v>
      </c>
      <c r="F5" s="7" t="s">
        <v>6</v>
      </c>
      <c r="G5" s="6" t="s">
        <v>16</v>
      </c>
      <c r="H5" s="24" t="s">
        <v>7</v>
      </c>
      <c r="I5" s="8" t="s">
        <v>8</v>
      </c>
      <c r="J5" s="8" t="s">
        <v>9</v>
      </c>
    </row>
    <row r="6" spans="8:8" ht="32.25" customHeight="1">
      <c r="A6" s="9"/>
      <c r="B6" s="9"/>
      <c r="C6" s="8"/>
      <c r="D6" s="8"/>
      <c r="E6" s="10"/>
      <c r="F6" s="11"/>
      <c r="G6" s="10"/>
      <c r="H6" s="8"/>
      <c r="I6" s="8"/>
      <c r="J6" s="8"/>
    </row>
    <row r="7" spans="8:8" ht="16.4">
      <c r="A7" s="12">
        <v>1.0</v>
      </c>
      <c r="B7" s="25" t="s">
        <v>79</v>
      </c>
      <c r="C7" s="26">
        <v>20.0</v>
      </c>
      <c r="D7" s="26">
        <v>20.0</v>
      </c>
      <c r="E7" s="26">
        <v>24.0</v>
      </c>
      <c r="F7" s="27">
        <v>9.0</v>
      </c>
      <c r="G7" s="28">
        <f>SUM(C7:F7)</f>
        <v>73.0</v>
      </c>
      <c r="H7" s="28">
        <f>G7/2</f>
        <v>36.5</v>
      </c>
      <c r="I7" s="12" t="s">
        <v>148</v>
      </c>
      <c r="J7" s="29"/>
    </row>
    <row r="8" spans="8:8" ht="16.4">
      <c r="A8" s="12">
        <v>2.0</v>
      </c>
      <c r="B8" s="30" t="s">
        <v>80</v>
      </c>
      <c r="C8" s="26">
        <v>15.0</v>
      </c>
      <c r="D8" s="26">
        <v>14.0</v>
      </c>
      <c r="E8" s="26">
        <v>29.0</v>
      </c>
      <c r="F8" s="27">
        <v>8.0</v>
      </c>
      <c r="G8" s="28">
        <f t="shared" si="0" ref="G8:G69">SUM(C8:F8)</f>
        <v>66.0</v>
      </c>
      <c r="H8" s="28">
        <f t="shared" si="1" ref="H8:H70">G8/2</f>
        <v>33.0</v>
      </c>
      <c r="I8" s="12" t="s">
        <v>148</v>
      </c>
      <c r="J8" s="31"/>
    </row>
    <row r="9" spans="8:8" ht="16.4">
      <c r="A9" s="12">
        <v>3.0</v>
      </c>
      <c r="B9" s="30" t="s">
        <v>81</v>
      </c>
      <c r="C9" s="26">
        <v>12.0</v>
      </c>
      <c r="D9" s="26">
        <v>11.0</v>
      </c>
      <c r="E9" s="26">
        <v>19.0</v>
      </c>
      <c r="F9" s="27">
        <v>9.0</v>
      </c>
      <c r="G9" s="28">
        <f t="shared" si="0"/>
        <v>51.0</v>
      </c>
      <c r="H9" s="28">
        <f t="shared" si="1"/>
        <v>25.5</v>
      </c>
      <c r="I9" s="12" t="s">
        <v>149</v>
      </c>
      <c r="J9" s="29"/>
    </row>
    <row r="10" spans="8:8" ht="16.4">
      <c r="A10" s="12">
        <v>4.0</v>
      </c>
      <c r="B10" s="25" t="s">
        <v>82</v>
      </c>
      <c r="C10" s="26">
        <v>18.0</v>
      </c>
      <c r="D10" s="26">
        <v>18.0</v>
      </c>
      <c r="E10" s="26">
        <v>25.0</v>
      </c>
      <c r="F10" s="27">
        <v>11.0</v>
      </c>
      <c r="G10" s="28">
        <f t="shared" si="0"/>
        <v>72.0</v>
      </c>
      <c r="H10" s="28">
        <f t="shared" si="1"/>
        <v>36.0</v>
      </c>
      <c r="I10" s="12" t="s">
        <v>148</v>
      </c>
      <c r="J10" s="29"/>
    </row>
    <row r="11" spans="8:8" ht="16.4">
      <c r="A11" s="12">
        <v>5.0</v>
      </c>
      <c r="B11" s="25" t="s">
        <v>83</v>
      </c>
      <c r="C11" s="26">
        <v>16.0</v>
      </c>
      <c r="D11" s="26">
        <v>12.0</v>
      </c>
      <c r="E11" s="26">
        <v>26.0</v>
      </c>
      <c r="F11" s="27">
        <v>10.0</v>
      </c>
      <c r="G11" s="28">
        <f t="shared" si="0"/>
        <v>64.0</v>
      </c>
      <c r="H11" s="28">
        <f t="shared" si="1"/>
        <v>32.0</v>
      </c>
      <c r="I11" s="12" t="s">
        <v>149</v>
      </c>
      <c r="J11" s="29"/>
    </row>
    <row r="12" spans="8:8" ht="16.4">
      <c r="A12" s="12">
        <v>6.0</v>
      </c>
      <c r="B12" s="32" t="s">
        <v>84</v>
      </c>
      <c r="C12" s="26">
        <v>15.0</v>
      </c>
      <c r="D12" s="26">
        <v>17.0</v>
      </c>
      <c r="E12" s="26">
        <v>24.0</v>
      </c>
      <c r="F12" s="27">
        <v>10.0</v>
      </c>
      <c r="G12" s="28">
        <f t="shared" si="0"/>
        <v>66.0</v>
      </c>
      <c r="H12" s="28">
        <f t="shared" si="1"/>
        <v>33.0</v>
      </c>
      <c r="I12" s="12" t="s">
        <v>148</v>
      </c>
      <c r="J12" s="29"/>
    </row>
    <row r="13" spans="8:8" ht="20.1">
      <c r="A13" s="12">
        <v>7.0</v>
      </c>
      <c r="B13" s="25" t="s">
        <v>85</v>
      </c>
      <c r="C13" s="26">
        <v>17.0</v>
      </c>
      <c r="D13" s="26">
        <v>18.0</v>
      </c>
      <c r="E13" s="26">
        <v>26.0</v>
      </c>
      <c r="F13" s="27">
        <v>15.0</v>
      </c>
      <c r="G13" s="28">
        <f t="shared" si="0"/>
        <v>76.0</v>
      </c>
      <c r="H13" s="28">
        <f t="shared" si="1"/>
        <v>38.0</v>
      </c>
      <c r="I13" s="12" t="s">
        <v>148</v>
      </c>
      <c r="J13" s="12"/>
    </row>
    <row r="14" spans="8:8" ht="20.1">
      <c r="A14" s="12">
        <v>8.0</v>
      </c>
      <c r="B14" s="30" t="s">
        <v>86</v>
      </c>
      <c r="C14" s="26">
        <v>17.0</v>
      </c>
      <c r="D14" s="26">
        <v>17.0</v>
      </c>
      <c r="E14" s="26">
        <v>25.0</v>
      </c>
      <c r="F14" s="27">
        <v>10.0</v>
      </c>
      <c r="G14" s="28">
        <f t="shared" si="0"/>
        <v>69.0</v>
      </c>
      <c r="H14" s="28">
        <f t="shared" si="1"/>
        <v>34.5</v>
      </c>
      <c r="I14" s="12" t="s">
        <v>148</v>
      </c>
      <c r="J14" s="12"/>
    </row>
    <row r="15" spans="8:8" ht="16.4">
      <c r="A15" s="12">
        <v>9.0</v>
      </c>
      <c r="B15" s="25" t="s">
        <v>87</v>
      </c>
      <c r="C15" s="26">
        <v>27.0</v>
      </c>
      <c r="D15" s="26">
        <v>23.0</v>
      </c>
      <c r="E15" s="26">
        <v>36.0</v>
      </c>
      <c r="F15" s="27">
        <v>14.0</v>
      </c>
      <c r="G15" s="28">
        <f t="shared" si="0"/>
        <v>100.0</v>
      </c>
      <c r="H15" s="28">
        <f t="shared" si="1"/>
        <v>50.0</v>
      </c>
      <c r="I15" s="12" t="s">
        <v>147</v>
      </c>
      <c r="J15" s="29"/>
    </row>
    <row r="16" spans="8:8" ht="16.4">
      <c r="A16" s="12">
        <v>10.0</v>
      </c>
      <c r="B16" s="25" t="s">
        <v>88</v>
      </c>
      <c r="C16" s="26">
        <v>11.0</v>
      </c>
      <c r="D16" s="26">
        <v>13.0</v>
      </c>
      <c r="E16" s="26">
        <v>31.0</v>
      </c>
      <c r="F16" s="27">
        <v>12.0</v>
      </c>
      <c r="G16" s="28">
        <f t="shared" si="0"/>
        <v>67.0</v>
      </c>
      <c r="H16" s="28">
        <f t="shared" si="1"/>
        <v>33.5</v>
      </c>
      <c r="I16" s="12" t="s">
        <v>148</v>
      </c>
      <c r="J16" s="29"/>
    </row>
    <row r="17" spans="8:8" ht="16.4">
      <c r="A17" s="12">
        <v>11.0</v>
      </c>
      <c r="B17" s="25" t="s">
        <v>89</v>
      </c>
      <c r="C17" s="26">
        <v>15.0</v>
      </c>
      <c r="D17" s="26">
        <v>17.0</v>
      </c>
      <c r="E17" s="26">
        <v>23.0</v>
      </c>
      <c r="F17" s="27">
        <v>13.0</v>
      </c>
      <c r="G17" s="28">
        <f t="shared" si="0"/>
        <v>68.0</v>
      </c>
      <c r="H17" s="28">
        <f t="shared" si="1"/>
        <v>34.0</v>
      </c>
      <c r="I17" s="12" t="s">
        <v>148</v>
      </c>
      <c r="J17" s="29"/>
    </row>
    <row r="18" spans="8:8" ht="16.4">
      <c r="A18" s="12">
        <v>12.0</v>
      </c>
      <c r="B18" s="30" t="s">
        <v>90</v>
      </c>
      <c r="C18" s="26">
        <v>10.0</v>
      </c>
      <c r="D18" s="33">
        <v>9.0</v>
      </c>
      <c r="E18" s="33">
        <v>15.0</v>
      </c>
      <c r="F18" s="27">
        <v>9.0</v>
      </c>
      <c r="G18" s="28">
        <f t="shared" si="0"/>
        <v>43.0</v>
      </c>
      <c r="H18" s="28">
        <f t="shared" si="1"/>
        <v>21.5</v>
      </c>
      <c r="I18" s="12" t="s">
        <v>149</v>
      </c>
      <c r="J18" s="29"/>
    </row>
    <row r="19" spans="8:8" ht="16.4">
      <c r="A19" s="12">
        <v>13.0</v>
      </c>
      <c r="B19" s="25" t="s">
        <v>91</v>
      </c>
      <c r="C19" s="26">
        <v>16.0</v>
      </c>
      <c r="D19" s="26">
        <v>15.0</v>
      </c>
      <c r="E19" s="26">
        <v>40.0</v>
      </c>
      <c r="F19" s="27">
        <v>11.0</v>
      </c>
      <c r="G19" s="28">
        <f t="shared" si="0"/>
        <v>82.0</v>
      </c>
      <c r="H19" s="28">
        <f t="shared" si="1"/>
        <v>41.0</v>
      </c>
      <c r="I19" s="12" t="s">
        <v>147</v>
      </c>
      <c r="J19" s="29"/>
    </row>
    <row r="20" spans="8:8" ht="16.4">
      <c r="A20" s="12">
        <v>14.0</v>
      </c>
      <c r="B20" s="30" t="s">
        <v>92</v>
      </c>
      <c r="C20" s="26">
        <v>31.0</v>
      </c>
      <c r="D20" s="26">
        <v>35.0</v>
      </c>
      <c r="E20" s="26">
        <v>53.0</v>
      </c>
      <c r="F20" s="27">
        <v>16.0</v>
      </c>
      <c r="G20" s="28">
        <f t="shared" si="0"/>
        <v>135.0</v>
      </c>
      <c r="H20" s="28">
        <f t="shared" si="1"/>
        <v>67.5</v>
      </c>
      <c r="I20" s="12" t="s">
        <v>145</v>
      </c>
      <c r="J20" s="29"/>
    </row>
    <row r="21" spans="8:8" ht="16.4">
      <c r="A21" s="12">
        <v>15.0</v>
      </c>
      <c r="B21" s="30" t="s">
        <v>93</v>
      </c>
      <c r="C21" s="26">
        <v>19.0</v>
      </c>
      <c r="D21" s="34" t="s">
        <v>10</v>
      </c>
      <c r="E21" s="34" t="s">
        <v>10</v>
      </c>
      <c r="F21" s="34" t="s">
        <v>10</v>
      </c>
      <c r="G21" s="28">
        <f t="shared" si="0"/>
        <v>19.0</v>
      </c>
      <c r="H21" s="28">
        <f t="shared" si="1"/>
        <v>9.5</v>
      </c>
      <c r="I21" s="12" t="s">
        <v>149</v>
      </c>
      <c r="J21" s="29"/>
    </row>
    <row r="22" spans="8:8" ht="16.4">
      <c r="A22" s="12">
        <v>16.0</v>
      </c>
      <c r="B22" s="25" t="s">
        <v>94</v>
      </c>
      <c r="C22" s="26">
        <v>20.0</v>
      </c>
      <c r="D22" s="26">
        <v>15.0</v>
      </c>
      <c r="E22" s="26">
        <v>23.0</v>
      </c>
      <c r="F22" s="27">
        <v>13.0</v>
      </c>
      <c r="G22" s="28">
        <f t="shared" si="0"/>
        <v>71.0</v>
      </c>
      <c r="H22" s="28">
        <f t="shared" si="1"/>
        <v>35.5</v>
      </c>
      <c r="I22" s="12" t="s">
        <v>148</v>
      </c>
      <c r="J22" s="29"/>
    </row>
    <row r="23" spans="8:8" ht="16.4">
      <c r="A23" s="12">
        <v>17.0</v>
      </c>
      <c r="B23" s="30" t="s">
        <v>95</v>
      </c>
      <c r="C23" s="26">
        <v>20.0</v>
      </c>
      <c r="D23" s="26">
        <v>17.0</v>
      </c>
      <c r="E23" s="26">
        <v>32.0</v>
      </c>
      <c r="F23" s="27">
        <v>11.0</v>
      </c>
      <c r="G23" s="28">
        <f t="shared" si="0"/>
        <v>80.0</v>
      </c>
      <c r="H23" s="28">
        <f t="shared" si="1"/>
        <v>40.0</v>
      </c>
      <c r="I23" s="12" t="s">
        <v>148</v>
      </c>
      <c r="J23" s="29"/>
    </row>
    <row r="24" spans="8:8" ht="16.4">
      <c r="A24" s="12">
        <v>18.0</v>
      </c>
      <c r="B24" s="25" t="s">
        <v>96</v>
      </c>
      <c r="C24" s="26">
        <v>18.0</v>
      </c>
      <c r="D24" s="26">
        <v>14.0</v>
      </c>
      <c r="E24" s="26">
        <v>21.0</v>
      </c>
      <c r="F24" s="27">
        <v>13.0</v>
      </c>
      <c r="G24" s="28">
        <f t="shared" si="0"/>
        <v>66.0</v>
      </c>
      <c r="H24" s="28">
        <f t="shared" si="1"/>
        <v>33.0</v>
      </c>
      <c r="I24" s="12" t="s">
        <v>148</v>
      </c>
      <c r="J24" s="29"/>
    </row>
    <row r="25" spans="8:8" ht="16.4">
      <c r="A25" s="12">
        <v>19.0</v>
      </c>
      <c r="B25" s="30" t="s">
        <v>97</v>
      </c>
      <c r="C25" s="26">
        <v>14.0</v>
      </c>
      <c r="D25" s="26">
        <v>12.0</v>
      </c>
      <c r="E25" s="26">
        <v>13.0</v>
      </c>
      <c r="F25" s="27">
        <v>7.0</v>
      </c>
      <c r="G25" s="28">
        <f t="shared" si="0"/>
        <v>46.0</v>
      </c>
      <c r="H25" s="28">
        <f t="shared" si="1"/>
        <v>23.0</v>
      </c>
      <c r="I25" s="12" t="s">
        <v>149</v>
      </c>
      <c r="J25" s="29"/>
    </row>
    <row r="26" spans="8:8" ht="16.4">
      <c r="A26" s="12">
        <v>20.0</v>
      </c>
      <c r="B26" s="25" t="s">
        <v>98</v>
      </c>
      <c r="C26" s="26">
        <v>26.0</v>
      </c>
      <c r="D26" s="26">
        <v>22.0</v>
      </c>
      <c r="E26" s="26">
        <v>38.0</v>
      </c>
      <c r="F26" s="27">
        <v>11.0</v>
      </c>
      <c r="G26" s="28">
        <f t="shared" si="0"/>
        <v>97.0</v>
      </c>
      <c r="H26" s="28">
        <f t="shared" si="1"/>
        <v>48.5</v>
      </c>
      <c r="I26" s="12" t="s">
        <v>147</v>
      </c>
      <c r="J26" s="29"/>
    </row>
    <row r="27" spans="8:8" ht="16.4">
      <c r="A27" s="12">
        <v>21.0</v>
      </c>
      <c r="B27" s="30" t="s">
        <v>99</v>
      </c>
      <c r="C27" s="26">
        <v>23.0</v>
      </c>
      <c r="D27" s="26">
        <v>26.0</v>
      </c>
      <c r="E27" s="26">
        <v>30.0</v>
      </c>
      <c r="F27" s="27">
        <v>13.0</v>
      </c>
      <c r="G27" s="28">
        <f t="shared" si="0"/>
        <v>92.0</v>
      </c>
      <c r="H27" s="28">
        <f t="shared" si="1"/>
        <v>46.0</v>
      </c>
      <c r="I27" s="12" t="s">
        <v>147</v>
      </c>
      <c r="J27" s="29"/>
    </row>
    <row r="28" spans="8:8" ht="16.4">
      <c r="A28" s="12">
        <v>22.0</v>
      </c>
      <c r="B28" s="30" t="s">
        <v>100</v>
      </c>
      <c r="C28" s="26">
        <v>17.0</v>
      </c>
      <c r="D28" s="26">
        <v>21.0</v>
      </c>
      <c r="E28" s="26">
        <v>29.0</v>
      </c>
      <c r="F28" s="27">
        <v>4.0</v>
      </c>
      <c r="G28" s="28">
        <f t="shared" si="0"/>
        <v>71.0</v>
      </c>
      <c r="H28" s="28">
        <f t="shared" si="1"/>
        <v>35.5</v>
      </c>
      <c r="I28" s="12" t="s">
        <v>148</v>
      </c>
      <c r="J28" s="29"/>
    </row>
    <row r="29" spans="8:8" ht="16.4">
      <c r="A29" s="12">
        <v>23.0</v>
      </c>
      <c r="B29" s="25" t="s">
        <v>101</v>
      </c>
      <c r="C29" s="26">
        <v>24.0</v>
      </c>
      <c r="D29" s="26">
        <v>18.0</v>
      </c>
      <c r="E29" s="26">
        <v>37.0</v>
      </c>
      <c r="F29" s="27">
        <v>10.0</v>
      </c>
      <c r="G29" s="28">
        <f t="shared" si="0"/>
        <v>89.0</v>
      </c>
      <c r="H29" s="28">
        <f t="shared" si="1"/>
        <v>44.5</v>
      </c>
      <c r="I29" s="12" t="s">
        <v>147</v>
      </c>
      <c r="J29" s="29"/>
    </row>
    <row r="30" spans="8:8" ht="16.4">
      <c r="A30" s="12">
        <v>24.0</v>
      </c>
      <c r="B30" s="30" t="s">
        <v>102</v>
      </c>
      <c r="C30" s="26">
        <v>18.0</v>
      </c>
      <c r="D30" s="33">
        <v>7.0</v>
      </c>
      <c r="E30" s="33">
        <v>14.0</v>
      </c>
      <c r="F30" s="27">
        <v>8.0</v>
      </c>
      <c r="G30" s="28">
        <f t="shared" si="0"/>
        <v>47.0</v>
      </c>
      <c r="H30" s="28">
        <f t="shared" si="1"/>
        <v>23.5</v>
      </c>
      <c r="I30" s="12" t="s">
        <v>149</v>
      </c>
      <c r="J30" s="29"/>
    </row>
    <row r="31" spans="8:8" ht="16.4">
      <c r="A31" s="12">
        <v>25.0</v>
      </c>
      <c r="B31" s="30" t="s">
        <v>103</v>
      </c>
      <c r="C31" s="26">
        <v>16.0</v>
      </c>
      <c r="D31" s="26">
        <v>14.0</v>
      </c>
      <c r="E31" s="26">
        <v>13.0</v>
      </c>
      <c r="F31" s="35">
        <v>9.0</v>
      </c>
      <c r="G31" s="28">
        <f t="shared" si="0"/>
        <v>52.0</v>
      </c>
      <c r="H31" s="28">
        <f t="shared" si="1"/>
        <v>26.0</v>
      </c>
      <c r="I31" s="12" t="s">
        <v>149</v>
      </c>
      <c r="J31" s="29"/>
    </row>
    <row r="32" spans="8:8" ht="16.4">
      <c r="A32" s="12">
        <v>26.0</v>
      </c>
      <c r="B32" s="25" t="s">
        <v>104</v>
      </c>
      <c r="C32" s="26">
        <v>36.0</v>
      </c>
      <c r="D32" s="26">
        <v>39.0</v>
      </c>
      <c r="E32" s="26">
        <v>61.0</v>
      </c>
      <c r="F32" s="27">
        <v>16.0</v>
      </c>
      <c r="G32" s="28">
        <f t="shared" si="0"/>
        <v>152.0</v>
      </c>
      <c r="H32" s="28">
        <f t="shared" si="1"/>
        <v>76.0</v>
      </c>
      <c r="I32" s="36" t="s">
        <v>144</v>
      </c>
      <c r="J32" s="29"/>
    </row>
    <row r="33" spans="8:8" ht="16.4">
      <c r="A33" s="12">
        <v>27.0</v>
      </c>
      <c r="B33" s="25" t="s">
        <v>105</v>
      </c>
      <c r="C33" s="26">
        <v>23.0</v>
      </c>
      <c r="D33" s="26">
        <v>23.0</v>
      </c>
      <c r="E33" s="26">
        <v>24.0</v>
      </c>
      <c r="F33" s="27">
        <v>12.0</v>
      </c>
      <c r="G33" s="28">
        <f t="shared" si="0"/>
        <v>82.0</v>
      </c>
      <c r="H33" s="28">
        <f t="shared" si="1"/>
        <v>41.0</v>
      </c>
      <c r="I33" s="12" t="s">
        <v>147</v>
      </c>
      <c r="J33" s="29"/>
    </row>
    <row r="34" spans="8:8" ht="16.4">
      <c r="A34" s="12">
        <v>28.0</v>
      </c>
      <c r="B34" s="30" t="s">
        <v>106</v>
      </c>
      <c r="C34" s="26">
        <v>19.0</v>
      </c>
      <c r="D34" s="26">
        <v>19.0</v>
      </c>
      <c r="E34" s="26">
        <v>29.0</v>
      </c>
      <c r="F34" s="27">
        <v>13.0</v>
      </c>
      <c r="G34" s="28">
        <f t="shared" si="0"/>
        <v>80.0</v>
      </c>
      <c r="H34" s="28">
        <f t="shared" si="1"/>
        <v>40.0</v>
      </c>
      <c r="I34" s="12" t="s">
        <v>148</v>
      </c>
      <c r="J34" s="29"/>
    </row>
    <row r="35" spans="8:8" ht="16.4">
      <c r="A35" s="12">
        <v>29.0</v>
      </c>
      <c r="B35" s="30" t="s">
        <v>107</v>
      </c>
      <c r="C35" s="26">
        <v>20.0</v>
      </c>
      <c r="D35" s="26">
        <v>19.0</v>
      </c>
      <c r="E35" s="26">
        <v>29.0</v>
      </c>
      <c r="F35" s="27">
        <v>12.0</v>
      </c>
      <c r="G35" s="28">
        <f t="shared" si="0"/>
        <v>80.0</v>
      </c>
      <c r="H35" s="28">
        <f t="shared" si="1"/>
        <v>40.0</v>
      </c>
      <c r="I35" s="12" t="s">
        <v>148</v>
      </c>
      <c r="J35" s="29"/>
    </row>
    <row r="36" spans="8:8" ht="16.4">
      <c r="A36" s="12">
        <v>30.0</v>
      </c>
      <c r="B36" s="30" t="s">
        <v>108</v>
      </c>
      <c r="C36" s="26">
        <v>25.0</v>
      </c>
      <c r="D36" s="26">
        <v>24.0</v>
      </c>
      <c r="E36" s="26">
        <v>31.0</v>
      </c>
      <c r="F36" s="27">
        <v>14.0</v>
      </c>
      <c r="G36" s="28">
        <f t="shared" si="0"/>
        <v>94.0</v>
      </c>
      <c r="H36" s="28">
        <f t="shared" si="1"/>
        <v>47.0</v>
      </c>
      <c r="I36" s="12" t="s">
        <v>147</v>
      </c>
      <c r="J36" s="29"/>
    </row>
    <row r="37" spans="8:8" ht="16.4">
      <c r="A37" s="12">
        <v>31.0</v>
      </c>
      <c r="B37" s="25" t="s">
        <v>109</v>
      </c>
      <c r="C37" s="26">
        <v>20.0</v>
      </c>
      <c r="D37" s="26">
        <v>19.0</v>
      </c>
      <c r="E37" s="26">
        <v>27.0</v>
      </c>
      <c r="F37" s="27">
        <v>11.0</v>
      </c>
      <c r="G37" s="28">
        <f t="shared" si="0"/>
        <v>77.0</v>
      </c>
      <c r="H37" s="28">
        <f t="shared" si="1"/>
        <v>38.5</v>
      </c>
      <c r="I37" s="12" t="s">
        <v>148</v>
      </c>
      <c r="J37" s="29"/>
    </row>
    <row r="38" spans="8:8" ht="16.4">
      <c r="A38" s="12">
        <v>32.0</v>
      </c>
      <c r="B38" s="25" t="s">
        <v>110</v>
      </c>
      <c r="C38" s="26">
        <v>18.0</v>
      </c>
      <c r="D38" s="26">
        <v>15.0</v>
      </c>
      <c r="E38" s="26">
        <v>25.0</v>
      </c>
      <c r="F38" s="27">
        <v>12.0</v>
      </c>
      <c r="G38" s="28">
        <f t="shared" si="0"/>
        <v>70.0</v>
      </c>
      <c r="H38" s="28">
        <f t="shared" si="1"/>
        <v>35.0</v>
      </c>
      <c r="I38" s="12" t="s">
        <v>148</v>
      </c>
      <c r="J38" s="29"/>
    </row>
    <row r="39" spans="8:8" ht="16.15">
      <c r="A39" s="18">
        <v>33.0</v>
      </c>
      <c r="B39" s="30" t="s">
        <v>111</v>
      </c>
      <c r="C39" s="26" t="s">
        <v>10</v>
      </c>
      <c r="D39" s="26" t="s">
        <v>10</v>
      </c>
      <c r="E39" s="26" t="s">
        <v>10</v>
      </c>
      <c r="F39" s="26" t="s">
        <v>10</v>
      </c>
      <c r="G39" s="26" t="s">
        <v>10</v>
      </c>
      <c r="H39" s="26" t="s">
        <v>10</v>
      </c>
      <c r="I39" s="26" t="s">
        <v>10</v>
      </c>
      <c r="J39" s="26"/>
    </row>
    <row r="40" spans="8:8" ht="16.15">
      <c r="A40" s="12">
        <v>34.0</v>
      </c>
      <c r="B40" s="30" t="s">
        <v>112</v>
      </c>
      <c r="C40" s="26">
        <v>21.0</v>
      </c>
      <c r="D40" s="26">
        <v>18.0</v>
      </c>
      <c r="E40" s="26">
        <v>35.0</v>
      </c>
      <c r="F40" s="26">
        <v>12.0</v>
      </c>
      <c r="G40" s="28">
        <f t="shared" si="0"/>
        <v>86.0</v>
      </c>
      <c r="H40" s="28">
        <f t="shared" si="1"/>
        <v>43.0</v>
      </c>
      <c r="I40" s="26" t="s">
        <v>147</v>
      </c>
      <c r="J40" s="26"/>
    </row>
    <row r="41" spans="8:8" ht="16.4">
      <c r="A41" s="12">
        <v>35.0</v>
      </c>
      <c r="B41" s="25" t="s">
        <v>113</v>
      </c>
      <c r="C41" s="26">
        <v>15.0</v>
      </c>
      <c r="D41" s="26">
        <v>10.0</v>
      </c>
      <c r="E41" s="26">
        <v>15.0</v>
      </c>
      <c r="F41" s="27">
        <v>8.0</v>
      </c>
      <c r="G41" s="28">
        <f t="shared" si="0"/>
        <v>48.0</v>
      </c>
      <c r="H41" s="28">
        <f t="shared" si="1"/>
        <v>24.0</v>
      </c>
      <c r="I41" s="12" t="s">
        <v>149</v>
      </c>
      <c r="J41" s="37"/>
    </row>
    <row r="42" spans="8:8" ht="16.4">
      <c r="A42" s="12">
        <v>36.0</v>
      </c>
      <c r="B42" s="25" t="s">
        <v>114</v>
      </c>
      <c r="C42" s="26">
        <v>20.0</v>
      </c>
      <c r="D42" s="26">
        <v>17.0</v>
      </c>
      <c r="E42" s="26">
        <v>34.0</v>
      </c>
      <c r="F42" s="27">
        <v>10.0</v>
      </c>
      <c r="G42" s="28">
        <f t="shared" si="0"/>
        <v>81.0</v>
      </c>
      <c r="H42" s="28">
        <f t="shared" si="1"/>
        <v>40.5</v>
      </c>
      <c r="I42" s="12" t="s">
        <v>147</v>
      </c>
      <c r="J42" s="37"/>
    </row>
    <row r="43" spans="8:8" ht="20.1">
      <c r="A43" s="12">
        <v>37.0</v>
      </c>
      <c r="B43" s="30" t="s">
        <v>115</v>
      </c>
      <c r="C43" s="26">
        <v>15.0</v>
      </c>
      <c r="D43" s="26">
        <v>17.0</v>
      </c>
      <c r="E43" s="26">
        <v>26.0</v>
      </c>
      <c r="F43" s="27">
        <v>9.0</v>
      </c>
      <c r="G43" s="28">
        <f t="shared" si="0"/>
        <v>67.0</v>
      </c>
      <c r="H43" s="28">
        <f t="shared" si="1"/>
        <v>33.5</v>
      </c>
      <c r="I43" s="12" t="s">
        <v>148</v>
      </c>
      <c r="J43" s="37"/>
    </row>
    <row r="44" spans="8:8" ht="16.4">
      <c r="A44" s="12">
        <v>38.0</v>
      </c>
      <c r="B44" s="25" t="s">
        <v>116</v>
      </c>
      <c r="C44" s="26">
        <v>24.0</v>
      </c>
      <c r="D44" s="26">
        <v>29.0</v>
      </c>
      <c r="E44" s="26">
        <v>37.0</v>
      </c>
      <c r="F44" s="27">
        <v>10.0</v>
      </c>
      <c r="G44" s="28">
        <f t="shared" si="0"/>
        <v>100.0</v>
      </c>
      <c r="H44" s="28">
        <f t="shared" si="1"/>
        <v>50.0</v>
      </c>
      <c r="I44" s="12" t="s">
        <v>147</v>
      </c>
      <c r="J44" s="37"/>
    </row>
    <row r="45" spans="8:8" ht="16.4">
      <c r="A45" s="12">
        <v>39.0</v>
      </c>
      <c r="B45" s="25" t="s">
        <v>117</v>
      </c>
      <c r="C45" s="26">
        <v>17.0</v>
      </c>
      <c r="D45" s="26">
        <v>19.0</v>
      </c>
      <c r="E45" s="26">
        <v>36.0</v>
      </c>
      <c r="F45" s="27">
        <v>11.0</v>
      </c>
      <c r="G45" s="28">
        <f t="shared" si="0"/>
        <v>83.0</v>
      </c>
      <c r="H45" s="28">
        <f t="shared" si="1"/>
        <v>41.5</v>
      </c>
      <c r="I45" s="12" t="s">
        <v>147</v>
      </c>
      <c r="J45" s="37"/>
    </row>
    <row r="46" spans="8:8" ht="20.1">
      <c r="A46" s="12">
        <v>40.0</v>
      </c>
      <c r="B46" s="25" t="s">
        <v>118</v>
      </c>
      <c r="C46" s="26">
        <v>17.0</v>
      </c>
      <c r="D46" s="26">
        <v>15.0</v>
      </c>
      <c r="E46" s="26">
        <v>29.0</v>
      </c>
      <c r="F46" s="27">
        <v>7.0</v>
      </c>
      <c r="G46" s="28">
        <f t="shared" si="0"/>
        <v>68.0</v>
      </c>
      <c r="H46" s="28">
        <f t="shared" si="1"/>
        <v>34.0</v>
      </c>
      <c r="I46" s="12" t="s">
        <v>148</v>
      </c>
      <c r="J46" s="37"/>
    </row>
    <row r="47" spans="8:8" ht="16.4">
      <c r="A47" s="12">
        <v>41.0</v>
      </c>
      <c r="B47" s="25" t="s">
        <v>119</v>
      </c>
      <c r="C47" s="26">
        <v>22.0</v>
      </c>
      <c r="D47" s="26">
        <v>22.0</v>
      </c>
      <c r="E47" s="26">
        <v>42.0</v>
      </c>
      <c r="F47" s="27">
        <v>15.0</v>
      </c>
      <c r="G47" s="28">
        <f t="shared" si="0"/>
        <v>101.0</v>
      </c>
      <c r="H47" s="28">
        <f t="shared" si="1"/>
        <v>50.5</v>
      </c>
      <c r="I47" s="12" t="s">
        <v>146</v>
      </c>
      <c r="J47" s="37"/>
    </row>
    <row r="48" spans="8:8" ht="16.4">
      <c r="A48" s="12">
        <v>42.0</v>
      </c>
      <c r="B48" s="25" t="s">
        <v>120</v>
      </c>
      <c r="C48" s="26">
        <v>17.0</v>
      </c>
      <c r="D48" s="26">
        <v>12.0</v>
      </c>
      <c r="E48" s="26">
        <v>24.0</v>
      </c>
      <c r="F48" s="27">
        <v>12.0</v>
      </c>
      <c r="G48" s="28">
        <f t="shared" si="0"/>
        <v>65.0</v>
      </c>
      <c r="H48" s="28">
        <f t="shared" si="1"/>
        <v>32.5</v>
      </c>
      <c r="I48" s="12" t="s">
        <v>148</v>
      </c>
      <c r="J48" s="37"/>
    </row>
    <row r="49" spans="8:8" ht="16.4">
      <c r="A49" s="12">
        <v>43.0</v>
      </c>
      <c r="B49" s="25" t="s">
        <v>121</v>
      </c>
      <c r="C49" s="26">
        <v>27.0</v>
      </c>
      <c r="D49" s="26">
        <v>23.0</v>
      </c>
      <c r="E49" s="26">
        <v>41.0</v>
      </c>
      <c r="F49" s="27">
        <v>11.0</v>
      </c>
      <c r="G49" s="28">
        <f t="shared" si="0"/>
        <v>102.0</v>
      </c>
      <c r="H49" s="28">
        <f t="shared" si="1"/>
        <v>51.0</v>
      </c>
      <c r="I49" s="12" t="s">
        <v>146</v>
      </c>
      <c r="J49" s="37"/>
    </row>
    <row r="50" spans="8:8" ht="16.4">
      <c r="A50" s="12">
        <v>44.0</v>
      </c>
      <c r="B50" s="30" t="s">
        <v>122</v>
      </c>
      <c r="C50" s="26">
        <v>21.0</v>
      </c>
      <c r="D50" s="26">
        <v>18.0</v>
      </c>
      <c r="E50" s="26">
        <v>31.0</v>
      </c>
      <c r="F50" s="27">
        <v>12.0</v>
      </c>
      <c r="G50" s="28">
        <f t="shared" si="0"/>
        <v>82.0</v>
      </c>
      <c r="H50" s="28">
        <f t="shared" si="1"/>
        <v>41.0</v>
      </c>
      <c r="I50" s="12" t="s">
        <v>147</v>
      </c>
      <c r="J50" s="37"/>
    </row>
    <row r="51" spans="8:8" ht="16.4">
      <c r="A51" s="12">
        <v>45.0</v>
      </c>
      <c r="B51" s="30" t="s">
        <v>123</v>
      </c>
      <c r="C51" s="26">
        <v>30.0</v>
      </c>
      <c r="D51" s="26">
        <v>26.0</v>
      </c>
      <c r="E51" s="26">
        <v>49.0</v>
      </c>
      <c r="F51" s="27">
        <v>13.0</v>
      </c>
      <c r="G51" s="28">
        <f t="shared" si="0"/>
        <v>118.0</v>
      </c>
      <c r="H51" s="28">
        <f t="shared" si="1"/>
        <v>59.0</v>
      </c>
      <c r="I51" s="12" t="s">
        <v>146</v>
      </c>
      <c r="J51" s="37"/>
    </row>
    <row r="52" spans="8:8" ht="16.4">
      <c r="A52" s="12">
        <v>46.0</v>
      </c>
      <c r="B52" s="25" t="s">
        <v>124</v>
      </c>
      <c r="C52" s="26">
        <v>24.0</v>
      </c>
      <c r="D52" s="26">
        <v>17.0</v>
      </c>
      <c r="E52" s="26">
        <v>36.0</v>
      </c>
      <c r="F52" s="27">
        <v>10.0</v>
      </c>
      <c r="G52" s="28">
        <f t="shared" si="0"/>
        <v>87.0</v>
      </c>
      <c r="H52" s="28">
        <f t="shared" si="1"/>
        <v>43.5</v>
      </c>
      <c r="I52" s="12" t="s">
        <v>147</v>
      </c>
      <c r="J52" s="37"/>
    </row>
    <row r="53" spans="8:8" ht="16.4">
      <c r="A53" s="12">
        <v>47.0</v>
      </c>
      <c r="B53" s="25" t="s">
        <v>125</v>
      </c>
      <c r="C53" s="26">
        <v>26.0</v>
      </c>
      <c r="D53" s="26">
        <v>21.0</v>
      </c>
      <c r="E53" s="26">
        <v>36.0</v>
      </c>
      <c r="F53" s="27">
        <v>14.0</v>
      </c>
      <c r="G53" s="28">
        <f t="shared" si="0"/>
        <v>97.0</v>
      </c>
      <c r="H53" s="28">
        <f t="shared" si="1"/>
        <v>48.5</v>
      </c>
      <c r="I53" s="12" t="s">
        <v>147</v>
      </c>
      <c r="J53" s="37"/>
    </row>
    <row r="54" spans="8:8" ht="16.4">
      <c r="A54" s="12">
        <v>48.0</v>
      </c>
      <c r="B54" s="25" t="s">
        <v>126</v>
      </c>
      <c r="C54" s="26">
        <v>24.0</v>
      </c>
      <c r="D54" s="26">
        <v>20.0</v>
      </c>
      <c r="E54" s="26">
        <v>37.0</v>
      </c>
      <c r="F54" s="27">
        <v>15.0</v>
      </c>
      <c r="G54" s="28">
        <f t="shared" si="0"/>
        <v>96.0</v>
      </c>
      <c r="H54" s="28">
        <f t="shared" si="1"/>
        <v>48.0</v>
      </c>
      <c r="I54" s="12" t="s">
        <v>147</v>
      </c>
      <c r="J54" s="37"/>
    </row>
    <row r="55" spans="8:8" ht="16.4">
      <c r="A55" s="12">
        <v>49.0</v>
      </c>
      <c r="B55" s="30" t="s">
        <v>127</v>
      </c>
      <c r="C55" s="26">
        <v>32.0</v>
      </c>
      <c r="D55" s="26">
        <v>29.0</v>
      </c>
      <c r="E55" s="26">
        <v>49.0</v>
      </c>
      <c r="F55" s="27">
        <v>16.0</v>
      </c>
      <c r="G55" s="28">
        <f t="shared" si="0"/>
        <v>126.0</v>
      </c>
      <c r="H55" s="28">
        <f t="shared" si="1"/>
        <v>63.0</v>
      </c>
      <c r="I55" s="12" t="s">
        <v>145</v>
      </c>
      <c r="J55" s="37"/>
    </row>
    <row r="56" spans="8:8" ht="20.1">
      <c r="A56" s="12">
        <v>50.0</v>
      </c>
      <c r="B56" s="25" t="s">
        <v>128</v>
      </c>
      <c r="C56" s="26">
        <v>33.0</v>
      </c>
      <c r="D56" s="26">
        <v>37.0</v>
      </c>
      <c r="E56" s="26">
        <v>57.0</v>
      </c>
      <c r="F56" s="27">
        <v>15.0</v>
      </c>
      <c r="G56" s="28">
        <f t="shared" si="0"/>
        <v>142.0</v>
      </c>
      <c r="H56" s="28">
        <f t="shared" si="1"/>
        <v>71.0</v>
      </c>
      <c r="I56" s="12" t="s">
        <v>144</v>
      </c>
      <c r="J56" s="37"/>
    </row>
    <row r="57" spans="8:8" ht="16.4">
      <c r="A57" s="12">
        <v>51.0</v>
      </c>
      <c r="B57" s="30" t="s">
        <v>129</v>
      </c>
      <c r="C57" s="26">
        <v>25.0</v>
      </c>
      <c r="D57" s="26">
        <v>23.0</v>
      </c>
      <c r="E57" s="26">
        <v>45.0</v>
      </c>
      <c r="F57" s="27">
        <v>15.0</v>
      </c>
      <c r="G57" s="28">
        <f t="shared" si="0"/>
        <v>108.0</v>
      </c>
      <c r="H57" s="28">
        <f t="shared" si="1"/>
        <v>54.0</v>
      </c>
      <c r="I57" s="12" t="s">
        <v>146</v>
      </c>
      <c r="J57" s="37"/>
    </row>
    <row r="58" spans="8:8" ht="16.4">
      <c r="A58" s="12">
        <v>52.0</v>
      </c>
      <c r="B58" s="30" t="s">
        <v>130</v>
      </c>
      <c r="C58" s="26">
        <v>21.0</v>
      </c>
      <c r="D58" s="26">
        <v>20.0</v>
      </c>
      <c r="E58" s="26">
        <v>30.0</v>
      </c>
      <c r="F58" s="27">
        <v>16.0</v>
      </c>
      <c r="G58" s="28">
        <f t="shared" si="0"/>
        <v>87.0</v>
      </c>
      <c r="H58" s="28">
        <f t="shared" si="1"/>
        <v>43.5</v>
      </c>
      <c r="I58" s="12" t="s">
        <v>147</v>
      </c>
      <c r="J58" s="37"/>
    </row>
    <row r="59" spans="8:8" ht="16.4">
      <c r="A59" s="12">
        <v>53.0</v>
      </c>
      <c r="B59" s="30" t="s">
        <v>131</v>
      </c>
      <c r="C59" s="26">
        <v>12.0</v>
      </c>
      <c r="D59" s="26">
        <v>14.0</v>
      </c>
      <c r="E59" s="26">
        <v>14.0</v>
      </c>
      <c r="F59" s="27">
        <v>14.0</v>
      </c>
      <c r="G59" s="28">
        <f t="shared" si="0"/>
        <v>54.0</v>
      </c>
      <c r="H59" s="28">
        <f t="shared" si="1"/>
        <v>27.0</v>
      </c>
      <c r="I59" s="12" t="s">
        <v>149</v>
      </c>
      <c r="J59" s="37"/>
    </row>
    <row r="60" spans="8:8" ht="16.4">
      <c r="A60" s="12">
        <v>54.0</v>
      </c>
      <c r="B60" s="30" t="s">
        <v>132</v>
      </c>
      <c r="C60" s="26">
        <v>15.0</v>
      </c>
      <c r="D60" s="26">
        <v>14.0</v>
      </c>
      <c r="E60" s="26">
        <v>20.0</v>
      </c>
      <c r="F60" s="27">
        <v>13.0</v>
      </c>
      <c r="G60" s="28">
        <f t="shared" si="0"/>
        <v>62.0</v>
      </c>
      <c r="H60" s="28">
        <f t="shared" si="1"/>
        <v>31.0</v>
      </c>
      <c r="I60" s="12" t="s">
        <v>149</v>
      </c>
      <c r="J60" s="37"/>
    </row>
    <row r="61" spans="8:8" ht="16.4">
      <c r="A61" s="12">
        <v>55.0</v>
      </c>
      <c r="B61" s="25" t="s">
        <v>133</v>
      </c>
      <c r="C61" s="26">
        <v>17.0</v>
      </c>
      <c r="D61" s="26">
        <v>14.0</v>
      </c>
      <c r="E61" s="26">
        <v>37.0</v>
      </c>
      <c r="F61" s="27">
        <v>11.0</v>
      </c>
      <c r="G61" s="28">
        <f t="shared" si="0"/>
        <v>79.0</v>
      </c>
      <c r="H61" s="28">
        <f t="shared" si="1"/>
        <v>39.5</v>
      </c>
      <c r="I61" s="12" t="s">
        <v>148</v>
      </c>
      <c r="J61" s="37"/>
    </row>
    <row r="62" spans="8:8" ht="16.4">
      <c r="A62" s="12">
        <v>56.0</v>
      </c>
      <c r="B62" s="25" t="s">
        <v>134</v>
      </c>
      <c r="C62" s="26">
        <v>14.0</v>
      </c>
      <c r="D62" s="26">
        <v>11.0</v>
      </c>
      <c r="E62" s="26">
        <v>20.0</v>
      </c>
      <c r="F62" s="27">
        <v>13.0</v>
      </c>
      <c r="G62" s="28">
        <f t="shared" si="0"/>
        <v>58.0</v>
      </c>
      <c r="H62" s="28">
        <f t="shared" si="1"/>
        <v>29.0</v>
      </c>
      <c r="I62" s="12" t="s">
        <v>149</v>
      </c>
      <c r="J62" s="37"/>
    </row>
    <row r="63" spans="8:8" ht="16.4">
      <c r="A63" s="12">
        <v>57.0</v>
      </c>
      <c r="B63" s="25" t="s">
        <v>135</v>
      </c>
      <c r="C63" s="26">
        <v>15.0</v>
      </c>
      <c r="D63" s="26">
        <v>13.0</v>
      </c>
      <c r="E63" s="26">
        <v>14.0</v>
      </c>
      <c r="F63" s="27">
        <v>11.0</v>
      </c>
      <c r="G63" s="28">
        <f t="shared" si="0"/>
        <v>53.0</v>
      </c>
      <c r="H63" s="28">
        <f t="shared" si="1"/>
        <v>26.5</v>
      </c>
      <c r="I63" s="12" t="s">
        <v>149</v>
      </c>
      <c r="J63" s="37"/>
    </row>
    <row r="64" spans="8:8" ht="16.4">
      <c r="A64" s="12">
        <v>58.0</v>
      </c>
      <c r="B64" s="30" t="s">
        <v>136</v>
      </c>
      <c r="C64" s="26">
        <v>26.0</v>
      </c>
      <c r="D64" s="26">
        <v>26.0</v>
      </c>
      <c r="E64" s="26">
        <v>49.0</v>
      </c>
      <c r="F64" s="27">
        <v>15.0</v>
      </c>
      <c r="G64" s="28">
        <f t="shared" si="0"/>
        <v>116.0</v>
      </c>
      <c r="H64" s="28">
        <f t="shared" si="1"/>
        <v>58.0</v>
      </c>
      <c r="I64" s="12" t="s">
        <v>146</v>
      </c>
      <c r="J64" s="37"/>
    </row>
    <row r="65" spans="8:8" ht="16.4">
      <c r="A65" s="12">
        <v>59.0</v>
      </c>
      <c r="B65" s="25" t="s">
        <v>137</v>
      </c>
      <c r="C65" s="26">
        <v>20.0</v>
      </c>
      <c r="D65" s="26">
        <v>12.0</v>
      </c>
      <c r="E65" s="26">
        <v>39.0</v>
      </c>
      <c r="F65" s="27">
        <v>10.0</v>
      </c>
      <c r="G65" s="28">
        <f t="shared" si="0"/>
        <v>81.0</v>
      </c>
      <c r="H65" s="28">
        <f t="shared" si="1"/>
        <v>40.5</v>
      </c>
      <c r="I65" s="12" t="s">
        <v>147</v>
      </c>
      <c r="J65" s="37"/>
    </row>
    <row r="66" spans="8:8" ht="16.4">
      <c r="A66" s="12">
        <v>60.0</v>
      </c>
      <c r="B66" s="30" t="s">
        <v>138</v>
      </c>
      <c r="C66" s="26">
        <v>30.0</v>
      </c>
      <c r="D66" s="26">
        <v>25.0</v>
      </c>
      <c r="E66" s="26">
        <v>45.0</v>
      </c>
      <c r="F66" s="27">
        <v>11.0</v>
      </c>
      <c r="G66" s="28">
        <f t="shared" si="0"/>
        <v>111.0</v>
      </c>
      <c r="H66" s="28">
        <f t="shared" si="1"/>
        <v>55.5</v>
      </c>
      <c r="I66" s="12" t="s">
        <v>146</v>
      </c>
      <c r="J66" s="37"/>
    </row>
    <row r="67" spans="8:8" ht="16.4">
      <c r="A67" s="12">
        <v>61.0</v>
      </c>
      <c r="B67" s="25" t="s">
        <v>139</v>
      </c>
      <c r="C67" s="26">
        <v>24.0</v>
      </c>
      <c r="D67" s="26">
        <v>24.0</v>
      </c>
      <c r="E67" s="26">
        <v>37.0</v>
      </c>
      <c r="F67" s="27">
        <v>11.0</v>
      </c>
      <c r="G67" s="28">
        <f t="shared" si="0"/>
        <v>96.0</v>
      </c>
      <c r="H67" s="28">
        <f t="shared" si="1"/>
        <v>48.0</v>
      </c>
      <c r="I67" s="12" t="s">
        <v>147</v>
      </c>
      <c r="J67" s="37"/>
    </row>
    <row r="68" spans="8:8" ht="16.4">
      <c r="A68" s="12">
        <v>62.0</v>
      </c>
      <c r="B68" s="38" t="s">
        <v>140</v>
      </c>
      <c r="C68" s="26">
        <v>17.0</v>
      </c>
      <c r="D68" s="26">
        <v>17.0</v>
      </c>
      <c r="E68" s="26">
        <v>22.0</v>
      </c>
      <c r="F68" s="27">
        <v>13.0</v>
      </c>
      <c r="G68" s="28">
        <f t="shared" si="0"/>
        <v>69.0</v>
      </c>
      <c r="H68" s="28">
        <f t="shared" si="1"/>
        <v>34.5</v>
      </c>
      <c r="I68" s="12" t="s">
        <v>148</v>
      </c>
      <c r="J68" s="37"/>
    </row>
    <row r="69" spans="8:8" ht="16.4">
      <c r="A69" s="12">
        <v>63.0</v>
      </c>
      <c r="B69" s="20" t="s">
        <v>141</v>
      </c>
      <c r="C69" s="26">
        <v>10.0</v>
      </c>
      <c r="D69" s="33">
        <v>7.0</v>
      </c>
      <c r="E69" s="33">
        <v>14.0</v>
      </c>
      <c r="F69" s="27">
        <v>8.0</v>
      </c>
      <c r="G69" s="28">
        <f t="shared" si="0"/>
        <v>39.0</v>
      </c>
      <c r="H69" s="28">
        <f t="shared" si="1"/>
        <v>19.5</v>
      </c>
      <c r="I69" s="12" t="s">
        <v>149</v>
      </c>
      <c r="J69" s="37"/>
    </row>
    <row r="70" spans="8:8" ht="15.75">
      <c r="A70" s="39"/>
      <c r="B70" s="40" t="s">
        <v>142</v>
      </c>
      <c r="C70" s="21"/>
      <c r="D70" s="21"/>
      <c r="E70" s="21"/>
      <c r="F70" s="21"/>
      <c r="G70" s="41"/>
      <c r="H70" s="28"/>
      <c r="I70" s="21"/>
      <c r="J70" s="21"/>
    </row>
    <row r="72" spans="8:8">
      <c r="G72" t="s">
        <v>13</v>
      </c>
    </row>
    <row r="73" spans="8:8">
      <c r="G73" t="s">
        <v>14</v>
      </c>
    </row>
  </sheetData>
  <mergeCells count="14">
    <mergeCell ref="A3:J3"/>
    <mergeCell ref="B5:B6"/>
    <mergeCell ref="A1:J1"/>
    <mergeCell ref="A2:J2"/>
    <mergeCell ref="A5:A6"/>
    <mergeCell ref="J5:J6"/>
    <mergeCell ref="E5:E6"/>
    <mergeCell ref="H5:H6"/>
    <mergeCell ref="I5:I6"/>
    <mergeCell ref="G5:G6"/>
    <mergeCell ref="F5:F6"/>
    <mergeCell ref="C5:C6"/>
    <mergeCell ref="G4:J4"/>
    <mergeCell ref="D5:D6"/>
  </mergeCells>
  <conditionalFormatting sqref="H7:H38 H40:H69">
    <cfRule type="cellIs" operator="lessThan" priority="1" dxfId="0">
      <formula>33</formula>
    </cfRule>
  </conditionalFormatting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kamini</dc:creator>
  <cp:lastModifiedBy>GREMS</cp:lastModifiedBy>
  <dcterms:created xsi:type="dcterms:W3CDTF">2023-03-25T23:54:31Z</dcterms:created>
  <dcterms:modified xsi:type="dcterms:W3CDTF">2025-04-17T04:31:41Z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c894cb5c52ce462c97448d0cbbcd0396</vt:lpwstr>
  </property>
</Properties>
</file>