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hek\odrive\Google Drive\Three Phase Power flow\LinearLoadFlow_Unbalanced\"/>
    </mc:Choice>
  </mc:AlternateContent>
  <bookViews>
    <workbookView xWindow="360" yWindow="90" windowWidth="18915" windowHeight="8250" activeTab="2"/>
  </bookViews>
  <sheets>
    <sheet name="General" sheetId="4" r:id="rId1"/>
    <sheet name="Topology" sheetId="1" r:id="rId2"/>
    <sheet name="Configurations" sheetId="2" r:id="rId3"/>
    <sheet name="Loads" sheetId="3" r:id="rId4"/>
    <sheet name="Regulators" sheetId="7" r:id="rId5"/>
    <sheet name="Graphic" sheetId="6" r:id="rId6"/>
    <sheet name="Switches" sheetId="8" r:id="rId7"/>
  </sheets>
  <definedNames>
    <definedName name="_xlnm._FilterDatabase" localSheetId="3" hidden="1">Loads!$A$1:$I$1</definedName>
    <definedName name="_xlnm._FilterDatabase" localSheetId="1" hidden="1">Topology!$A$1:$D$1</definedName>
  </definedNames>
  <calcPr calcId="162913"/>
</workbook>
</file>

<file path=xl/calcChain.xml><?xml version="1.0" encoding="utf-8"?>
<calcChain xmlns="http://schemas.openxmlformats.org/spreadsheetml/2006/main">
  <c r="I6" i="3" l="1"/>
  <c r="H6" i="3"/>
</calcChain>
</file>

<file path=xl/sharedStrings.xml><?xml version="1.0" encoding="utf-8"?>
<sst xmlns="http://schemas.openxmlformats.org/spreadsheetml/2006/main" count="57" uniqueCount="56">
  <si>
    <t>Node A</t>
  </si>
  <si>
    <t>Node B</t>
  </si>
  <si>
    <t>Length (ft.)</t>
  </si>
  <si>
    <t>Config.</t>
  </si>
  <si>
    <t>R11</t>
  </si>
  <si>
    <t>R12</t>
  </si>
  <si>
    <t>R13</t>
  </si>
  <si>
    <t>R22</t>
  </si>
  <si>
    <t>R23</t>
  </si>
  <si>
    <t>R33</t>
  </si>
  <si>
    <t>X11</t>
  </si>
  <si>
    <t>X12</t>
  </si>
  <si>
    <t>X13</t>
  </si>
  <si>
    <t>X22</t>
  </si>
  <si>
    <t>X23</t>
  </si>
  <si>
    <t>X33</t>
  </si>
  <si>
    <t>B11</t>
  </si>
  <si>
    <t>B12</t>
  </si>
  <si>
    <t>B13</t>
  </si>
  <si>
    <t>B22</t>
  </si>
  <si>
    <t>B23</t>
  </si>
  <si>
    <t>B33</t>
  </si>
  <si>
    <t>Conf</t>
  </si>
  <si>
    <t>Node</t>
  </si>
  <si>
    <t>Lin=1, Trafo=0</t>
  </si>
  <si>
    <t>General Data</t>
  </si>
  <si>
    <t xml:space="preserve">Slack </t>
  </si>
  <si>
    <t>Y=1, 
D=0</t>
  </si>
  <si>
    <t>Alfa 
(PQ=0, I=1, Z=2)</t>
  </si>
  <si>
    <t>Ph-1 
(kW)</t>
  </si>
  <si>
    <t>Ph-1 
(kVAr)</t>
  </si>
  <si>
    <t>Ph-2 
(kW)</t>
  </si>
  <si>
    <t>Ph-2 
(kWAr)</t>
  </si>
  <si>
    <t>Ph-3 
(KW)</t>
  </si>
  <si>
    <t>Ph-3 
(kVAr)</t>
  </si>
  <si>
    <t>Pos X</t>
  </si>
  <si>
    <t>Pos Y</t>
  </si>
  <si>
    <t>NODE1</t>
  </si>
  <si>
    <t>NODE2</t>
  </si>
  <si>
    <t>Closed=1</t>
  </si>
  <si>
    <t>Vnom (kV)</t>
  </si>
  <si>
    <t>InternationalSystem</t>
  </si>
  <si>
    <t>Tap A</t>
  </si>
  <si>
    <t>Tap B</t>
  </si>
  <si>
    <t>Tap C</t>
  </si>
  <si>
    <t>Line</t>
  </si>
  <si>
    <t>DeltaLF</t>
  </si>
  <si>
    <t>Node slack</t>
  </si>
  <si>
    <t>1 = International units, 0 = English Units</t>
  </si>
  <si>
    <t>1 = All loadas are in Delta and the Load Flow is in Delta</t>
  </si>
  <si>
    <t>V_slack_ph_A</t>
  </si>
  <si>
    <t>V_slack_ph_B</t>
  </si>
  <si>
    <t>V_slack_ph_C</t>
  </si>
  <si>
    <t>Ang_slack_ph_A</t>
  </si>
  <si>
    <t>Ang_slack_ph_B</t>
  </si>
  <si>
    <t>Ang_slack_ph_C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</si>
</sst>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0.0000"/>
    <numFmt numFmtId="166" formatCode="0_ ;\-0\ 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urier New"/>
      <family val="3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164" fontId="1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3" fillId="0" borderId="0" xfId="0" applyFont="1" applyAlignment="1">
      <alignment vertical="center"/>
    </xf>
    <xf numFmtId="165" fontId="0" fillId="3" borderId="1" xfId="0" applyNumberFormat="1" applyFill="1" applyBorder="1"/>
    <xf numFmtId="165" fontId="0" fillId="0" borderId="1" xfId="0" applyNumberFormat="1" applyBorder="1"/>
    <xf numFmtId="165" fontId="0" fillId="4" borderId="1" xfId="0" applyNumberFormat="1" applyFill="1" applyBorder="1"/>
    <xf numFmtId="0" fontId="5" fillId="0" borderId="0" xfId="0" applyFont="1"/>
    <xf numFmtId="0" fontId="1" fillId="2" borderId="1" xfId="0" applyFont="1" applyFill="1" applyBorder="1"/>
    <xf numFmtId="0" fontId="6" fillId="2" borderId="0" xfId="1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0" xfId="1" applyFont="1" applyFill="1" applyAlignment="1">
      <alignment horizontal="center" wrapText="1"/>
    </xf>
    <xf numFmtId="0" fontId="2" fillId="2" borderId="0" xfId="0" applyFont="1" applyFill="1"/>
    <xf numFmtId="0" fontId="7" fillId="0" borderId="0" xfId="0" applyFont="1"/>
    <xf numFmtId="0" fontId="1" fillId="2" borderId="0" xfId="0" applyFont="1" applyFill="1"/>
    <xf numFmtId="0" fontId="0" fillId="2" borderId="0" xfId="0" applyFill="1"/>
    <xf numFmtId="0" fontId="8" fillId="0" borderId="1" xfId="0" applyFont="1" applyFill="1" applyBorder="1"/>
    <xf numFmtId="0" fontId="9" fillId="0" borderId="1" xfId="0" applyFont="1" applyFill="1" applyBorder="1"/>
    <xf numFmtId="0" fontId="6" fillId="2" borderId="1" xfId="0" applyFont="1" applyFill="1" applyBorder="1"/>
    <xf numFmtId="0" fontId="2" fillId="2" borderId="1" xfId="0" applyFont="1" applyFill="1" applyBorder="1"/>
    <xf numFmtId="165" fontId="0" fillId="0" borderId="0" xfId="0" applyNumberFormat="1"/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/>
    <xf numFmtId="166" fontId="12" fillId="0" borderId="1" xfId="2" applyNumberFormat="1" applyFont="1" applyBorder="1" applyAlignment="1"/>
    <xf numFmtId="0" fontId="8" fillId="5" borderId="1" xfId="0" applyFont="1" applyFill="1" applyBorder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" sqref="B2"/>
    </sheetView>
  </sheetViews>
  <sheetFormatPr defaultColWidth="11.42578125" defaultRowHeight="15" x14ac:dyDescent="0.25"/>
  <cols>
    <col min="1" max="1" width="18.140625" customWidth="1"/>
  </cols>
  <sheetData>
    <row r="1" spans="1:3" x14ac:dyDescent="0.25">
      <c r="A1" s="13" t="s">
        <v>25</v>
      </c>
      <c r="B1" s="14"/>
    </row>
    <row r="2" spans="1:3" x14ac:dyDescent="0.25">
      <c r="A2" s="15" t="s">
        <v>26</v>
      </c>
      <c r="B2" s="16">
        <v>632</v>
      </c>
      <c r="C2" t="s">
        <v>47</v>
      </c>
    </row>
    <row r="3" spans="1:3" x14ac:dyDescent="0.25">
      <c r="A3" s="15" t="s">
        <v>40</v>
      </c>
      <c r="B3" s="16">
        <v>4.16</v>
      </c>
    </row>
    <row r="4" spans="1:3" x14ac:dyDescent="0.25">
      <c r="A4" s="15" t="s">
        <v>41</v>
      </c>
      <c r="B4" s="16">
        <v>0</v>
      </c>
      <c r="C4" t="s">
        <v>48</v>
      </c>
    </row>
    <row r="5" spans="1:3" x14ac:dyDescent="0.25">
      <c r="A5" s="15" t="s">
        <v>46</v>
      </c>
      <c r="B5" s="16">
        <v>0</v>
      </c>
      <c r="C5" t="s">
        <v>49</v>
      </c>
    </row>
    <row r="6" spans="1:3" x14ac:dyDescent="0.25">
      <c r="A6" s="29" t="s">
        <v>50</v>
      </c>
      <c r="B6" s="1">
        <v>1.0209999999999999</v>
      </c>
    </row>
    <row r="7" spans="1:3" x14ac:dyDescent="0.25">
      <c r="A7" s="29" t="s">
        <v>51</v>
      </c>
      <c r="B7" s="1">
        <v>1.042</v>
      </c>
    </row>
    <row r="8" spans="1:3" x14ac:dyDescent="0.25">
      <c r="A8" s="29" t="s">
        <v>52</v>
      </c>
      <c r="B8" s="1">
        <v>1.0174000000000001</v>
      </c>
    </row>
    <row r="9" spans="1:3" x14ac:dyDescent="0.25">
      <c r="A9" s="29" t="s">
        <v>53</v>
      </c>
      <c r="B9" s="1">
        <v>-2.4900000000000002</v>
      </c>
    </row>
    <row r="10" spans="1:3" x14ac:dyDescent="0.25">
      <c r="A10" s="29" t="s">
        <v>54</v>
      </c>
      <c r="B10" s="1">
        <v>-121.72</v>
      </c>
    </row>
    <row r="11" spans="1:3" x14ac:dyDescent="0.25">
      <c r="A11" s="29" t="s">
        <v>55</v>
      </c>
      <c r="B11" s="1">
        <v>117.83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3" sqref="B13"/>
    </sheetView>
  </sheetViews>
  <sheetFormatPr defaultColWidth="11.42578125" defaultRowHeight="15.75" x14ac:dyDescent="0.25"/>
  <cols>
    <col min="1" max="1" width="11.42578125" style="6"/>
    <col min="2" max="2" width="13.140625" style="6" customWidth="1"/>
    <col min="3" max="3" width="16.28515625" style="6" customWidth="1"/>
    <col min="4" max="4" width="16.7109375" style="6" customWidth="1"/>
    <col min="5" max="16384" width="11.42578125" style="6"/>
  </cols>
  <sheetData>
    <row r="1" spans="1:4" ht="16.5" thickBot="1" x14ac:dyDescent="0.3">
      <c r="A1" s="9" t="s">
        <v>0</v>
      </c>
      <c r="B1" s="9" t="s">
        <v>1</v>
      </c>
      <c r="C1" s="9" t="s">
        <v>2</v>
      </c>
      <c r="D1" s="9" t="s">
        <v>3</v>
      </c>
    </row>
    <row r="2" spans="1:4" ht="16.5" thickBot="1" x14ac:dyDescent="0.3">
      <c r="A2" s="20">
        <v>1</v>
      </c>
      <c r="B2" s="21">
        <v>4</v>
      </c>
      <c r="C2" s="21">
        <v>500</v>
      </c>
      <c r="D2" s="21">
        <v>3</v>
      </c>
    </row>
    <row r="3" spans="1:4" ht="16.5" thickBot="1" x14ac:dyDescent="0.3">
      <c r="A3" s="22">
        <v>1</v>
      </c>
      <c r="B3" s="23">
        <v>2</v>
      </c>
      <c r="C3" s="23">
        <v>500</v>
      </c>
      <c r="D3" s="23">
        <v>2</v>
      </c>
    </row>
    <row r="4" spans="1:4" ht="16.5" thickBot="1" x14ac:dyDescent="0.3">
      <c r="A4" s="22">
        <v>4</v>
      </c>
      <c r="B4" s="23">
        <v>5</v>
      </c>
      <c r="C4" s="23">
        <v>300</v>
      </c>
      <c r="D4" s="23">
        <v>3</v>
      </c>
    </row>
    <row r="5" spans="1:4" ht="16.5" thickBot="1" x14ac:dyDescent="0.3">
      <c r="A5" s="22">
        <v>10</v>
      </c>
      <c r="B5" s="23">
        <v>6</v>
      </c>
      <c r="C5" s="23">
        <v>800</v>
      </c>
      <c r="D5" s="23">
        <v>7</v>
      </c>
    </row>
    <row r="6" spans="1:4" ht="16.5" thickBot="1" x14ac:dyDescent="0.3">
      <c r="A6" s="24">
        <v>1</v>
      </c>
      <c r="B6" s="25">
        <v>7</v>
      </c>
      <c r="C6" s="25">
        <v>2000</v>
      </c>
      <c r="D6" s="25">
        <v>1</v>
      </c>
    </row>
    <row r="7" spans="1:4" ht="16.5" thickBot="1" x14ac:dyDescent="0.3">
      <c r="A7" s="20">
        <v>7</v>
      </c>
      <c r="B7" s="21">
        <v>10</v>
      </c>
      <c r="C7" s="21">
        <v>300</v>
      </c>
      <c r="D7" s="21">
        <v>4</v>
      </c>
    </row>
    <row r="8" spans="1:4" ht="16.5" thickBot="1" x14ac:dyDescent="0.3">
      <c r="A8" s="22">
        <v>7</v>
      </c>
      <c r="B8" s="23">
        <v>9</v>
      </c>
      <c r="C8" s="23">
        <v>1000</v>
      </c>
      <c r="D8" s="23">
        <v>1</v>
      </c>
    </row>
    <row r="9" spans="1:4" ht="16.5" thickBot="1" x14ac:dyDescent="0.3">
      <c r="A9" s="22">
        <v>10</v>
      </c>
      <c r="B9" s="23">
        <v>3</v>
      </c>
      <c r="C9" s="23">
        <v>300</v>
      </c>
      <c r="D9" s="23">
        <v>5</v>
      </c>
    </row>
    <row r="10" spans="1:4" ht="16.5" thickBot="1" x14ac:dyDescent="0.3">
      <c r="A10" s="22">
        <v>7</v>
      </c>
      <c r="B10" s="23">
        <v>8</v>
      </c>
      <c r="C10" s="23">
        <v>500</v>
      </c>
      <c r="D10" s="23">
        <v>6</v>
      </c>
    </row>
  </sheetData>
  <autoFilter ref="A1:D1">
    <sortState ref="A2:D120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F5" sqref="F5"/>
    </sheetView>
  </sheetViews>
  <sheetFormatPr defaultColWidth="11.42578125" defaultRowHeight="15" x14ac:dyDescent="0.25"/>
  <cols>
    <col min="1" max="1" width="6.28515625" customWidth="1"/>
    <col min="2" max="2" width="14.5703125" customWidth="1"/>
    <col min="3" max="3" width="15.7109375" bestFit="1" customWidth="1"/>
  </cols>
  <sheetData>
    <row r="1" spans="1:20" x14ac:dyDescent="0.25">
      <c r="A1" s="7" t="s">
        <v>22</v>
      </c>
      <c r="B1" s="7" t="s">
        <v>24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</row>
    <row r="2" spans="1:20" x14ac:dyDescent="0.25">
      <c r="A2" s="1">
        <v>1</v>
      </c>
      <c r="B2" s="1">
        <v>1</v>
      </c>
      <c r="C2" s="3">
        <v>0.34649999999999997</v>
      </c>
      <c r="D2" s="3">
        <v>0.156</v>
      </c>
      <c r="E2" s="3">
        <v>0.158</v>
      </c>
      <c r="F2" s="3">
        <v>0.33750000000000002</v>
      </c>
      <c r="G2" s="3">
        <v>0.1535</v>
      </c>
      <c r="H2" s="3">
        <v>0.34139999999999998</v>
      </c>
      <c r="I2" s="4">
        <v>1.0179</v>
      </c>
      <c r="J2" s="4">
        <v>0.50170000000000003</v>
      </c>
      <c r="K2" s="4">
        <v>0.42359999999999998</v>
      </c>
      <c r="L2" s="4">
        <v>1.0478000000000001</v>
      </c>
      <c r="M2" s="4">
        <v>0.38490000000000002</v>
      </c>
      <c r="N2" s="4">
        <v>1.0347999999999999</v>
      </c>
      <c r="O2" s="5">
        <v>6.2998000000000003</v>
      </c>
      <c r="P2" s="5">
        <v>-1.9958</v>
      </c>
      <c r="Q2" s="5">
        <v>-1.2595000000000001</v>
      </c>
      <c r="R2" s="5">
        <v>5.9596999999999998</v>
      </c>
      <c r="S2" s="5">
        <v>-0.74170000000000003</v>
      </c>
      <c r="T2" s="5">
        <v>5.6386000000000003</v>
      </c>
    </row>
    <row r="3" spans="1:20" x14ac:dyDescent="0.25">
      <c r="A3" s="1">
        <v>2</v>
      </c>
      <c r="B3" s="1">
        <v>1</v>
      </c>
      <c r="C3" s="3">
        <v>0.75260000000000005</v>
      </c>
      <c r="D3" s="3">
        <v>0.158</v>
      </c>
      <c r="E3" s="3">
        <v>0.156</v>
      </c>
      <c r="F3" s="3">
        <v>0.74750000000000005</v>
      </c>
      <c r="G3" s="3">
        <v>0.1535</v>
      </c>
      <c r="H3" s="3">
        <v>0.74360000000000004</v>
      </c>
      <c r="I3" s="4">
        <v>1.1814</v>
      </c>
      <c r="J3" s="4">
        <v>0.42359999999999998</v>
      </c>
      <c r="K3" s="4">
        <v>0.50170000000000003</v>
      </c>
      <c r="L3" s="4">
        <v>1.1982999999999999</v>
      </c>
      <c r="M3" s="4">
        <v>0.38490000000000002</v>
      </c>
      <c r="N3" s="4">
        <v>1.2112000000000001</v>
      </c>
      <c r="O3" s="5">
        <v>5.6989999999999998</v>
      </c>
      <c r="P3" s="5">
        <v>-1.0817000000000001</v>
      </c>
      <c r="Q3" s="5">
        <v>-1.6904999999999999</v>
      </c>
      <c r="R3" s="5">
        <v>5.1795</v>
      </c>
      <c r="S3" s="5">
        <v>-0.65880000000000005</v>
      </c>
      <c r="T3" s="5">
        <v>5.4245999999999999</v>
      </c>
    </row>
    <row r="4" spans="1:20" x14ac:dyDescent="0.25">
      <c r="A4" s="1">
        <v>3</v>
      </c>
      <c r="B4" s="1">
        <v>1</v>
      </c>
      <c r="C4" s="3">
        <v>9999999999</v>
      </c>
      <c r="D4" s="3">
        <v>0</v>
      </c>
      <c r="E4" s="3">
        <v>0</v>
      </c>
      <c r="F4" s="3">
        <v>1.3293999999999999</v>
      </c>
      <c r="G4" s="3">
        <v>0.20660000000000001</v>
      </c>
      <c r="H4" s="3">
        <v>1.3238000000000001</v>
      </c>
      <c r="I4" s="4">
        <v>0</v>
      </c>
      <c r="J4" s="4">
        <v>0</v>
      </c>
      <c r="K4" s="4">
        <v>0</v>
      </c>
      <c r="L4" s="4">
        <v>1.3471</v>
      </c>
      <c r="M4" s="4">
        <v>0.45910000000000001</v>
      </c>
      <c r="N4" s="4">
        <v>1.3569</v>
      </c>
      <c r="O4" s="5">
        <v>0</v>
      </c>
      <c r="P4" s="5">
        <v>0</v>
      </c>
      <c r="Q4" s="5">
        <v>0</v>
      </c>
      <c r="R4" s="5">
        <v>4.7096999999999998</v>
      </c>
      <c r="S4" s="5">
        <v>-0.89990000000000003</v>
      </c>
      <c r="T4" s="5">
        <v>4.6657999999999999</v>
      </c>
    </row>
    <row r="5" spans="1:20" x14ac:dyDescent="0.25">
      <c r="A5" s="1">
        <v>4</v>
      </c>
      <c r="B5" s="1">
        <v>1</v>
      </c>
      <c r="C5" s="3">
        <v>1.3238000000000001</v>
      </c>
      <c r="D5" s="3">
        <v>0</v>
      </c>
      <c r="E5" s="3">
        <v>0.20660000000000001</v>
      </c>
      <c r="F5" s="3">
        <v>9999999999</v>
      </c>
      <c r="G5" s="3">
        <v>0</v>
      </c>
      <c r="H5" s="3">
        <v>1.3293999999999999</v>
      </c>
      <c r="I5" s="4">
        <v>1.3569</v>
      </c>
      <c r="J5" s="4">
        <v>0</v>
      </c>
      <c r="K5" s="4">
        <v>0.45910000000000001</v>
      </c>
      <c r="L5" s="4">
        <v>0</v>
      </c>
      <c r="M5" s="4">
        <v>0</v>
      </c>
      <c r="N5" s="4">
        <v>1.3471</v>
      </c>
      <c r="O5" s="5">
        <v>4.6657999999999999</v>
      </c>
      <c r="P5" s="5">
        <v>0</v>
      </c>
      <c r="Q5" s="5">
        <v>-0.89990000000000003</v>
      </c>
      <c r="R5" s="5">
        <v>0</v>
      </c>
      <c r="S5" s="5">
        <v>0</v>
      </c>
      <c r="T5" s="5">
        <v>4.7096999999999998</v>
      </c>
    </row>
    <row r="6" spans="1:20" x14ac:dyDescent="0.25">
      <c r="A6" s="1">
        <v>5</v>
      </c>
      <c r="B6" s="1">
        <v>1</v>
      </c>
      <c r="C6" s="3">
        <v>9999999999</v>
      </c>
      <c r="D6" s="3">
        <v>0</v>
      </c>
      <c r="E6" s="3">
        <v>0</v>
      </c>
      <c r="F6" s="3">
        <v>9999999999</v>
      </c>
      <c r="G6" s="3">
        <v>0</v>
      </c>
      <c r="H6" s="3">
        <v>1.3291999999999999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1.3474999999999999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4.5193000000000003</v>
      </c>
    </row>
    <row r="7" spans="1:20" x14ac:dyDescent="0.25">
      <c r="A7" s="1">
        <v>6</v>
      </c>
      <c r="B7" s="1">
        <v>1</v>
      </c>
      <c r="C7" s="3">
        <v>0.79820000000000002</v>
      </c>
      <c r="D7" s="3">
        <v>0.31919999999999998</v>
      </c>
      <c r="E7" s="3">
        <v>0.28489999999999999</v>
      </c>
      <c r="F7" s="3">
        <v>0.78910000000000002</v>
      </c>
      <c r="G7" s="3">
        <v>0.31919999999999998</v>
      </c>
      <c r="H7" s="3">
        <v>0.79820000000000002</v>
      </c>
      <c r="I7" s="4">
        <v>0.44629999999999997</v>
      </c>
      <c r="J7" s="4">
        <v>3.2800000000000003E-2</v>
      </c>
      <c r="K7" s="4">
        <v>-1.43E-2</v>
      </c>
      <c r="L7" s="4">
        <v>0.40410000000000001</v>
      </c>
      <c r="M7" s="4">
        <v>3.2800000000000003E-2</v>
      </c>
      <c r="N7" s="4">
        <v>0.44629999999999997</v>
      </c>
      <c r="O7" s="5">
        <v>96.889700000000005</v>
      </c>
      <c r="P7" s="5">
        <v>0</v>
      </c>
      <c r="Q7" s="5">
        <v>0</v>
      </c>
      <c r="R7" s="5">
        <v>96.889700000000005</v>
      </c>
      <c r="S7" s="5">
        <v>0</v>
      </c>
      <c r="T7" s="5">
        <v>96.889700000000005</v>
      </c>
    </row>
    <row r="8" spans="1:20" x14ac:dyDescent="0.25">
      <c r="A8" s="1">
        <v>7</v>
      </c>
      <c r="B8" s="1">
        <v>1</v>
      </c>
      <c r="C8" s="3">
        <v>1.3425</v>
      </c>
      <c r="D8" s="3">
        <v>0</v>
      </c>
      <c r="E8" s="3">
        <v>0</v>
      </c>
      <c r="F8" s="3">
        <v>9999999999</v>
      </c>
      <c r="G8" s="3">
        <v>0</v>
      </c>
      <c r="H8" s="3">
        <v>9999999999</v>
      </c>
      <c r="I8" s="4">
        <v>0.51239999999999997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5">
        <v>88.991200000000006</v>
      </c>
      <c r="P8" s="5">
        <v>0</v>
      </c>
      <c r="Q8" s="5">
        <v>0</v>
      </c>
      <c r="R8" s="5">
        <v>0</v>
      </c>
      <c r="S8" s="5">
        <v>0</v>
      </c>
      <c r="T8" s="5">
        <v>0</v>
      </c>
    </row>
    <row r="11" spans="1:20" x14ac:dyDescent="0.25">
      <c r="E11" s="2"/>
    </row>
    <row r="12" spans="1:20" x14ac:dyDescent="0.25">
      <c r="E12" s="2"/>
    </row>
    <row r="13" spans="1:20" x14ac:dyDescent="0.25">
      <c r="E13" s="2"/>
      <c r="F13" s="2"/>
    </row>
    <row r="14" spans="1:20" x14ac:dyDescent="0.25">
      <c r="E14" s="2"/>
      <c r="F14" s="2"/>
    </row>
    <row r="15" spans="1:20" x14ac:dyDescent="0.25">
      <c r="E15" s="2"/>
      <c r="F15" s="2"/>
    </row>
    <row r="16" spans="1:20" x14ac:dyDescent="0.25">
      <c r="E16" s="2"/>
      <c r="F16" s="2"/>
    </row>
    <row r="17" spans="5:6" x14ac:dyDescent="0.25">
      <c r="E17" s="2"/>
      <c r="F17" s="2"/>
    </row>
    <row r="18" spans="5:6" x14ac:dyDescent="0.25">
      <c r="F18" s="2"/>
    </row>
    <row r="19" spans="5:6" x14ac:dyDescent="0.25">
      <c r="F19" s="2"/>
    </row>
    <row r="20" spans="5:6" x14ac:dyDescent="0.25">
      <c r="F2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12" sqref="B12"/>
    </sheetView>
  </sheetViews>
  <sheetFormatPr defaultColWidth="11.42578125" defaultRowHeight="15.75" x14ac:dyDescent="0.25"/>
  <cols>
    <col min="1" max="2" width="11.42578125" style="6"/>
    <col min="3" max="3" width="18.7109375" style="6" customWidth="1"/>
    <col min="4" max="4" width="11.28515625" style="6" customWidth="1"/>
    <col min="5" max="5" width="11.140625" style="6" customWidth="1"/>
    <col min="6" max="6" width="10.85546875" style="6" customWidth="1"/>
    <col min="7" max="7" width="11.5703125" style="6" customWidth="1"/>
    <col min="8" max="9" width="11" style="6" customWidth="1"/>
    <col min="10" max="16384" width="11.42578125" style="6"/>
  </cols>
  <sheetData>
    <row r="1" spans="1:9" ht="31.5" x14ac:dyDescent="0.25">
      <c r="A1" s="8" t="s">
        <v>23</v>
      </c>
      <c r="B1" s="10" t="s">
        <v>27</v>
      </c>
      <c r="C1" s="10" t="s">
        <v>28</v>
      </c>
      <c r="D1" s="10" t="s">
        <v>29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34</v>
      </c>
    </row>
    <row r="2" spans="1:9" x14ac:dyDescent="0.25">
      <c r="A2" s="26">
        <v>2</v>
      </c>
      <c r="B2" s="26">
        <v>1</v>
      </c>
      <c r="C2" s="26">
        <v>0</v>
      </c>
      <c r="D2" s="28">
        <v>160</v>
      </c>
      <c r="E2" s="28">
        <v>110</v>
      </c>
      <c r="F2" s="28">
        <v>120</v>
      </c>
      <c r="G2" s="28">
        <v>90</v>
      </c>
      <c r="H2" s="28">
        <v>120</v>
      </c>
      <c r="I2" s="28">
        <v>90</v>
      </c>
    </row>
    <row r="3" spans="1:9" x14ac:dyDescent="0.25">
      <c r="A3" s="26">
        <v>4</v>
      </c>
      <c r="B3" s="26">
        <v>1</v>
      </c>
      <c r="C3" s="26">
        <v>0</v>
      </c>
      <c r="D3" s="28">
        <v>0</v>
      </c>
      <c r="E3" s="28">
        <v>0</v>
      </c>
      <c r="F3" s="28">
        <v>170</v>
      </c>
      <c r="G3" s="28">
        <v>125</v>
      </c>
      <c r="H3" s="28">
        <v>0</v>
      </c>
      <c r="I3" s="28">
        <v>0</v>
      </c>
    </row>
    <row r="4" spans="1:9" x14ac:dyDescent="0.25">
      <c r="A4" s="26">
        <v>5</v>
      </c>
      <c r="B4" s="26">
        <v>0</v>
      </c>
      <c r="C4" s="26">
        <v>2</v>
      </c>
      <c r="D4" s="28">
        <v>0</v>
      </c>
      <c r="E4" s="28">
        <v>0</v>
      </c>
      <c r="F4" s="28">
        <v>230</v>
      </c>
      <c r="G4" s="28">
        <v>132</v>
      </c>
      <c r="H4" s="28">
        <v>0</v>
      </c>
      <c r="I4" s="28">
        <v>0</v>
      </c>
    </row>
    <row r="5" spans="1:9" x14ac:dyDescent="0.25">
      <c r="A5" s="26">
        <v>6</v>
      </c>
      <c r="B5" s="26">
        <v>1</v>
      </c>
      <c r="C5" s="26">
        <v>2</v>
      </c>
      <c r="D5" s="28">
        <v>128</v>
      </c>
      <c r="E5" s="28">
        <v>86</v>
      </c>
      <c r="F5" s="28">
        <v>0</v>
      </c>
      <c r="G5" s="28">
        <v>0</v>
      </c>
      <c r="H5" s="28">
        <v>0</v>
      </c>
      <c r="I5" s="28">
        <v>0</v>
      </c>
    </row>
    <row r="6" spans="1:9" x14ac:dyDescent="0.25">
      <c r="A6" s="26">
        <v>7</v>
      </c>
      <c r="B6" s="26">
        <v>1</v>
      </c>
      <c r="C6" s="26">
        <v>0</v>
      </c>
      <c r="D6" s="28">
        <v>402</v>
      </c>
      <c r="E6" s="28">
        <v>230</v>
      </c>
      <c r="F6" s="28">
        <v>451</v>
      </c>
      <c r="G6" s="28">
        <v>258</v>
      </c>
      <c r="H6" s="28">
        <f>502+170</f>
        <v>672</v>
      </c>
      <c r="I6" s="28">
        <f>288+151</f>
        <v>439</v>
      </c>
    </row>
    <row r="7" spans="1:9" x14ac:dyDescent="0.25">
      <c r="A7" s="26">
        <v>8</v>
      </c>
      <c r="B7" s="26">
        <v>1</v>
      </c>
      <c r="C7" s="26">
        <v>0</v>
      </c>
      <c r="D7" s="27">
        <v>485</v>
      </c>
      <c r="E7" s="27">
        <v>-10</v>
      </c>
      <c r="F7" s="27">
        <v>68</v>
      </c>
      <c r="G7" s="27">
        <v>-140</v>
      </c>
      <c r="H7" s="27">
        <v>290</v>
      </c>
      <c r="I7" s="27">
        <v>12</v>
      </c>
    </row>
    <row r="8" spans="1:9" x14ac:dyDescent="0.25">
      <c r="A8" s="26">
        <v>3</v>
      </c>
      <c r="B8" s="26">
        <v>1</v>
      </c>
      <c r="C8" s="26">
        <v>1</v>
      </c>
      <c r="D8" s="28">
        <v>0</v>
      </c>
      <c r="E8" s="28">
        <v>0</v>
      </c>
      <c r="F8" s="28">
        <v>0</v>
      </c>
      <c r="G8" s="28">
        <v>0</v>
      </c>
      <c r="H8" s="28">
        <v>170</v>
      </c>
      <c r="I8" s="28">
        <v>-20</v>
      </c>
    </row>
  </sheetData>
  <autoFilter ref="A1:I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26" sqref="G26"/>
    </sheetView>
  </sheetViews>
  <sheetFormatPr defaultColWidth="11.42578125" defaultRowHeight="15" x14ac:dyDescent="0.25"/>
  <sheetData>
    <row r="1" spans="1:4" ht="15.75" x14ac:dyDescent="0.25">
      <c r="A1" s="17" t="s">
        <v>45</v>
      </c>
      <c r="B1" s="18" t="s">
        <v>42</v>
      </c>
      <c r="C1" s="18" t="s">
        <v>43</v>
      </c>
      <c r="D1" s="18" t="s">
        <v>44</v>
      </c>
    </row>
    <row r="3" spans="1:4" x14ac:dyDescent="0.25">
      <c r="C3" s="1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workbookViewId="0">
      <selection activeCell="J18" sqref="J18"/>
    </sheetView>
  </sheetViews>
  <sheetFormatPr defaultColWidth="11.42578125" defaultRowHeight="15" x14ac:dyDescent="0.25"/>
  <sheetData>
    <row r="1" spans="1:3" x14ac:dyDescent="0.25">
      <c r="A1" s="11" t="s">
        <v>23</v>
      </c>
      <c r="B1" s="11" t="s">
        <v>35</v>
      </c>
      <c r="C1" s="11" t="s">
        <v>36</v>
      </c>
    </row>
    <row r="2" spans="1:3" x14ac:dyDescent="0.25">
      <c r="A2">
        <v>1</v>
      </c>
      <c r="B2">
        <v>0</v>
      </c>
      <c r="C2">
        <v>10</v>
      </c>
    </row>
    <row r="3" spans="1:3" x14ac:dyDescent="0.25">
      <c r="A3">
        <v>7</v>
      </c>
      <c r="B3">
        <v>0</v>
      </c>
      <c r="C3">
        <v>20</v>
      </c>
    </row>
    <row r="4" spans="1:3" x14ac:dyDescent="0.25">
      <c r="A4">
        <v>9</v>
      </c>
      <c r="B4">
        <v>0</v>
      </c>
      <c r="C4">
        <v>30</v>
      </c>
    </row>
    <row r="5" spans="1:3" x14ac:dyDescent="0.25">
      <c r="A5">
        <v>4</v>
      </c>
      <c r="B5">
        <v>-10</v>
      </c>
      <c r="C5">
        <v>10</v>
      </c>
    </row>
    <row r="6" spans="1:3" x14ac:dyDescent="0.25">
      <c r="A6">
        <v>5</v>
      </c>
      <c r="B6">
        <v>-20</v>
      </c>
      <c r="C6">
        <v>10</v>
      </c>
    </row>
    <row r="7" spans="1:3" x14ac:dyDescent="0.25">
      <c r="A7">
        <v>2</v>
      </c>
      <c r="B7">
        <v>10</v>
      </c>
      <c r="C7">
        <v>10</v>
      </c>
    </row>
    <row r="8" spans="1:3" x14ac:dyDescent="0.25">
      <c r="A8">
        <v>10</v>
      </c>
      <c r="B8">
        <v>-10</v>
      </c>
      <c r="C8">
        <v>20</v>
      </c>
    </row>
    <row r="9" spans="1:3" x14ac:dyDescent="0.25">
      <c r="A9">
        <v>6</v>
      </c>
      <c r="B9">
        <v>-10</v>
      </c>
      <c r="C9">
        <v>30</v>
      </c>
    </row>
    <row r="10" spans="1:3" x14ac:dyDescent="0.25">
      <c r="A10">
        <v>3</v>
      </c>
      <c r="B10">
        <v>-20</v>
      </c>
      <c r="C10">
        <v>20</v>
      </c>
    </row>
    <row r="11" spans="1:3" x14ac:dyDescent="0.25">
      <c r="A11">
        <v>8</v>
      </c>
      <c r="B11">
        <v>20</v>
      </c>
      <c r="C11">
        <v>20</v>
      </c>
    </row>
    <row r="12" spans="1:3" x14ac:dyDescent="0.25">
      <c r="B12" s="19"/>
      <c r="C12" s="19"/>
    </row>
    <row r="13" spans="1:3" x14ac:dyDescent="0.25">
      <c r="B13" s="19"/>
      <c r="C13" s="19"/>
    </row>
    <row r="14" spans="1:3" x14ac:dyDescent="0.25">
      <c r="B14" s="19"/>
      <c r="C14" s="19"/>
    </row>
    <row r="15" spans="1:3" x14ac:dyDescent="0.25">
      <c r="B15" s="19"/>
      <c r="C15" s="19"/>
    </row>
    <row r="16" spans="1:3" x14ac:dyDescent="0.25">
      <c r="B16" s="19"/>
      <c r="C16" s="19"/>
    </row>
    <row r="17" spans="2:3" x14ac:dyDescent="0.25">
      <c r="B17" s="19"/>
      <c r="C17" s="19"/>
    </row>
    <row r="18" spans="2:3" x14ac:dyDescent="0.25">
      <c r="B18" s="19"/>
      <c r="C18" s="19"/>
    </row>
    <row r="19" spans="2:3" x14ac:dyDescent="0.25">
      <c r="B19" s="19"/>
      <c r="C19" s="19"/>
    </row>
    <row r="20" spans="2:3" x14ac:dyDescent="0.25">
      <c r="B20" s="19"/>
      <c r="C20" s="19"/>
    </row>
    <row r="21" spans="2:3" x14ac:dyDescent="0.25">
      <c r="B21" s="19"/>
      <c r="C21" s="19"/>
    </row>
    <row r="22" spans="2:3" x14ac:dyDescent="0.25">
      <c r="B22" s="19"/>
      <c r="C22" s="19"/>
    </row>
    <row r="23" spans="2:3" x14ac:dyDescent="0.25">
      <c r="B23" s="19"/>
      <c r="C23" s="19"/>
    </row>
    <row r="24" spans="2:3" x14ac:dyDescent="0.25">
      <c r="B24" s="19"/>
      <c r="C24" s="19"/>
    </row>
    <row r="25" spans="2:3" x14ac:dyDescent="0.25">
      <c r="B25" s="19"/>
      <c r="C25" s="19"/>
    </row>
    <row r="26" spans="2:3" x14ac:dyDescent="0.25">
      <c r="B26" s="19"/>
      <c r="C26" s="19"/>
    </row>
    <row r="27" spans="2:3" x14ac:dyDescent="0.25">
      <c r="B27" s="19"/>
      <c r="C27" s="19"/>
    </row>
    <row r="28" spans="2:3" x14ac:dyDescent="0.25">
      <c r="B28" s="19"/>
      <c r="C28" s="19"/>
    </row>
    <row r="29" spans="2:3" x14ac:dyDescent="0.25">
      <c r="B29" s="19"/>
      <c r="C29" s="19"/>
    </row>
    <row r="30" spans="2:3" x14ac:dyDescent="0.25">
      <c r="B30" s="19"/>
      <c r="C30" s="19"/>
    </row>
    <row r="31" spans="2:3" x14ac:dyDescent="0.25">
      <c r="B31" s="19"/>
      <c r="C31" s="19"/>
    </row>
    <row r="32" spans="2:3" x14ac:dyDescent="0.25">
      <c r="B32" s="19"/>
      <c r="C32" s="19"/>
    </row>
    <row r="33" spans="2:3" x14ac:dyDescent="0.25">
      <c r="B33" s="19"/>
      <c r="C33" s="19"/>
    </row>
    <row r="34" spans="2:3" x14ac:dyDescent="0.25">
      <c r="B34" s="19"/>
      <c r="C34" s="19"/>
    </row>
    <row r="35" spans="2:3" x14ac:dyDescent="0.25">
      <c r="B35" s="19"/>
      <c r="C35" s="19"/>
    </row>
    <row r="36" spans="2:3" x14ac:dyDescent="0.25">
      <c r="B36" s="19"/>
      <c r="C36" s="19"/>
    </row>
    <row r="37" spans="2:3" x14ac:dyDescent="0.25">
      <c r="B37" s="19"/>
      <c r="C37" s="19"/>
    </row>
    <row r="38" spans="2:3" x14ac:dyDescent="0.25">
      <c r="B38" s="19"/>
      <c r="C38" s="19"/>
    </row>
    <row r="39" spans="2:3" x14ac:dyDescent="0.25">
      <c r="B39" s="19"/>
      <c r="C39" s="19"/>
    </row>
    <row r="40" spans="2:3" x14ac:dyDescent="0.25">
      <c r="B40" s="19"/>
      <c r="C40" s="19"/>
    </row>
    <row r="41" spans="2:3" x14ac:dyDescent="0.25">
      <c r="B41" s="19"/>
      <c r="C41" s="19"/>
    </row>
    <row r="42" spans="2:3" x14ac:dyDescent="0.25">
      <c r="B42" s="19"/>
      <c r="C42" s="19"/>
    </row>
    <row r="43" spans="2:3" x14ac:dyDescent="0.25">
      <c r="B43" s="19"/>
      <c r="C43" s="19"/>
    </row>
    <row r="44" spans="2:3" x14ac:dyDescent="0.25">
      <c r="B44" s="19"/>
      <c r="C44" s="19"/>
    </row>
    <row r="45" spans="2:3" x14ac:dyDescent="0.25">
      <c r="B45" s="19"/>
      <c r="C45" s="19"/>
    </row>
    <row r="46" spans="2:3" x14ac:dyDescent="0.25">
      <c r="B46" s="19"/>
      <c r="C46" s="19"/>
    </row>
    <row r="47" spans="2:3" x14ac:dyDescent="0.25">
      <c r="B47" s="19"/>
      <c r="C47" s="19"/>
    </row>
    <row r="48" spans="2:3" x14ac:dyDescent="0.25">
      <c r="B48" s="19"/>
      <c r="C48" s="19"/>
    </row>
    <row r="49" spans="2:3" x14ac:dyDescent="0.25">
      <c r="B49" s="19"/>
      <c r="C49" s="19"/>
    </row>
    <row r="50" spans="2:3" x14ac:dyDescent="0.25">
      <c r="B50" s="19"/>
      <c r="C50" s="19"/>
    </row>
    <row r="51" spans="2:3" x14ac:dyDescent="0.25">
      <c r="B51" s="19"/>
      <c r="C51" s="19"/>
    </row>
    <row r="52" spans="2:3" x14ac:dyDescent="0.25">
      <c r="B52" s="19"/>
      <c r="C52" s="19"/>
    </row>
    <row r="53" spans="2:3" x14ac:dyDescent="0.25">
      <c r="B53" s="19"/>
      <c r="C53" s="19"/>
    </row>
    <row r="54" spans="2:3" x14ac:dyDescent="0.25">
      <c r="B54" s="19"/>
      <c r="C54" s="19"/>
    </row>
    <row r="55" spans="2:3" x14ac:dyDescent="0.25">
      <c r="B55" s="19"/>
      <c r="C55" s="19"/>
    </row>
    <row r="56" spans="2:3" x14ac:dyDescent="0.25">
      <c r="B56" s="19"/>
      <c r="C56" s="19"/>
    </row>
    <row r="57" spans="2:3" x14ac:dyDescent="0.25">
      <c r="B57" s="19"/>
      <c r="C57" s="19"/>
    </row>
    <row r="58" spans="2:3" x14ac:dyDescent="0.25">
      <c r="B58" s="19"/>
      <c r="C58" s="19"/>
    </row>
    <row r="59" spans="2:3" x14ac:dyDescent="0.25">
      <c r="B59" s="19"/>
      <c r="C59" s="19"/>
    </row>
    <row r="60" spans="2:3" x14ac:dyDescent="0.25">
      <c r="B60" s="19"/>
      <c r="C60" s="19"/>
    </row>
    <row r="61" spans="2:3" x14ac:dyDescent="0.25">
      <c r="B61" s="19"/>
      <c r="C61" s="19"/>
    </row>
    <row r="62" spans="2:3" x14ac:dyDescent="0.25">
      <c r="B62" s="19"/>
      <c r="C62" s="19"/>
    </row>
    <row r="63" spans="2:3" x14ac:dyDescent="0.25">
      <c r="B63" s="19"/>
      <c r="C63" s="19"/>
    </row>
    <row r="64" spans="2:3" x14ac:dyDescent="0.25">
      <c r="B64" s="19"/>
      <c r="C64" s="19"/>
    </row>
    <row r="65" spans="2:3" x14ac:dyDescent="0.25">
      <c r="B65" s="19"/>
      <c r="C65" s="19"/>
    </row>
    <row r="66" spans="2:3" x14ac:dyDescent="0.25">
      <c r="B66" s="19"/>
      <c r="C66" s="19"/>
    </row>
    <row r="67" spans="2:3" x14ac:dyDescent="0.25">
      <c r="B67" s="19"/>
      <c r="C67" s="19"/>
    </row>
    <row r="68" spans="2:3" x14ac:dyDescent="0.25">
      <c r="B68" s="19"/>
      <c r="C68" s="19"/>
    </row>
    <row r="69" spans="2:3" x14ac:dyDescent="0.25">
      <c r="B69" s="19"/>
      <c r="C69" s="19"/>
    </row>
    <row r="70" spans="2:3" x14ac:dyDescent="0.25">
      <c r="B70" s="19"/>
      <c r="C70" s="19"/>
    </row>
    <row r="71" spans="2:3" x14ac:dyDescent="0.25">
      <c r="B71" s="19"/>
      <c r="C71" s="19"/>
    </row>
    <row r="72" spans="2:3" x14ac:dyDescent="0.25">
      <c r="B72" s="19"/>
      <c r="C72" s="19"/>
    </row>
    <row r="73" spans="2:3" x14ac:dyDescent="0.25">
      <c r="B73" s="19"/>
      <c r="C73" s="19"/>
    </row>
    <row r="74" spans="2:3" x14ac:dyDescent="0.25">
      <c r="B74" s="19"/>
      <c r="C74" s="19"/>
    </row>
    <row r="75" spans="2:3" x14ac:dyDescent="0.25">
      <c r="B75" s="19"/>
      <c r="C75" s="19"/>
    </row>
    <row r="76" spans="2:3" x14ac:dyDescent="0.25">
      <c r="B76" s="19"/>
      <c r="C76" s="19"/>
    </row>
    <row r="77" spans="2:3" x14ac:dyDescent="0.25">
      <c r="B77" s="19"/>
      <c r="C77" s="19"/>
    </row>
    <row r="78" spans="2:3" x14ac:dyDescent="0.25">
      <c r="B78" s="19"/>
      <c r="C78" s="19"/>
    </row>
    <row r="79" spans="2:3" x14ac:dyDescent="0.25">
      <c r="B79" s="19"/>
      <c r="C79" s="19"/>
    </row>
    <row r="80" spans="2:3" x14ac:dyDescent="0.25">
      <c r="B80" s="19"/>
      <c r="C80" s="19"/>
    </row>
    <row r="81" spans="2:3" x14ac:dyDescent="0.25">
      <c r="B81" s="19"/>
      <c r="C81" s="19"/>
    </row>
    <row r="82" spans="2:3" x14ac:dyDescent="0.25">
      <c r="B82" s="19"/>
      <c r="C82" s="19"/>
    </row>
    <row r="83" spans="2:3" x14ac:dyDescent="0.25">
      <c r="B83" s="19"/>
      <c r="C83" s="19"/>
    </row>
    <row r="84" spans="2:3" x14ac:dyDescent="0.25">
      <c r="B84" s="19"/>
      <c r="C84" s="19"/>
    </row>
    <row r="85" spans="2:3" x14ac:dyDescent="0.25">
      <c r="B85" s="19"/>
      <c r="C85" s="19"/>
    </row>
    <row r="86" spans="2:3" x14ac:dyDescent="0.25">
      <c r="B86" s="19"/>
      <c r="C86" s="19"/>
    </row>
    <row r="87" spans="2:3" x14ac:dyDescent="0.25">
      <c r="B87" s="19"/>
      <c r="C87" s="19"/>
    </row>
    <row r="88" spans="2:3" x14ac:dyDescent="0.25">
      <c r="B88" s="19"/>
      <c r="C88" s="19"/>
    </row>
    <row r="89" spans="2:3" x14ac:dyDescent="0.25">
      <c r="B89" s="19"/>
      <c r="C89" s="19"/>
    </row>
    <row r="90" spans="2:3" x14ac:dyDescent="0.25">
      <c r="B90" s="19"/>
      <c r="C90" s="19"/>
    </row>
    <row r="91" spans="2:3" x14ac:dyDescent="0.25">
      <c r="B91" s="19"/>
      <c r="C91" s="19"/>
    </row>
    <row r="92" spans="2:3" x14ac:dyDescent="0.25">
      <c r="B92" s="19"/>
      <c r="C92" s="19"/>
    </row>
    <row r="93" spans="2:3" x14ac:dyDescent="0.25">
      <c r="B93" s="19"/>
      <c r="C93" s="19"/>
    </row>
    <row r="94" spans="2:3" x14ac:dyDescent="0.25">
      <c r="B94" s="19"/>
      <c r="C94" s="19"/>
    </row>
    <row r="95" spans="2:3" x14ac:dyDescent="0.25">
      <c r="B95" s="19"/>
      <c r="C95" s="19"/>
    </row>
    <row r="96" spans="2:3" x14ac:dyDescent="0.25">
      <c r="B96" s="19"/>
      <c r="C96" s="19"/>
    </row>
    <row r="97" spans="2:5" x14ac:dyDescent="0.25">
      <c r="B97" s="19"/>
      <c r="C97" s="19"/>
    </row>
    <row r="98" spans="2:5" x14ac:dyDescent="0.25">
      <c r="B98" s="19"/>
      <c r="C98" s="19"/>
    </row>
    <row r="99" spans="2:5" x14ac:dyDescent="0.25">
      <c r="B99" s="19"/>
      <c r="C99" s="19"/>
    </row>
    <row r="100" spans="2:5" x14ac:dyDescent="0.25">
      <c r="B100" s="19"/>
      <c r="C100" s="19"/>
    </row>
    <row r="101" spans="2:5" x14ac:dyDescent="0.25">
      <c r="B101" s="19"/>
      <c r="C101" s="19"/>
    </row>
    <row r="102" spans="2:5" x14ac:dyDescent="0.25">
      <c r="B102" s="19"/>
      <c r="C102" s="19"/>
    </row>
    <row r="103" spans="2:5" x14ac:dyDescent="0.25">
      <c r="B103" s="19"/>
      <c r="C103" s="19"/>
    </row>
    <row r="104" spans="2:5" x14ac:dyDescent="0.25">
      <c r="B104" s="19"/>
      <c r="C104" s="19"/>
    </row>
    <row r="105" spans="2:5" x14ac:dyDescent="0.25">
      <c r="B105" s="19"/>
      <c r="C105" s="19"/>
    </row>
    <row r="106" spans="2:5" x14ac:dyDescent="0.25">
      <c r="B106" s="19"/>
      <c r="C106" s="19"/>
    </row>
    <row r="107" spans="2:5" x14ac:dyDescent="0.25">
      <c r="B107" s="19"/>
      <c r="C107" s="19"/>
    </row>
    <row r="108" spans="2:5" x14ac:dyDescent="0.25">
      <c r="B108" s="19"/>
      <c r="C108" s="19"/>
    </row>
    <row r="109" spans="2:5" x14ac:dyDescent="0.25">
      <c r="B109" s="19"/>
      <c r="C109" s="19"/>
    </row>
    <row r="110" spans="2:5" x14ac:dyDescent="0.25">
      <c r="B110" s="19"/>
      <c r="C110" s="19"/>
    </row>
    <row r="111" spans="2:5" x14ac:dyDescent="0.25">
      <c r="B111" s="19"/>
      <c r="C111" s="19"/>
      <c r="E111" s="12"/>
    </row>
    <row r="112" spans="2:5" x14ac:dyDescent="0.25">
      <c r="B112" s="19"/>
      <c r="C112" s="19"/>
    </row>
    <row r="113" spans="2:3" x14ac:dyDescent="0.25">
      <c r="B113" s="19"/>
      <c r="C113" s="19"/>
    </row>
    <row r="114" spans="2:3" x14ac:dyDescent="0.25">
      <c r="B114" s="19"/>
      <c r="C114" s="19"/>
    </row>
    <row r="115" spans="2:3" x14ac:dyDescent="0.25">
      <c r="B115" s="19"/>
      <c r="C115" s="19"/>
    </row>
    <row r="116" spans="2:3" x14ac:dyDescent="0.25">
      <c r="B116" s="19"/>
      <c r="C116" s="19"/>
    </row>
    <row r="117" spans="2:3" x14ac:dyDescent="0.25">
      <c r="B117" s="19"/>
      <c r="C117" s="19"/>
    </row>
    <row r="118" spans="2:3" x14ac:dyDescent="0.25">
      <c r="B118" s="19"/>
      <c r="C118" s="19"/>
    </row>
    <row r="119" spans="2:3" x14ac:dyDescent="0.25">
      <c r="B119" s="19"/>
      <c r="C119" s="19"/>
    </row>
    <row r="120" spans="2:3" x14ac:dyDescent="0.25">
      <c r="B120" s="19"/>
      <c r="C120" s="19"/>
    </row>
    <row r="121" spans="2:3" x14ac:dyDescent="0.25">
      <c r="B121" s="19"/>
      <c r="C121" s="19"/>
    </row>
    <row r="122" spans="2:3" x14ac:dyDescent="0.25">
      <c r="B122" s="19"/>
      <c r="C122" s="19"/>
    </row>
    <row r="123" spans="2:3" x14ac:dyDescent="0.25">
      <c r="B123" s="19"/>
      <c r="C123" s="19"/>
    </row>
    <row r="124" spans="2:3" x14ac:dyDescent="0.25">
      <c r="B124" s="19"/>
      <c r="C124" s="19"/>
    </row>
    <row r="125" spans="2:3" x14ac:dyDescent="0.25">
      <c r="B125" s="19"/>
      <c r="C125" s="19"/>
    </row>
    <row r="126" spans="2:3" x14ac:dyDescent="0.25">
      <c r="B126" s="19"/>
      <c r="C126" s="19"/>
    </row>
    <row r="127" spans="2:3" x14ac:dyDescent="0.25">
      <c r="B127" s="19"/>
      <c r="C127" s="19"/>
    </row>
    <row r="128" spans="2:3" x14ac:dyDescent="0.25">
      <c r="B128" s="19"/>
      <c r="C128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8" sqref="B8"/>
    </sheetView>
  </sheetViews>
  <sheetFormatPr defaultColWidth="11.42578125" defaultRowHeight="15" x14ac:dyDescent="0.25"/>
  <sheetData>
    <row r="1" spans="1:3" x14ac:dyDescent="0.25">
      <c r="A1" s="11" t="s">
        <v>37</v>
      </c>
      <c r="B1" s="11" t="s">
        <v>38</v>
      </c>
      <c r="C1" s="1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</vt:lpstr>
      <vt:lpstr>Topology</vt:lpstr>
      <vt:lpstr>Configurations</vt:lpstr>
      <vt:lpstr>Loads</vt:lpstr>
      <vt:lpstr>Regulators</vt:lpstr>
      <vt:lpstr>Graphic</vt:lpstr>
      <vt:lpstr>Switches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UTP</dc:creator>
  <cp:lastModifiedBy>Abhishek</cp:lastModifiedBy>
  <dcterms:created xsi:type="dcterms:W3CDTF">2015-06-05T15:33:10Z</dcterms:created>
  <dcterms:modified xsi:type="dcterms:W3CDTF">2018-02-15T04:40:33Z</dcterms:modified>
</cp:coreProperties>
</file>