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Appliances" sheetId="1" r:id="rId1"/>
  </sheets>
  <calcPr calcId="145621"/>
</workbook>
</file>

<file path=xl/calcChain.xml><?xml version="1.0" encoding="utf-8"?>
<calcChain xmlns="http://schemas.openxmlformats.org/spreadsheetml/2006/main">
  <c r="A36" i="1" l="1"/>
  <c r="A37" i="1"/>
  <c r="A38" i="1"/>
  <c r="A39" i="1"/>
  <c r="A30" i="1"/>
  <c r="A31" i="1"/>
  <c r="A32" i="1"/>
  <c r="A33" i="1"/>
  <c r="A34" i="1"/>
  <c r="A35" i="1" s="1"/>
  <c r="A29" i="1"/>
  <c r="A26" i="1"/>
  <c r="A27" i="1" s="1"/>
  <c r="A28" i="1" s="1"/>
  <c r="C17" i="1" l="1"/>
  <c r="C16" i="1"/>
  <c r="C5" i="1"/>
  <c r="C8" i="1"/>
  <c r="C6" i="1"/>
  <c r="C9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<sst xmlns="http://schemas.openxmlformats.org/spreadsheetml/2006/main" count="239" uniqueCount="146">
  <si>
    <t>Appliance</t>
  </si>
  <si>
    <t>ID</t>
  </si>
  <si>
    <t>Specifications</t>
  </si>
  <si>
    <t>Monitored eGauge</t>
  </si>
  <si>
    <t>no</t>
  </si>
  <si>
    <t>120 V/60Hz</t>
  </si>
  <si>
    <t>Emerson</t>
  </si>
  <si>
    <t>None</t>
  </si>
  <si>
    <t>Coffee maker</t>
  </si>
  <si>
    <t>Toaster</t>
  </si>
  <si>
    <t>Black and Decker</t>
  </si>
  <si>
    <t>Brand</t>
  </si>
  <si>
    <t>Dish washer</t>
  </si>
  <si>
    <t>Panel</t>
  </si>
  <si>
    <t>M-8</t>
  </si>
  <si>
    <t>M-10</t>
  </si>
  <si>
    <t>M-22</t>
  </si>
  <si>
    <t>Yes</t>
  </si>
  <si>
    <t>General Electric</t>
  </si>
  <si>
    <t>Oven</t>
  </si>
  <si>
    <t>120V/240V/60 Hz</t>
  </si>
  <si>
    <t>GE profile</t>
  </si>
  <si>
    <t>M-28,30??</t>
  </si>
  <si>
    <t>Microwave</t>
  </si>
  <si>
    <t>M-6</t>
  </si>
  <si>
    <t>Magic Chef</t>
  </si>
  <si>
    <t>Refrigerator</t>
  </si>
  <si>
    <t>Range</t>
  </si>
  <si>
    <t>YEs</t>
  </si>
  <si>
    <t>M-20</t>
  </si>
  <si>
    <t>No</t>
  </si>
  <si>
    <t>Sony</t>
  </si>
  <si>
    <t>GE</t>
  </si>
  <si>
    <t>500 (estimated)</t>
  </si>
  <si>
    <t>Samsung</t>
  </si>
  <si>
    <t>PC 1</t>
  </si>
  <si>
    <t>Dell</t>
  </si>
  <si>
    <t>A-27</t>
  </si>
  <si>
    <t>115 V/7 A</t>
  </si>
  <si>
    <t>??</t>
  </si>
  <si>
    <t>Active Power [Watts]</t>
  </si>
  <si>
    <t>Screen 1</t>
  </si>
  <si>
    <t>PC2</t>
  </si>
  <si>
    <t>Screen2</t>
  </si>
  <si>
    <t>PC3</t>
  </si>
  <si>
    <t>A-25</t>
  </si>
  <si>
    <t>A-23</t>
  </si>
  <si>
    <t>IBM</t>
  </si>
  <si>
    <t>dELL</t>
  </si>
  <si>
    <t>Nvidia</t>
  </si>
  <si>
    <t>10,11,12,13</t>
  </si>
  <si>
    <t>9,11,12,13</t>
  </si>
  <si>
    <t>9,10,12,13</t>
  </si>
  <si>
    <t>9,10,11,13</t>
  </si>
  <si>
    <t>9,10,11,12</t>
  </si>
  <si>
    <t>Speaker3</t>
  </si>
  <si>
    <t>Stereo1</t>
  </si>
  <si>
    <t>Speaker2</t>
  </si>
  <si>
    <t>Speaker1</t>
  </si>
  <si>
    <t>B-35</t>
  </si>
  <si>
    <t>A-31</t>
  </si>
  <si>
    <t>110-120V/50-60 HZ</t>
  </si>
  <si>
    <t>120 V/60HZ</t>
  </si>
  <si>
    <t>BelkinAUDIO</t>
  </si>
  <si>
    <t>Irrigation controller (1,2)</t>
  </si>
  <si>
    <t>Lawn mower</t>
  </si>
  <si>
    <t>A35</t>
  </si>
  <si>
    <t>NO</t>
  </si>
  <si>
    <t>M_13/M_15</t>
  </si>
  <si>
    <t>24 V dc</t>
  </si>
  <si>
    <t>Yamaha</t>
  </si>
  <si>
    <t>PC4</t>
  </si>
  <si>
    <t>PC5</t>
  </si>
  <si>
    <t>PC6</t>
  </si>
  <si>
    <t>Hand vac</t>
  </si>
  <si>
    <t>20,21,22</t>
  </si>
  <si>
    <t>19,21,22</t>
  </si>
  <si>
    <t>19,20,22</t>
  </si>
  <si>
    <t>19,20,21</t>
  </si>
  <si>
    <t>B-27,17,39,41/U-16,18</t>
  </si>
  <si>
    <t>Apple</t>
  </si>
  <si>
    <t>Dirt devil 15.6 V</t>
  </si>
  <si>
    <t>15,6 Volts</t>
  </si>
  <si>
    <t>Stereo2</t>
  </si>
  <si>
    <t>pc8</t>
  </si>
  <si>
    <t>tv1</t>
  </si>
  <si>
    <t>decoder</t>
  </si>
  <si>
    <t>pc7</t>
  </si>
  <si>
    <t>TV2</t>
  </si>
  <si>
    <t>B-33/U-35</t>
  </si>
  <si>
    <t>Refrigerator 2</t>
  </si>
  <si>
    <t>Co2 detector</t>
  </si>
  <si>
    <t>Washing machine</t>
  </si>
  <si>
    <t>Wireless doorbell</t>
  </si>
  <si>
    <t>Network interface</t>
  </si>
  <si>
    <t>Boiler</t>
  </si>
  <si>
    <t>120 V/60Hz/60 mA</t>
  </si>
  <si>
    <t>Haier</t>
  </si>
  <si>
    <t>Nighthawk</t>
  </si>
  <si>
    <t>115V/60 Hz/1,5 A</t>
  </si>
  <si>
    <t>Tromm</t>
  </si>
  <si>
    <t>120V/60 Hz/10 A</t>
  </si>
  <si>
    <t>120 V/60 Hz/0,15 A</t>
  </si>
  <si>
    <t>Fcc</t>
  </si>
  <si>
    <t>???</t>
  </si>
  <si>
    <t>A-26</t>
  </si>
  <si>
    <t>B-26</t>
  </si>
  <si>
    <t>Inverter controller</t>
  </si>
  <si>
    <t>Oscilloscope</t>
  </si>
  <si>
    <t>Phone</t>
  </si>
  <si>
    <t>A-17</t>
  </si>
  <si>
    <t>B-19</t>
  </si>
  <si>
    <t>U-15</t>
  </si>
  <si>
    <t>Agilent technologies</t>
  </si>
  <si>
    <t>120W max</t>
  </si>
  <si>
    <t>192-288 V/48-66 Hz</t>
  </si>
  <si>
    <t>Fox</t>
  </si>
  <si>
    <t>Panasonic</t>
  </si>
  <si>
    <t>100-120V/60 Hz/100 mA</t>
  </si>
  <si>
    <t>Location</t>
  </si>
  <si>
    <t>Kitchen</t>
  </si>
  <si>
    <t>kitchen</t>
  </si>
  <si>
    <t>Clean lab</t>
  </si>
  <si>
    <t>Common room</t>
  </si>
  <si>
    <t>South facade</t>
  </si>
  <si>
    <t>North facade</t>
  </si>
  <si>
    <t>Dirty lab</t>
  </si>
  <si>
    <t>Media room</t>
  </si>
  <si>
    <t>Upper level hall</t>
  </si>
  <si>
    <t>Basement</t>
  </si>
  <si>
    <t>100-240 V/50-60 Hz/0,7 A</t>
  </si>
  <si>
    <t>110-220 V/5-2,5 A</t>
  </si>
  <si>
    <t>110-240 V/50-60 Hz/1 A</t>
  </si>
  <si>
    <t>100-240 V/50-60 Hz</t>
  </si>
  <si>
    <t>John Deere</t>
  </si>
  <si>
    <t>Connected with..</t>
  </si>
  <si>
    <t>120 V/60 Hz/6,5 A</t>
  </si>
  <si>
    <t>Onkyo</t>
  </si>
  <si>
    <t>110-120V/60 HZ</t>
  </si>
  <si>
    <t>120 V/50-60 Hz/2,1 A</t>
  </si>
  <si>
    <t>Philips</t>
  </si>
  <si>
    <t>LG</t>
  </si>
  <si>
    <t>B-36</t>
  </si>
  <si>
    <t>B-2/B-31/U-35</t>
  </si>
  <si>
    <t>Verified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</si>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</sst>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0" xfId="0" applyFill="1" applyBorder="1"/>
    <xf numFmtId="0" fontId="0" fillId="0" borderId="0" xfId="0" applyBorder="1"/>
    <xf numFmtId="0" fontId="0" fillId="0" borderId="6" xfId="0" applyBorder="1"/>
    <xf numFmtId="0" fontId="0" fillId="4" borderId="0" xfId="0" applyFill="1" applyBorder="1"/>
    <xf numFmtId="0" fontId="0" fillId="5" borderId="7" xfId="0" applyFill="1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2" borderId="1" xfId="0" applyFont="1" applyFill="1" applyBorder="1"/>
    <xf numFmtId="0" fontId="2" fillId="2" borderId="10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Fill="1" applyBorder="1"/>
    <xf numFmtId="0" fontId="0" fillId="5" borderId="11" xfId="0" applyFill="1" applyBorder="1"/>
    <xf numFmtId="0" fontId="3" fillId="6" borderId="12" xfId="0" applyFont="1" applyFill="1" applyBorder="1"/>
    <xf numFmtId="0" fontId="0" fillId="4" borderId="1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abSelected="1" zoomScale="90" zoomScaleNormal="90" workbookViewId="0">
      <selection activeCell="H5" sqref="H5"/>
    </sheetView>
  </sheetViews>
  <sheetFormatPr defaultRowHeight="15" x14ac:dyDescent="0.25"/>
  <cols>
    <col min="1" max="1" width="5.85546875" customWidth="1"/>
    <col min="2" max="2" width="29" customWidth="1"/>
    <col min="3" max="3" width="16.42578125" customWidth="1"/>
    <col min="4" max="4" width="23.140625" customWidth="1"/>
    <col min="5" max="5" width="23.28515625" customWidth="1"/>
    <col min="6" max="6" width="19.5703125" customWidth="1"/>
    <col min="7" max="7" width="18.28515625" customWidth="1"/>
    <col min="8" max="8" width="22.7109375" customWidth="1"/>
    <col min="9" max="9" width="14.85546875" customWidth="1"/>
  </cols>
  <sheetData>
    <row r="1" spans="1:12" ht="15.75" thickBot="1" x14ac:dyDescent="0.3">
      <c r="A1" s="12" t="s">
        <v>1</v>
      </c>
      <c r="B1" s="13" t="s">
        <v>0</v>
      </c>
      <c r="C1" s="14" t="s">
        <v>135</v>
      </c>
      <c r="D1" s="14" t="s">
        <v>40</v>
      </c>
      <c r="E1" s="14" t="s">
        <v>2</v>
      </c>
      <c r="F1" s="14" t="s">
        <v>3</v>
      </c>
      <c r="G1" s="14" t="s">
        <v>11</v>
      </c>
      <c r="H1" s="14" t="s">
        <v>13</v>
      </c>
      <c r="I1" s="15" t="s">
        <v>119</v>
      </c>
      <c r="K1" s="17"/>
      <c r="L1" s="18" t="s">
        <v>144</v>
      </c>
    </row>
    <row r="2" spans="1:12" ht="15.75" thickBot="1" x14ac:dyDescent="0.3">
      <c r="A2" s="9">
        <v>1</v>
      </c>
      <c r="B2" s="1" t="s">
        <v>8</v>
      </c>
      <c r="C2" s="2" t="s">
        <v>7</v>
      </c>
      <c r="D2" s="2">
        <v>750</v>
      </c>
      <c r="E2" s="2" t="s">
        <v>5</v>
      </c>
      <c r="F2" s="2" t="s">
        <v>4</v>
      </c>
      <c r="G2" s="2" t="s">
        <v>6</v>
      </c>
      <c r="H2" s="2" t="s">
        <v>14</v>
      </c>
      <c r="I2" s="3" t="s">
        <v>120</v>
      </c>
      <c r="K2" s="19"/>
      <c r="L2" s="7" t="s">
        <v>145</v>
      </c>
    </row>
    <row r="3" spans="1:12" x14ac:dyDescent="0.25">
      <c r="A3" s="10">
        <f>A2+1</f>
        <v>2</v>
      </c>
      <c r="B3" s="1" t="s">
        <v>9</v>
      </c>
      <c r="C3" s="2" t="s">
        <v>7</v>
      </c>
      <c r="D3" s="2">
        <v>850</v>
      </c>
      <c r="E3" s="2" t="s">
        <v>5</v>
      </c>
      <c r="F3" s="2" t="s">
        <v>4</v>
      </c>
      <c r="G3" s="2" t="s">
        <v>10</v>
      </c>
      <c r="H3" s="2" t="s">
        <v>15</v>
      </c>
      <c r="I3" s="3" t="s">
        <v>120</v>
      </c>
    </row>
    <row r="4" spans="1:12" x14ac:dyDescent="0.25">
      <c r="A4" s="10">
        <f t="shared" ref="A4:A39" si="0">A3+1</f>
        <v>3</v>
      </c>
      <c r="B4" s="1" t="s">
        <v>12</v>
      </c>
      <c r="C4" s="2" t="s">
        <v>7</v>
      </c>
      <c r="D4" s="2">
        <v>800</v>
      </c>
      <c r="E4" s="2" t="s">
        <v>5</v>
      </c>
      <c r="F4" s="2" t="s">
        <v>17</v>
      </c>
      <c r="G4" s="2" t="s">
        <v>18</v>
      </c>
      <c r="H4" s="2" t="s">
        <v>16</v>
      </c>
      <c r="I4" s="3" t="s">
        <v>121</v>
      </c>
    </row>
    <row r="5" spans="1:12" x14ac:dyDescent="0.25">
      <c r="A5" s="10">
        <f t="shared" si="0"/>
        <v>4</v>
      </c>
      <c r="B5" s="1" t="s">
        <v>19</v>
      </c>
      <c r="C5" s="2">
        <f>A8</f>
        <v>7</v>
      </c>
      <c r="D5" s="2">
        <v>5900</v>
      </c>
      <c r="E5" s="2" t="s">
        <v>20</v>
      </c>
      <c r="F5" s="2" t="s">
        <v>17</v>
      </c>
      <c r="G5" s="2" t="s">
        <v>21</v>
      </c>
      <c r="H5" s="2" t="s">
        <v>22</v>
      </c>
      <c r="I5" s="3" t="s">
        <v>120</v>
      </c>
    </row>
    <row r="6" spans="1:12" x14ac:dyDescent="0.25">
      <c r="A6" s="10">
        <f t="shared" si="0"/>
        <v>5</v>
      </c>
      <c r="B6" s="1" t="s">
        <v>23</v>
      </c>
      <c r="C6" s="2">
        <f>A9</f>
        <v>8</v>
      </c>
      <c r="D6" s="2">
        <v>900</v>
      </c>
      <c r="E6" s="2"/>
      <c r="F6" s="2" t="s">
        <v>17</v>
      </c>
      <c r="G6" s="2" t="s">
        <v>25</v>
      </c>
      <c r="H6" s="2" t="s">
        <v>24</v>
      </c>
      <c r="I6" s="3" t="s">
        <v>120</v>
      </c>
    </row>
    <row r="7" spans="1:12" x14ac:dyDescent="0.25">
      <c r="A7" s="10">
        <f t="shared" si="0"/>
        <v>6</v>
      </c>
      <c r="B7" s="4" t="s">
        <v>26</v>
      </c>
      <c r="C7" s="2" t="s">
        <v>7</v>
      </c>
      <c r="D7" s="2" t="s">
        <v>33</v>
      </c>
      <c r="E7" s="2"/>
      <c r="F7" s="2" t="s">
        <v>28</v>
      </c>
      <c r="G7" s="2" t="s">
        <v>34</v>
      </c>
      <c r="H7" s="2" t="s">
        <v>29</v>
      </c>
      <c r="I7" s="3" t="s">
        <v>120</v>
      </c>
    </row>
    <row r="8" spans="1:12" x14ac:dyDescent="0.25">
      <c r="A8" s="10">
        <f t="shared" si="0"/>
        <v>7</v>
      </c>
      <c r="B8" s="1" t="s">
        <v>27</v>
      </c>
      <c r="C8" s="2">
        <f>A5</f>
        <v>4</v>
      </c>
      <c r="D8" s="2">
        <v>5900</v>
      </c>
      <c r="E8" s="2"/>
      <c r="F8" s="2" t="s">
        <v>17</v>
      </c>
      <c r="G8" s="2" t="s">
        <v>32</v>
      </c>
      <c r="H8" s="2" t="s">
        <v>22</v>
      </c>
      <c r="I8" s="3" t="s">
        <v>120</v>
      </c>
    </row>
    <row r="9" spans="1:12" x14ac:dyDescent="0.25">
      <c r="A9" s="10">
        <f t="shared" si="0"/>
        <v>8</v>
      </c>
      <c r="B9" s="1" t="s">
        <v>58</v>
      </c>
      <c r="C9" s="2">
        <f>A6</f>
        <v>5</v>
      </c>
      <c r="D9" s="2">
        <v>120</v>
      </c>
      <c r="E9" s="2"/>
      <c r="F9" s="2" t="s">
        <v>30</v>
      </c>
      <c r="G9" s="2" t="s">
        <v>31</v>
      </c>
      <c r="H9" s="2" t="s">
        <v>24</v>
      </c>
      <c r="I9" s="3" t="s">
        <v>120</v>
      </c>
    </row>
    <row r="10" spans="1:12" x14ac:dyDescent="0.25">
      <c r="A10" s="10">
        <f t="shared" si="0"/>
        <v>9</v>
      </c>
      <c r="B10" s="1" t="s">
        <v>35</v>
      </c>
      <c r="C10" s="2" t="s">
        <v>50</v>
      </c>
      <c r="D10" s="2"/>
      <c r="E10" s="2" t="s">
        <v>38</v>
      </c>
      <c r="F10" s="2" t="s">
        <v>30</v>
      </c>
      <c r="G10" s="2" t="s">
        <v>36</v>
      </c>
      <c r="H10" s="2" t="s">
        <v>37</v>
      </c>
      <c r="I10" s="3" t="s">
        <v>122</v>
      </c>
    </row>
    <row r="11" spans="1:12" x14ac:dyDescent="0.25">
      <c r="A11" s="10">
        <f t="shared" si="0"/>
        <v>10</v>
      </c>
      <c r="B11" s="1" t="s">
        <v>41</v>
      </c>
      <c r="C11" s="2" t="s">
        <v>51</v>
      </c>
      <c r="D11" s="2"/>
      <c r="E11" s="2" t="s">
        <v>130</v>
      </c>
      <c r="F11" s="2" t="s">
        <v>30</v>
      </c>
      <c r="G11" s="2" t="s">
        <v>47</v>
      </c>
      <c r="H11" s="2" t="s">
        <v>45</v>
      </c>
      <c r="I11" s="3" t="s">
        <v>122</v>
      </c>
    </row>
    <row r="12" spans="1:12" x14ac:dyDescent="0.25">
      <c r="A12" s="10">
        <f t="shared" si="0"/>
        <v>11</v>
      </c>
      <c r="B12" s="1" t="s">
        <v>42</v>
      </c>
      <c r="C12" s="2" t="s">
        <v>52</v>
      </c>
      <c r="D12" s="2"/>
      <c r="E12" s="2" t="s">
        <v>131</v>
      </c>
      <c r="F12" s="2" t="s">
        <v>30</v>
      </c>
      <c r="G12" s="2" t="s">
        <v>48</v>
      </c>
      <c r="H12" s="2" t="s">
        <v>37</v>
      </c>
      <c r="I12" s="3" t="s">
        <v>122</v>
      </c>
    </row>
    <row r="13" spans="1:12" x14ac:dyDescent="0.25">
      <c r="A13" s="10">
        <f t="shared" si="0"/>
        <v>12</v>
      </c>
      <c r="B13" s="1" t="s">
        <v>43</v>
      </c>
      <c r="C13" s="2" t="s">
        <v>53</v>
      </c>
      <c r="D13" s="2"/>
      <c r="E13" s="2" t="s">
        <v>132</v>
      </c>
      <c r="F13" s="2" t="s">
        <v>30</v>
      </c>
      <c r="G13" s="2" t="s">
        <v>36</v>
      </c>
      <c r="H13" s="2" t="s">
        <v>37</v>
      </c>
      <c r="I13" s="3" t="s">
        <v>122</v>
      </c>
    </row>
    <row r="14" spans="1:12" x14ac:dyDescent="0.25">
      <c r="A14" s="10">
        <f t="shared" si="0"/>
        <v>13</v>
      </c>
      <c r="B14" s="4" t="s">
        <v>44</v>
      </c>
      <c r="C14" s="2" t="s">
        <v>54</v>
      </c>
      <c r="D14" s="2"/>
      <c r="E14" s="2"/>
      <c r="F14" s="2" t="s">
        <v>30</v>
      </c>
      <c r="G14" s="2" t="s">
        <v>49</v>
      </c>
      <c r="H14" s="2" t="s">
        <v>46</v>
      </c>
      <c r="I14" s="3" t="s">
        <v>122</v>
      </c>
    </row>
    <row r="15" spans="1:12" x14ac:dyDescent="0.25">
      <c r="A15" s="10">
        <f t="shared" si="0"/>
        <v>14</v>
      </c>
      <c r="B15" s="1" t="s">
        <v>57</v>
      </c>
      <c r="C15" s="2" t="s">
        <v>7</v>
      </c>
      <c r="D15" s="2">
        <v>100</v>
      </c>
      <c r="E15" s="2" t="s">
        <v>61</v>
      </c>
      <c r="F15" s="2" t="s">
        <v>30</v>
      </c>
      <c r="G15" s="2" t="s">
        <v>63</v>
      </c>
      <c r="H15" s="2" t="s">
        <v>60</v>
      </c>
      <c r="I15" s="3" t="s">
        <v>123</v>
      </c>
    </row>
    <row r="16" spans="1:12" x14ac:dyDescent="0.25">
      <c r="A16" s="10">
        <f t="shared" si="0"/>
        <v>15</v>
      </c>
      <c r="B16" s="1" t="s">
        <v>55</v>
      </c>
      <c r="C16" s="2">
        <f>A17</f>
        <v>16</v>
      </c>
      <c r="D16" s="2">
        <v>100</v>
      </c>
      <c r="E16" s="2" t="s">
        <v>61</v>
      </c>
      <c r="F16" s="2" t="s">
        <v>30</v>
      </c>
      <c r="G16" s="2" t="s">
        <v>63</v>
      </c>
      <c r="H16" s="2" t="s">
        <v>59</v>
      </c>
      <c r="I16" s="3" t="s">
        <v>123</v>
      </c>
    </row>
    <row r="17" spans="1:9" x14ac:dyDescent="0.25">
      <c r="A17" s="10">
        <f t="shared" si="0"/>
        <v>16</v>
      </c>
      <c r="B17" s="1" t="s">
        <v>56</v>
      </c>
      <c r="C17" s="2">
        <f>A16</f>
        <v>15</v>
      </c>
      <c r="D17" s="2">
        <v>270</v>
      </c>
      <c r="E17" s="2" t="s">
        <v>62</v>
      </c>
      <c r="F17" s="2" t="s">
        <v>30</v>
      </c>
      <c r="G17" s="2" t="s">
        <v>70</v>
      </c>
      <c r="H17" s="2" t="s">
        <v>59</v>
      </c>
      <c r="I17" s="3" t="s">
        <v>123</v>
      </c>
    </row>
    <row r="18" spans="1:9" x14ac:dyDescent="0.25">
      <c r="A18" s="10">
        <f t="shared" si="0"/>
        <v>17</v>
      </c>
      <c r="B18" s="4" t="s">
        <v>64</v>
      </c>
      <c r="C18" s="2"/>
      <c r="D18" s="2"/>
      <c r="E18" s="2"/>
      <c r="F18" s="2" t="s">
        <v>67</v>
      </c>
      <c r="G18" s="2"/>
      <c r="H18" s="2" t="s">
        <v>68</v>
      </c>
      <c r="I18" s="3" t="s">
        <v>124</v>
      </c>
    </row>
    <row r="19" spans="1:9" x14ac:dyDescent="0.25">
      <c r="A19" s="10">
        <f t="shared" si="0"/>
        <v>18</v>
      </c>
      <c r="B19" s="1" t="s">
        <v>65</v>
      </c>
      <c r="C19" s="2" t="s">
        <v>7</v>
      </c>
      <c r="D19" s="2">
        <v>60</v>
      </c>
      <c r="E19" s="2" t="s">
        <v>69</v>
      </c>
      <c r="F19" s="2" t="s">
        <v>30</v>
      </c>
      <c r="G19" s="2" t="s">
        <v>134</v>
      </c>
      <c r="H19" s="2" t="s">
        <v>66</v>
      </c>
      <c r="I19" s="3" t="s">
        <v>125</v>
      </c>
    </row>
    <row r="20" spans="1:9" x14ac:dyDescent="0.25">
      <c r="A20" s="10">
        <f t="shared" si="0"/>
        <v>19</v>
      </c>
      <c r="B20" s="1" t="s">
        <v>71</v>
      </c>
      <c r="C20" s="2" t="s">
        <v>75</v>
      </c>
      <c r="D20" s="2">
        <v>280</v>
      </c>
      <c r="E20" s="2" t="s">
        <v>133</v>
      </c>
      <c r="F20" s="2" t="s">
        <v>30</v>
      </c>
      <c r="G20" s="2" t="s">
        <v>80</v>
      </c>
      <c r="H20" s="2" t="s">
        <v>79</v>
      </c>
      <c r="I20" s="3" t="s">
        <v>126</v>
      </c>
    </row>
    <row r="21" spans="1:9" x14ac:dyDescent="0.25">
      <c r="A21" s="10">
        <f t="shared" si="0"/>
        <v>20</v>
      </c>
      <c r="B21" s="1" t="s">
        <v>72</v>
      </c>
      <c r="C21" s="2" t="s">
        <v>76</v>
      </c>
      <c r="D21" s="2">
        <v>280</v>
      </c>
      <c r="E21" s="2" t="s">
        <v>133</v>
      </c>
      <c r="F21" s="2" t="s">
        <v>30</v>
      </c>
      <c r="G21" s="2" t="s">
        <v>80</v>
      </c>
      <c r="H21" s="2" t="s">
        <v>79</v>
      </c>
      <c r="I21" s="3" t="s">
        <v>126</v>
      </c>
    </row>
    <row r="22" spans="1:9" x14ac:dyDescent="0.25">
      <c r="A22" s="10">
        <f t="shared" si="0"/>
        <v>21</v>
      </c>
      <c r="B22" s="4" t="s">
        <v>73</v>
      </c>
      <c r="C22" s="2" t="s">
        <v>77</v>
      </c>
      <c r="D22" s="2"/>
      <c r="E22" s="2"/>
      <c r="F22" s="2" t="s">
        <v>30</v>
      </c>
      <c r="G22" s="2"/>
      <c r="H22" s="2" t="s">
        <v>79</v>
      </c>
      <c r="I22" s="3" t="s">
        <v>126</v>
      </c>
    </row>
    <row r="23" spans="1:9" x14ac:dyDescent="0.25">
      <c r="A23" s="10">
        <f t="shared" si="0"/>
        <v>22</v>
      </c>
      <c r="B23" s="1" t="s">
        <v>74</v>
      </c>
      <c r="C23" s="2" t="s">
        <v>78</v>
      </c>
      <c r="D23" s="2"/>
      <c r="E23" s="2" t="s">
        <v>82</v>
      </c>
      <c r="F23" s="2" t="s">
        <v>30</v>
      </c>
      <c r="G23" s="2" t="s">
        <v>81</v>
      </c>
      <c r="H23" s="2" t="s">
        <v>79</v>
      </c>
      <c r="I23" s="3" t="s">
        <v>126</v>
      </c>
    </row>
    <row r="24" spans="1:9" x14ac:dyDescent="0.25">
      <c r="A24" s="10">
        <f t="shared" si="0"/>
        <v>23</v>
      </c>
      <c r="B24" s="1" t="s">
        <v>83</v>
      </c>
      <c r="C24" s="2">
        <v>24.27</v>
      </c>
      <c r="D24" s="16">
        <v>2</v>
      </c>
      <c r="E24" s="16" t="s">
        <v>136</v>
      </c>
      <c r="F24" s="2" t="s">
        <v>30</v>
      </c>
      <c r="G24" s="16" t="s">
        <v>137</v>
      </c>
      <c r="H24" s="2" t="s">
        <v>89</v>
      </c>
      <c r="I24" s="3" t="s">
        <v>127</v>
      </c>
    </row>
    <row r="25" spans="1:9" x14ac:dyDescent="0.25">
      <c r="A25" s="10">
        <f t="shared" si="0"/>
        <v>24</v>
      </c>
      <c r="B25" s="4" t="s">
        <v>84</v>
      </c>
      <c r="C25" s="2">
        <v>23.27</v>
      </c>
      <c r="D25" s="2"/>
      <c r="E25" s="2"/>
      <c r="F25" s="2" t="s">
        <v>30</v>
      </c>
      <c r="G25" s="2"/>
      <c r="H25" s="2" t="s">
        <v>89</v>
      </c>
      <c r="I25" s="3" t="s">
        <v>127</v>
      </c>
    </row>
    <row r="26" spans="1:9" x14ac:dyDescent="0.25">
      <c r="A26" s="10">
        <f t="shared" si="0"/>
        <v>25</v>
      </c>
      <c r="B26" s="1" t="s">
        <v>85</v>
      </c>
      <c r="C26" s="2" t="s">
        <v>7</v>
      </c>
      <c r="D26" s="2"/>
      <c r="E26" s="16" t="s">
        <v>139</v>
      </c>
      <c r="F26" s="2" t="s">
        <v>30</v>
      </c>
      <c r="G26" s="16" t="s">
        <v>141</v>
      </c>
      <c r="H26" s="16" t="s">
        <v>143</v>
      </c>
      <c r="I26" s="3" t="s">
        <v>127</v>
      </c>
    </row>
    <row r="27" spans="1:9" x14ac:dyDescent="0.25">
      <c r="A27" s="10">
        <f t="shared" si="0"/>
        <v>26</v>
      </c>
      <c r="B27" s="4" t="s">
        <v>86</v>
      </c>
      <c r="C27" s="2">
        <v>28</v>
      </c>
      <c r="D27" s="2"/>
      <c r="E27" s="2"/>
      <c r="F27" s="2" t="s">
        <v>30</v>
      </c>
      <c r="G27" s="2"/>
      <c r="H27" s="16" t="s">
        <v>89</v>
      </c>
      <c r="I27" s="3" t="s">
        <v>127</v>
      </c>
    </row>
    <row r="28" spans="1:9" x14ac:dyDescent="0.25">
      <c r="A28" s="10">
        <f t="shared" si="0"/>
        <v>27</v>
      </c>
      <c r="B28" s="4" t="s">
        <v>87</v>
      </c>
      <c r="C28" s="2">
        <v>23.24</v>
      </c>
      <c r="D28" s="2"/>
      <c r="E28" s="2"/>
      <c r="F28" s="2" t="s">
        <v>30</v>
      </c>
      <c r="G28" s="2"/>
      <c r="H28" s="2" t="s">
        <v>89</v>
      </c>
      <c r="I28" s="3" t="s">
        <v>127</v>
      </c>
    </row>
    <row r="29" spans="1:9" x14ac:dyDescent="0.25">
      <c r="A29" s="10">
        <f t="shared" si="0"/>
        <v>28</v>
      </c>
      <c r="B29" s="1" t="s">
        <v>88</v>
      </c>
      <c r="C29" s="2">
        <v>26</v>
      </c>
      <c r="D29" s="2">
        <v>226</v>
      </c>
      <c r="E29" s="2" t="s">
        <v>138</v>
      </c>
      <c r="F29" s="2" t="s">
        <v>30</v>
      </c>
      <c r="G29" s="16" t="s">
        <v>140</v>
      </c>
      <c r="H29" s="16" t="s">
        <v>142</v>
      </c>
      <c r="I29" s="3" t="s">
        <v>127</v>
      </c>
    </row>
    <row r="30" spans="1:9" x14ac:dyDescent="0.25">
      <c r="A30" s="10">
        <f t="shared" si="0"/>
        <v>29</v>
      </c>
      <c r="B30" s="1" t="s">
        <v>90</v>
      </c>
      <c r="C30" s="2">
        <v>30</v>
      </c>
      <c r="D30" s="2"/>
      <c r="E30" s="2" t="s">
        <v>99</v>
      </c>
      <c r="F30" s="2" t="s">
        <v>67</v>
      </c>
      <c r="G30" s="2" t="s">
        <v>97</v>
      </c>
      <c r="H30" s="2" t="s">
        <v>105</v>
      </c>
      <c r="I30" s="3" t="s">
        <v>128</v>
      </c>
    </row>
    <row r="31" spans="1:9" x14ac:dyDescent="0.25">
      <c r="A31" s="10">
        <f t="shared" si="0"/>
        <v>30</v>
      </c>
      <c r="B31" s="1" t="s">
        <v>91</v>
      </c>
      <c r="C31" s="2">
        <v>29</v>
      </c>
      <c r="D31" s="2"/>
      <c r="E31" s="2" t="s">
        <v>96</v>
      </c>
      <c r="F31" s="2" t="s">
        <v>30</v>
      </c>
      <c r="G31" s="2" t="s">
        <v>98</v>
      </c>
      <c r="H31" s="2" t="s">
        <v>105</v>
      </c>
      <c r="I31" s="3" t="s">
        <v>128</v>
      </c>
    </row>
    <row r="32" spans="1:9" x14ac:dyDescent="0.25">
      <c r="A32" s="10">
        <f t="shared" si="0"/>
        <v>31</v>
      </c>
      <c r="B32" s="1" t="s">
        <v>92</v>
      </c>
      <c r="C32" s="2" t="s">
        <v>104</v>
      </c>
      <c r="D32" s="2"/>
      <c r="E32" s="2" t="s">
        <v>101</v>
      </c>
      <c r="F32" s="2" t="s">
        <v>17</v>
      </c>
      <c r="G32" s="2" t="s">
        <v>100</v>
      </c>
      <c r="H32" s="2" t="s">
        <v>39</v>
      </c>
      <c r="I32" s="3" t="s">
        <v>128</v>
      </c>
    </row>
    <row r="33" spans="1:9" x14ac:dyDescent="0.25">
      <c r="A33" s="10">
        <f t="shared" si="0"/>
        <v>32</v>
      </c>
      <c r="B33" s="1" t="s">
        <v>93</v>
      </c>
      <c r="C33" s="2" t="s">
        <v>7</v>
      </c>
      <c r="D33" s="2"/>
      <c r="E33" s="2" t="s">
        <v>102</v>
      </c>
      <c r="F33" s="2" t="s">
        <v>30</v>
      </c>
      <c r="G33" s="2" t="s">
        <v>103</v>
      </c>
      <c r="H33" s="2" t="s">
        <v>106</v>
      </c>
      <c r="I33" s="3" t="s">
        <v>128</v>
      </c>
    </row>
    <row r="34" spans="1:9" x14ac:dyDescent="0.25">
      <c r="A34" s="10">
        <f t="shared" si="0"/>
        <v>33</v>
      </c>
      <c r="B34" s="1" t="s">
        <v>91</v>
      </c>
      <c r="C34" s="2" t="s">
        <v>7</v>
      </c>
      <c r="D34" s="2"/>
      <c r="E34" s="2" t="s">
        <v>96</v>
      </c>
      <c r="F34" s="2" t="s">
        <v>30</v>
      </c>
      <c r="G34" s="16" t="s">
        <v>98</v>
      </c>
      <c r="H34" s="2" t="s">
        <v>111</v>
      </c>
      <c r="I34" s="3" t="s">
        <v>129</v>
      </c>
    </row>
    <row r="35" spans="1:9" x14ac:dyDescent="0.25">
      <c r="A35" s="10">
        <f t="shared" si="0"/>
        <v>34</v>
      </c>
      <c r="B35" s="4" t="s">
        <v>94</v>
      </c>
      <c r="C35" s="2" t="s">
        <v>7</v>
      </c>
      <c r="D35" s="2"/>
      <c r="E35" s="2"/>
      <c r="F35" s="2" t="s">
        <v>30</v>
      </c>
      <c r="G35" s="2"/>
      <c r="H35" s="2" t="s">
        <v>112</v>
      </c>
      <c r="I35" s="3" t="s">
        <v>129</v>
      </c>
    </row>
    <row r="36" spans="1:9" x14ac:dyDescent="0.25">
      <c r="A36" s="10">
        <f t="shared" si="0"/>
        <v>35</v>
      </c>
      <c r="B36" s="4" t="s">
        <v>95</v>
      </c>
      <c r="C36" s="2"/>
      <c r="D36" s="2"/>
      <c r="E36" s="2"/>
      <c r="F36" s="2"/>
      <c r="G36" s="2"/>
      <c r="H36" s="2"/>
      <c r="I36" s="3" t="s">
        <v>129</v>
      </c>
    </row>
    <row r="37" spans="1:9" x14ac:dyDescent="0.25">
      <c r="A37" s="10">
        <f t="shared" si="0"/>
        <v>36</v>
      </c>
      <c r="B37" s="4" t="s">
        <v>107</v>
      </c>
      <c r="C37" s="2">
        <v>37.380000000000003</v>
      </c>
      <c r="D37" s="2"/>
      <c r="E37" s="2"/>
      <c r="F37" s="2" t="s">
        <v>30</v>
      </c>
      <c r="G37" s="2" t="s">
        <v>116</v>
      </c>
      <c r="H37" s="2" t="s">
        <v>110</v>
      </c>
      <c r="I37" s="3" t="s">
        <v>129</v>
      </c>
    </row>
    <row r="38" spans="1:9" x14ac:dyDescent="0.25">
      <c r="A38" s="10">
        <f t="shared" si="0"/>
        <v>37</v>
      </c>
      <c r="B38" s="1" t="s">
        <v>108</v>
      </c>
      <c r="C38" s="2">
        <v>36.380000000000003</v>
      </c>
      <c r="D38" s="2" t="s">
        <v>114</v>
      </c>
      <c r="E38" s="2" t="s">
        <v>115</v>
      </c>
      <c r="F38" s="2" t="s">
        <v>30</v>
      </c>
      <c r="G38" s="2" t="s">
        <v>113</v>
      </c>
      <c r="H38" s="2" t="s">
        <v>110</v>
      </c>
      <c r="I38" s="3" t="s">
        <v>129</v>
      </c>
    </row>
    <row r="39" spans="1:9" ht="15.75" thickBot="1" x14ac:dyDescent="0.3">
      <c r="A39" s="11">
        <f t="shared" si="0"/>
        <v>38</v>
      </c>
      <c r="B39" s="5" t="s">
        <v>109</v>
      </c>
      <c r="C39" s="6">
        <v>36.369999999999997</v>
      </c>
      <c r="D39" s="6"/>
      <c r="E39" s="6" t="s">
        <v>118</v>
      </c>
      <c r="F39" s="6" t="s">
        <v>30</v>
      </c>
      <c r="G39" s="6" t="s">
        <v>117</v>
      </c>
      <c r="H39" s="6" t="s">
        <v>110</v>
      </c>
      <c r="I39" s="7" t="s">
        <v>129</v>
      </c>
    </row>
    <row r="40" spans="1:9" x14ac:dyDescent="0.25">
      <c r="A40" s="8"/>
    </row>
    <row r="41" spans="1:9" x14ac:dyDescent="0.25">
      <c r="A4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Appliances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2013-06-13T13:18:58Z</dcterms:created>
  <dcterms:modified xsi:type="dcterms:W3CDTF">2013-06-17T15:11:42Z</dcterms:modified>
</cp:coreProperties>
</file>