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dmn\Downloads\"/>
    </mc:Choice>
  </mc:AlternateContent>
  <bookViews>
    <workbookView xWindow="0" yWindow="0" windowWidth="20490" windowHeight="7650"/>
  </bookViews>
  <sheets>
    <sheet name="Ecommerce sales data" sheetId="1" r:id="rId1"/>
    <sheet name="Pivot Table" sheetId="5" r:id="rId2"/>
    <sheet name="Dashboard" sheetId="2" r:id="rId3"/>
    <sheet name="Insights" sheetId="6" r:id="rId4"/>
  </sheets>
  <definedNames>
    <definedName name="_xlnm._FilterDatabase" localSheetId="0" hidden="1">'Ecommerce sales data'!$A$1:$M$101</definedName>
    <definedName name="_xlcn.WorksheetConnection_EcommercesalesdataA1M1011" hidden="1">'Ecommerce sales data'!$A$1:$M$101</definedName>
    <definedName name="Slicer_Category">#N/A</definedName>
  </definedNames>
  <calcPr calcId="0"/>
  <pivotCaches>
    <pivotCache cacheId="115" r:id="rId5"/>
    <pivotCache cacheId="118" r:id="rId6"/>
    <pivotCache cacheId="121" r:id="rId7"/>
    <pivotCache cacheId="124" r:id="rId8"/>
    <pivotCache cacheId="127" r:id="rId9"/>
    <pivotCache cacheId="130" r:id="rId10"/>
    <pivotCache cacheId="133" r:id="rId11"/>
  </pivotCaches>
  <extLst>
    <ext xmlns:x14="http://schemas.microsoft.com/office/spreadsheetml/2009/9/main" uri="{876F7934-8845-4945-9796-88D515C7AA90}">
      <x14:pivotCaches>
        <pivotCache cacheId="7"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Ecommerce sales data!$A$1:$M$101"/>
        </x15:modelTables>
      </x15:dataModel>
    </ext>
  </extLst>
</workbook>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Ecommerce sales data!$A$1:$M$101" type="102" refreshedVersion="6" minRefreshableVersion="5">
    <extLst>
      <ext xmlns:x15="http://schemas.microsoft.com/office/spreadsheetml/2010/11/main" uri="{DE250136-89BD-433C-8126-D09CA5730AF9}">
        <x15:connection id="Range" autoDelete="1">
          <x15:rangePr sourceName="_xlcn.WorksheetConnection_EcommercesalesdataA1M1011"/>
        </x15:connection>
      </ext>
    </extLst>
  </connection>
</connections>
</file>

<file path=xl/sharedStrings.xml><?xml version="1.0" encoding="utf-8"?>
<sst xmlns="http://schemas.openxmlformats.org/spreadsheetml/2006/main" count="859" uniqueCount="226">
  <si>
    <t>Order ID</t>
  </si>
  <si>
    <t>Order Date</t>
  </si>
  <si>
    <t>Customer</t>
  </si>
  <si>
    <t>City</t>
  </si>
  <si>
    <t>Product</t>
  </si>
  <si>
    <t>Category</t>
  </si>
  <si>
    <t>Qty</t>
  </si>
  <si>
    <t>Unit Price</t>
  </si>
  <si>
    <t>Discount %</t>
  </si>
  <si>
    <t>Sales</t>
  </si>
  <si>
    <t>Profit</t>
  </si>
  <si>
    <t>Payment</t>
  </si>
  <si>
    <t>Status</t>
  </si>
  <si>
    <t>ORD1001</t>
  </si>
  <si>
    <t>2026-01-01</t>
  </si>
  <si>
    <t>Pooja</t>
  </si>
  <si>
    <t>Bengaluru</t>
  </si>
  <si>
    <t>Phone</t>
  </si>
  <si>
    <t>Electronics</t>
  </si>
  <si>
    <t>UPI</t>
  </si>
  <si>
    <t>Cancelled</t>
  </si>
  <si>
    <t>ORD1002</t>
  </si>
  <si>
    <t>2026-01-02</t>
  </si>
  <si>
    <t>Anjali</t>
  </si>
  <si>
    <t>Mumbai</t>
  </si>
  <si>
    <t>Delivered</t>
  </si>
  <si>
    <t>ORD1003</t>
  </si>
  <si>
    <t>2026-01-03</t>
  </si>
  <si>
    <t>Sneha</t>
  </si>
  <si>
    <t>Pune</t>
  </si>
  <si>
    <t>Shoes</t>
  </si>
  <si>
    <t>Fashion</t>
  </si>
  <si>
    <t>Shipped</t>
  </si>
  <si>
    <t>ORD1004</t>
  </si>
  <si>
    <t>2026-01-04</t>
  </si>
  <si>
    <t>Laptop</t>
  </si>
  <si>
    <t>Credit Card</t>
  </si>
  <si>
    <t>Returned</t>
  </si>
  <si>
    <t>ORD1005</t>
  </si>
  <si>
    <t>2026-01-05</t>
  </si>
  <si>
    <t>Arjun</t>
  </si>
  <si>
    <t>Hyderabad</t>
  </si>
  <si>
    <t>Mixer</t>
  </si>
  <si>
    <t>Home</t>
  </si>
  <si>
    <t>Cash</t>
  </si>
  <si>
    <t>ORD1006</t>
  </si>
  <si>
    <t>2026-01-06</t>
  </si>
  <si>
    <t>Chennai</t>
  </si>
  <si>
    <t>ORD1007</t>
  </si>
  <si>
    <t>2026-01-07</t>
  </si>
  <si>
    <t>Nagpur</t>
  </si>
  <si>
    <t>ORD1008</t>
  </si>
  <si>
    <t>2026-01-08</t>
  </si>
  <si>
    <t>Amit</t>
  </si>
  <si>
    <t>Delhi</t>
  </si>
  <si>
    <t>Chair</t>
  </si>
  <si>
    <t>Furniture</t>
  </si>
  <si>
    <t>Debit Card</t>
  </si>
  <si>
    <t>ORD1009</t>
  </si>
  <si>
    <t>2026-01-09</t>
  </si>
  <si>
    <t>Vivek</t>
  </si>
  <si>
    <t>ORD1010</t>
  </si>
  <si>
    <t>2026-01-10</t>
  </si>
  <si>
    <t>Rahul</t>
  </si>
  <si>
    <t>Kolkata</t>
  </si>
  <si>
    <t>ORD1011</t>
  </si>
  <si>
    <t>2026-01-11</t>
  </si>
  <si>
    <t>ORD1012</t>
  </si>
  <si>
    <t>2026-01-12</t>
  </si>
  <si>
    <t>ORD1013</t>
  </si>
  <si>
    <t>2026-01-13</t>
  </si>
  <si>
    <t>Karan</t>
  </si>
  <si>
    <t>ORD1014</t>
  </si>
  <si>
    <t>2026-01-14</t>
  </si>
  <si>
    <t>ORD1015</t>
  </si>
  <si>
    <t>2026-01-15</t>
  </si>
  <si>
    <t>Wallet</t>
  </si>
  <si>
    <t>ORD1016</t>
  </si>
  <si>
    <t>2026-01-16</t>
  </si>
  <si>
    <t>ORD1017</t>
  </si>
  <si>
    <t>2026-01-17</t>
  </si>
  <si>
    <t>ORD1018</t>
  </si>
  <si>
    <t>2026-01-18</t>
  </si>
  <si>
    <t>ORD1019</t>
  </si>
  <si>
    <t>2026-01-19</t>
  </si>
  <si>
    <t>ORD1020</t>
  </si>
  <si>
    <t>2026-01-20</t>
  </si>
  <si>
    <t>ORD1021</t>
  </si>
  <si>
    <t>2026-01-21</t>
  </si>
  <si>
    <t>ORD1022</t>
  </si>
  <si>
    <t>2026-01-22</t>
  </si>
  <si>
    <t>Neha</t>
  </si>
  <si>
    <t>ORD1023</t>
  </si>
  <si>
    <t>2026-01-23</t>
  </si>
  <si>
    <t>ORD1024</t>
  </si>
  <si>
    <t>2026-01-24</t>
  </si>
  <si>
    <t>ORD1025</t>
  </si>
  <si>
    <t>2026-01-25</t>
  </si>
  <si>
    <t>ORD1026</t>
  </si>
  <si>
    <t>2026-01-26</t>
  </si>
  <si>
    <t>ORD1027</t>
  </si>
  <si>
    <t>2026-01-27</t>
  </si>
  <si>
    <t>ORD1028</t>
  </si>
  <si>
    <t>2026-01-28</t>
  </si>
  <si>
    <t>ORD1029</t>
  </si>
  <si>
    <t>2026-01-29</t>
  </si>
  <si>
    <t>ORD1030</t>
  </si>
  <si>
    <t>2026-01-30</t>
  </si>
  <si>
    <t>Priya</t>
  </si>
  <si>
    <t>ORD1031</t>
  </si>
  <si>
    <t>2026-01-31</t>
  </si>
  <si>
    <t>ORD1032</t>
  </si>
  <si>
    <t>2026-02-01</t>
  </si>
  <si>
    <t>ORD1033</t>
  </si>
  <si>
    <t>2026-02-02</t>
  </si>
  <si>
    <t>ORD1034</t>
  </si>
  <si>
    <t>2026-02-03</t>
  </si>
  <si>
    <t>ORD1035</t>
  </si>
  <si>
    <t>2026-02-04</t>
  </si>
  <si>
    <t>ORD1036</t>
  </si>
  <si>
    <t>2026-02-05</t>
  </si>
  <si>
    <t>ORD1037</t>
  </si>
  <si>
    <t>2026-02-06</t>
  </si>
  <si>
    <t>ORD1038</t>
  </si>
  <si>
    <t>2026-02-07</t>
  </si>
  <si>
    <t>ORD1039</t>
  </si>
  <si>
    <t>2026-02-08</t>
  </si>
  <si>
    <t>ORD1040</t>
  </si>
  <si>
    <t>2026-02-09</t>
  </si>
  <si>
    <t>ORD1041</t>
  </si>
  <si>
    <t>2026-02-10</t>
  </si>
  <si>
    <t>ORD1042</t>
  </si>
  <si>
    <t>2026-02-11</t>
  </si>
  <si>
    <t>ORD1043</t>
  </si>
  <si>
    <t>2026-02-12</t>
  </si>
  <si>
    <t>ORD1044</t>
  </si>
  <si>
    <t>2026-02-13</t>
  </si>
  <si>
    <t>ORD1045</t>
  </si>
  <si>
    <t>2026-02-14</t>
  </si>
  <si>
    <t>ORD1046</t>
  </si>
  <si>
    <t>2026-02-15</t>
  </si>
  <si>
    <t>ORD1047</t>
  </si>
  <si>
    <t>2026-02-16</t>
  </si>
  <si>
    <t>ORD1048</t>
  </si>
  <si>
    <t>2026-02-17</t>
  </si>
  <si>
    <t>ORD1049</t>
  </si>
  <si>
    <t>2026-02-18</t>
  </si>
  <si>
    <t>ORD1050</t>
  </si>
  <si>
    <t>2026-02-19</t>
  </si>
  <si>
    <t>ORD1051</t>
  </si>
  <si>
    <t>2026-02-20</t>
  </si>
  <si>
    <t>ORD1052</t>
  </si>
  <si>
    <t>2026-02-21</t>
  </si>
  <si>
    <t>ORD1053</t>
  </si>
  <si>
    <t>2026-02-22</t>
  </si>
  <si>
    <t>ORD1054</t>
  </si>
  <si>
    <t>2026-02-23</t>
  </si>
  <si>
    <t>ORD1055</t>
  </si>
  <si>
    <t>2026-02-24</t>
  </si>
  <si>
    <t>ORD1056</t>
  </si>
  <si>
    <t>2026-02-25</t>
  </si>
  <si>
    <t>ORD1057</t>
  </si>
  <si>
    <t>2026-02-26</t>
  </si>
  <si>
    <t>ORD1058</t>
  </si>
  <si>
    <t>2026-02-27</t>
  </si>
  <si>
    <t>ORD1059</t>
  </si>
  <si>
    <t>2026-02-28</t>
  </si>
  <si>
    <t>ORD1060</t>
  </si>
  <si>
    <t>2026-03-01</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</si>
  <si>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</si>
  <si>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</si>
  <si>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</si>
  <si>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</si>
  <si>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</si>
  <si>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</si>
  <si>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</si>
  <si>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</si>
  <si>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</si>
  <si>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</si>
  <si>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</si>
  <si>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</si>
  <si>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</si>
  <si>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</si>
  <si>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</si>
  <si>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</si>
  <si>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</si>
  <si>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</si>
  <si>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</si>
  <si>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</si>
  <si>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</si>
  <si>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</si>
  <si>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</si>
  <si>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</si>
  <si>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</si>
  <si>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</si>
  <si>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</si>
  <si>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</si>
  <si>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</si>
  <si>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</si>
  <si>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</si>
  <si>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</si>
  <si>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</si>
  <si>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</si>
  <si>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</si>
  <si>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</si>
  <si>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</si>
  <si>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</si>
  <si>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</si>
  <si>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</si>
  <si>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Row Labels</t>
  </si>
  <si>
    <t>Grand Total</t>
  </si>
  <si>
    <t>Sum of Sales</t>
  </si>
  <si>
    <t>Sum of Profit</t>
  </si>
  <si>
    <t>Count of Status</t>
  </si>
  <si>
    <t>Count of Order ID</t>
  </si>
  <si>
    <t>nagpur</t>
  </si>
  <si>
    <t>Insights</t>
  </si>
  <si>
    <t>Total Sales: ₹45.09 Lakhs generated from 100 orders.</t>
  </si>
  <si>
    <t xml:space="preserve"> Total Profit: ₹6.76 Lakhs with an overall 15% profit margin.</t>
  </si>
  <si>
    <t xml:space="preserve"> Electronics is the topperforming category, contributing nearly 88% of total sales.</t>
  </si>
  <si>
    <t xml:space="preserve"> Laptops and Phones are the highest revenuegenerating products and are the key business drivers.</t>
  </si>
  <si>
    <t xml:space="preserve"> Bengaluru is the highestperforming city in terms of sales, followed by Mumbai.</t>
  </si>
  <si>
    <t xml:space="preserve"> Wallet and Debit Card are the most preferred payment methods, indicating strong adoption of digital payments.</t>
  </si>
  <si>
    <t xml:space="preserve"> The business has a high Return (25%) and Cancellation (22%) rate, which needs further analysis to identify the root cause.</t>
  </si>
  <si>
    <t xml:space="preserve"> Fashion category has the lowest sales, indicating an opportunity for targeted marketing or product improvement.</t>
  </si>
  <si>
    <t xml:space="preserve"> The dashboard provides clear visibility into sales, profit, category performance, city performance, payment trends, and order status, enabling better business decisions.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</si>
</sst>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quot;M&quot;"/>
  </numFmts>
  <fonts count="5" x14ac:knownFonts="1">
    <font>
      <sz val="11"/>
      <color theme="1"/>
      <name val="Calibri"/>
      <family val="2"/>
      <scheme val="minor"/>
    </font>
    <font>
      <b/>
      <sz val="11"/>
      <color theme="1"/>
      <name val="Calibri"/>
      <family val="2"/>
      <scheme val="minor"/>
    </font>
    <font>
      <sz val="18"/>
      <color theme="1"/>
      <name val="Calibri"/>
      <family val="2"/>
      <scheme val="minor"/>
    </font>
    <font>
      <sz val="12"/>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7" tint="0.39997558519241921"/>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14">
    <xf numFmtId="0" fontId="0" fillId="0" borderId="0" xfId="0"/>
    <xf numFmtId="0" fontId="0" fillId="0" borderId="0" xfId="0" applyAlignment="1">
      <alignment horizontal="center"/>
    </xf>
    <xf numFmtId="0" fontId="1" fillId="2" borderId="1" xfId="0" applyFont="1" applyFill="1" applyBorder="1" applyAlignment="1">
      <alignment horizontal="center"/>
    </xf>
    <xf numFmtId="0" fontId="0" fillId="0" borderId="0" xfId="0" applyNumberFormat="1"/>
    <xf numFmtId="164" fontId="0" fillId="0" borderId="0" xfId="0" applyNumberFormat="1"/>
    <xf numFmtId="164" fontId="0" fillId="0" borderId="0" xfId="0" applyNumberFormat="1" applyAlignment="1">
      <alignment horizontal="center"/>
    </xf>
    <xf numFmtId="0" fontId="0" fillId="0" borderId="0" xfId="0" pivotButton="1" applyAlignment="1">
      <alignment horizontal="center"/>
    </xf>
    <xf numFmtId="0" fontId="0" fillId="0" borderId="0" xfId="0" applyNumberFormat="1" applyAlignment="1">
      <alignment horizontal="center"/>
    </xf>
    <xf numFmtId="0" fontId="3" fillId="0" borderId="2" xfId="0" applyFont="1" applyBorder="1" applyAlignment="1"/>
    <xf numFmtId="0" fontId="3" fillId="0" borderId="1" xfId="0" applyFont="1" applyBorder="1" applyAlignment="1"/>
    <xf numFmtId="0" fontId="4" fillId="0" borderId="2" xfId="0" applyFont="1" applyBorder="1" applyAlignment="1">
      <alignment horizontal="center"/>
    </xf>
    <xf numFmtId="0" fontId="4" fillId="0" borderId="1" xfId="0" applyFont="1" applyBorder="1" applyAlignment="1">
      <alignment horizontal="center"/>
    </xf>
    <xf numFmtId="0" fontId="2" fillId="3" borderId="3" xfId="0" applyFont="1" applyFill="1" applyBorder="1" applyAlignment="1">
      <alignment horizontal="center"/>
    </xf>
    <xf numFmtId="0" fontId="2" fillId="3" borderId="4" xfId="0" applyFont="1" applyFill="1" applyBorder="1" applyAlignment="1">
      <alignment horizontal="center"/>
    </xf>
  </cellXfs>
  <cellStyles count="1">
    <cellStyle name="Normal" xfId="0" builtinId="0"/>
  </cellStyles>
  <dxfs count="282">
    <dxf>
      <numFmt numFmtId="164" formatCode="0.00,,&quot;M&quot;"/>
    </dxf>
    <dxf>
      <numFmt numFmtId="164" formatCode="0.00,,&quot;M&quot;"/>
    </dxf>
    <dxf>
      <alignment horizontal="center" readingOrder="0"/>
    </dxf>
    <dxf>
      <alignment horizontal="center" readingOrder="0"/>
    </dxf>
    <dxf>
      <alignment horizontal="center" readingOrder="0"/>
    </dxf>
    <dxf>
      <alignment horizontal="center" readingOrder="0"/>
    </dxf>
    <dxf>
      <alignment horizontal="center" readingOrder="0"/>
    </dxf>
    <dxf>
      <numFmt numFmtId="164" formatCode="0.00,,&quot;M&quot;"/>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164" formatCode="0.00,,&quot;M&quot;"/>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164" formatCode="0.00,,&quot;M&quot;"/>
    </dxf>
    <dxf>
      <numFmt numFmtId="164" formatCode="0.00,,&quot;M&quot;"/>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alignment horizontal="center" readingOrder="0"/>
    </dxf>
    <dxf>
      <alignment horizontal="center" readingOrder="0"/>
    </dxf>
    <dxf>
      <alignment horizontal="center" readingOrder="0"/>
    </dxf>
    <dxf>
      <alignment horizontal="center" readingOrder="0"/>
    </dxf>
    <dxf>
      <alignment horizontal="center" readingOrder="0"/>
    </dxf>
    <dxf>
      <numFmt numFmtId="164" formatCode="0.00,,&quot;M&quot;"/>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164" formatCode="0.00,,&quot;M&quot;"/>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164" formatCode="0.00,,&quot;M&quot;"/>
    </dxf>
    <dxf>
      <numFmt numFmtId="164" formatCode="0.00,,&quot;M&quot;"/>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alignment horizontal="center" readingOrder="0"/>
    </dxf>
    <dxf>
      <alignment horizontal="center" readingOrder="0"/>
    </dxf>
    <dxf>
      <alignment horizontal="center" readingOrder="0"/>
    </dxf>
    <dxf>
      <alignment horizontal="center" readingOrder="0"/>
    </dxf>
    <dxf>
      <alignment horizontal="center" readingOrder="0"/>
    </dxf>
    <dxf>
      <numFmt numFmtId="164" formatCode="0.00,,&quot;M&quot;"/>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164" formatCode="0.00,,&quot;M&quot;"/>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164" formatCode="0.00,,&quot;M&quot;"/>
    </dxf>
    <dxf>
      <numFmt numFmtId="164" formatCode="0.00,,&quot;M&quot;"/>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alignment horizontal="center" readingOrder="0"/>
    </dxf>
    <dxf>
      <alignment horizontal="center" readingOrder="0"/>
    </dxf>
    <dxf>
      <alignment horizontal="center" readingOrder="0"/>
    </dxf>
    <dxf>
      <alignment horizontal="center" readingOrder="0"/>
    </dxf>
    <dxf>
      <alignment horizontal="center" readingOrder="0"/>
    </dxf>
    <dxf>
      <numFmt numFmtId="164" formatCode="0.00,,&quot;M&quot;"/>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164" formatCode="0.00,,&quot;M&quot;"/>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164" formatCode="0.00,,&quot;M&quot;"/>
    </dxf>
    <dxf>
      <numFmt numFmtId="164" formatCode="0.00,,&quot;M&quot;"/>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alignment horizontal="center" readingOrder="0"/>
    </dxf>
    <dxf>
      <alignment horizontal="center" readingOrder="0"/>
    </dxf>
    <dxf>
      <alignment horizontal="center" readingOrder="0"/>
    </dxf>
    <dxf>
      <alignment horizontal="center" readingOrder="0"/>
    </dxf>
    <dxf>
      <alignment horizontal="center" readingOrder="0"/>
    </dxf>
    <dxf>
      <numFmt numFmtId="164" formatCode="0.00,,&quot;M&quot;"/>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164" formatCode="0.00,,&quot;M&quot;"/>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164" formatCode="0.00,,&quot;M&quot;"/>
    </dxf>
    <dxf>
      <numFmt numFmtId="164" formatCode="0.00,,&quot;M&quot;"/>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alignment horizontal="center" readingOrder="0"/>
    </dxf>
    <dxf>
      <alignment horizontal="center" readingOrder="0"/>
    </dxf>
    <dxf>
      <alignment horizontal="center" readingOrder="0"/>
    </dxf>
    <dxf>
      <alignment horizontal="center" readingOrder="0"/>
    </dxf>
    <dxf>
      <alignment horizontal="center" readingOrder="0"/>
    </dxf>
    <dxf>
      <numFmt numFmtId="164" formatCode="0.00,,&quot;M&quot;"/>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164" formatCode="0.00,,&quot;M&quot;"/>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164" formatCode="0.00,,&quot;M&quot;"/>
    </dxf>
    <dxf>
      <numFmt numFmtId="164" formatCode="0.00,,&quot;M&quot;"/>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font>
        <color theme="0"/>
      </font>
    </dxf>
    <dxf>
      <numFmt numFmtId="164" formatCode="0.00,,&quot;M&quot;"/>
    </dxf>
    <dxf>
      <alignment horizontal="center" readingOrder="0"/>
    </dxf>
    <dxf>
      <alignment horizontal="center" readingOrder="0"/>
    </dxf>
    <dxf>
      <alignment horizontal="center" readingOrder="0"/>
    </dxf>
    <dxf>
      <alignment horizontal="center" readingOrder="0"/>
    </dxf>
    <dxf>
      <alignment horizontal="center" readingOrder="0"/>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164" formatCode="0.00,,&quot;M&quot;"/>
    </dxf>
    <dxf>
      <numFmt numFmtId="164" formatCode="0.00,,&quot;M&quot;"/>
    </dxf>
    <dxf>
      <numFmt numFmtId="164" formatCode="0.00,,&quot;M&quot;"/>
    </dxf>
    <dxf>
      <numFmt numFmtId="164" formatCode="0.00,,&quot;M&quot;"/>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164" formatCode="0.00,,&quot;M&quot;"/>
    </dxf>
    <dxf>
      <font>
        <b/>
        <i val="0"/>
        <strike val="0"/>
        <color theme="0"/>
      </font>
      <fill>
        <patternFill>
          <bgColor rgb="FF002060"/>
        </patternFill>
      </fill>
      <border>
        <left style="thin">
          <color auto="1"/>
        </left>
        <right style="thin">
          <color auto="1"/>
        </right>
        <top style="thin">
          <color auto="1"/>
        </top>
        <bottom style="thin">
          <color auto="1"/>
        </bottom>
      </border>
    </dxf>
  </dxfs>
  <tableStyles count="2" defaultTableStyle="TableStyleMedium9" defaultPivotStyle="PivotStyleLight16">
    <tableStyle name="Slicer Style 1" pivot="0" table="0" count="1">
      <tableStyleElement type="wholeTable" dxfId="281"/>
    </tableStyle>
    <tableStyle name="Slicer Style 2" pivot="0" table="0" count="1">
      <tableStyleElement type="wholeTable" dxfId="240"/>
    </tableStyle>
  </tableStyles>
  <colors>
    <mruColors>
      <color rgb="FF002060"/>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1.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openxmlformats.org/officeDocument/2006/relationships/connections" Target="connections.xml"/><Relationship Id="rId10" Type="http://schemas.openxmlformats.org/officeDocument/2006/relationships/pivotCacheDefinition" Target="pivotCache/pivotCacheDefinition6.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with Dashboard.xlsx]Pivot Table!PivotTable3</c:name>
    <c:fmtId val="0"/>
  </c:pivotSource>
  <c:chart>
    <c:title>
      <c:tx>
        <c:rich>
          <a:bodyPr rot="0" spcFirstLastPara="1" vertOverflow="ellipsis" vert="horz" wrap="square" anchor="ctr" anchorCtr="1"/>
          <a:lstStyle/>
          <a:p>
            <a:pPr>
              <a:defRPr sz="1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00"/>
              <a:t>Products Sales</a:t>
            </a:r>
            <a:r>
              <a:rPr lang="en-US" sz="1000" baseline="0"/>
              <a:t> Chart</a:t>
            </a:r>
          </a:p>
          <a:p>
            <a:pPr>
              <a:defRPr sz="1000"/>
            </a:pPr>
            <a:endParaRPr lang="en-US" sz="1000"/>
          </a:p>
        </c:rich>
      </c:tx>
      <c:layout>
        <c:manualLayout>
          <c:xMode val="edge"/>
          <c:yMode val="edge"/>
          <c:x val="0.34212391475969289"/>
          <c:y val="0.10507053152220515"/>
        </c:manualLayout>
      </c:layout>
      <c:overlay val="0"/>
      <c:spPr>
        <a:noFill/>
        <a:ln>
          <a:noFill/>
        </a:ln>
        <a:effectLst/>
      </c:spPr>
      <c:txPr>
        <a:bodyPr rot="0" spcFirstLastPara="1" vertOverflow="ellipsis" vert="horz" wrap="square" anchor="ctr" anchorCtr="1"/>
        <a:lstStyle/>
        <a:p>
          <a:pPr>
            <a:defRPr sz="1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 Table'!$A$4:$A$8</c:f>
              <c:strCache>
                <c:ptCount val="4"/>
                <c:pt idx="0">
                  <c:v>Electronics</c:v>
                </c:pt>
                <c:pt idx="1">
                  <c:v>Home</c:v>
                </c:pt>
                <c:pt idx="2">
                  <c:v>Furniture</c:v>
                </c:pt>
                <c:pt idx="3">
                  <c:v>Fashion</c:v>
                </c:pt>
              </c:strCache>
            </c:strRef>
          </c:cat>
          <c:val>
            <c:numRef>
              <c:f>'Pivot Table'!$B$4:$B$8</c:f>
              <c:numCache>
                <c:formatCode>0.00,,"M"</c:formatCode>
                <c:ptCount val="4"/>
                <c:pt idx="0">
                  <c:v>3952000</c:v>
                </c:pt>
                <c:pt idx="1">
                  <c:v>239225</c:v>
                </c:pt>
                <c:pt idx="2">
                  <c:v>219000</c:v>
                </c:pt>
                <c:pt idx="3">
                  <c:v>98780</c:v>
                </c:pt>
              </c:numCache>
            </c:numRef>
          </c:val>
          <c:extLst>
            <c:ext xmlns:c16="http://schemas.microsoft.com/office/drawing/2014/chart" uri="{C3380CC4-5D6E-409C-BE32-E72D297353CC}">
              <c16:uniqueId val="{00000000-C54D-48E4-909B-7AB29E9374C4}"/>
            </c:ext>
          </c:extLst>
        </c:ser>
        <c:dLbls>
          <c:showLegendKey val="0"/>
          <c:showVal val="1"/>
          <c:showCatName val="0"/>
          <c:showSerName val="0"/>
          <c:showPercent val="0"/>
          <c:showBubbleSize val="0"/>
        </c:dLbls>
        <c:gapWidth val="150"/>
        <c:shape val="box"/>
        <c:axId val="428296224"/>
        <c:axId val="428299968"/>
        <c:axId val="0"/>
      </c:bar3DChart>
      <c:catAx>
        <c:axId val="4282962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8299968"/>
        <c:crosses val="autoZero"/>
        <c:auto val="1"/>
        <c:lblAlgn val="ctr"/>
        <c:lblOffset val="100"/>
        <c:noMultiLvlLbl val="0"/>
      </c:catAx>
      <c:valAx>
        <c:axId val="428299968"/>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82962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with Dashboard.xlsx]Pivot Table!PivotTable4</c:name>
    <c:fmtId val="1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t>Category</a:t>
            </a:r>
            <a:r>
              <a:rPr lang="en-IN" baseline="0"/>
              <a:t> of payment method</a:t>
            </a:r>
          </a:p>
          <a:p>
            <a:pPr>
              <a:defRPr sz="1600" b="1" i="0" u="none" strike="noStrike" kern="1200" cap="all" baseline="0">
                <a:solidFill>
                  <a:schemeClr val="tx1">
                    <a:lumMod val="65000"/>
                    <a:lumOff val="35000"/>
                  </a:schemeClr>
                </a:solidFill>
                <a:latin typeface="+mn-lt"/>
                <a:ea typeface="+mn-ea"/>
                <a:cs typeface="+mn-cs"/>
              </a:defRPr>
            </a:pPr>
            <a:endParaRPr lang="en-IN"/>
          </a:p>
        </c:rich>
      </c:tx>
      <c:layout>
        <c:manualLayout>
          <c:xMode val="edge"/>
          <c:yMode val="edge"/>
          <c:x val="0.27094444444444449"/>
          <c:y val="4.9905220180810735E-2"/>
        </c:manualLayout>
      </c:layout>
      <c:overlay val="0"/>
      <c:spPr>
        <a:noFill/>
        <a:ln>
          <a:noFill/>
        </a:ln>
        <a:effectLst/>
      </c:sp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ext>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Table'!$B$18</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27D9-4998-B7EA-7CB2A06F9677}"/>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27D9-4998-B7EA-7CB2A06F9677}"/>
              </c:ext>
            </c:extLst>
          </c:dPt>
          <c:dPt>
            <c:idx val="2"/>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27D9-4998-B7EA-7CB2A06F9677}"/>
              </c:ext>
            </c:extLst>
          </c:dPt>
          <c:dPt>
            <c:idx val="3"/>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27D9-4998-B7EA-7CB2A06F9677}"/>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27D9-4998-B7EA-7CB2A06F967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Table'!$A$19:$A$24</c:f>
              <c:strCache>
                <c:ptCount val="5"/>
                <c:pt idx="0">
                  <c:v>Wallet</c:v>
                </c:pt>
                <c:pt idx="1">
                  <c:v>Debit Card</c:v>
                </c:pt>
                <c:pt idx="2">
                  <c:v>Cash</c:v>
                </c:pt>
                <c:pt idx="3">
                  <c:v>Credit Card</c:v>
                </c:pt>
                <c:pt idx="4">
                  <c:v>UPI</c:v>
                </c:pt>
              </c:strCache>
            </c:strRef>
          </c:cat>
          <c:val>
            <c:numRef>
              <c:f>'Pivot Table'!$B$19:$B$24</c:f>
              <c:numCache>
                <c:formatCode>0.00,,"M"</c:formatCode>
                <c:ptCount val="5"/>
                <c:pt idx="0">
                  <c:v>1125015</c:v>
                </c:pt>
                <c:pt idx="1">
                  <c:v>1063025</c:v>
                </c:pt>
                <c:pt idx="2">
                  <c:v>826520</c:v>
                </c:pt>
                <c:pt idx="3">
                  <c:v>819750</c:v>
                </c:pt>
                <c:pt idx="4">
                  <c:v>674695</c:v>
                </c:pt>
              </c:numCache>
            </c:numRef>
          </c:val>
          <c:extLst>
            <c:ext xmlns:c16="http://schemas.microsoft.com/office/drawing/2014/chart" uri="{C3380CC4-5D6E-409C-BE32-E72D297353CC}">
              <c16:uniqueId val="{00000000-27D9-4998-B7EA-7CB2A06F9677}"/>
            </c:ext>
          </c:extLst>
        </c:ser>
        <c:dLbls>
          <c:dLblPos val="outEnd"/>
          <c:showLegendKey val="0"/>
          <c:showVal val="1"/>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with Dashboard.xlsx]Pivot Table!PivotTable5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Status of orders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Table'!$A$35:$A$39</c:f>
              <c:strCache>
                <c:ptCount val="4"/>
                <c:pt idx="0">
                  <c:v>Cancelled</c:v>
                </c:pt>
                <c:pt idx="1">
                  <c:v>Delivered</c:v>
                </c:pt>
                <c:pt idx="2">
                  <c:v>Returned</c:v>
                </c:pt>
                <c:pt idx="3">
                  <c:v>Shipped</c:v>
                </c:pt>
              </c:strCache>
            </c:strRef>
          </c:cat>
          <c:val>
            <c:numRef>
              <c:f>'Pivot Table'!$B$35:$B$39</c:f>
              <c:numCache>
                <c:formatCode>General</c:formatCode>
                <c:ptCount val="4"/>
                <c:pt idx="0">
                  <c:v>22</c:v>
                </c:pt>
                <c:pt idx="1">
                  <c:v>21</c:v>
                </c:pt>
                <c:pt idx="2">
                  <c:v>25</c:v>
                </c:pt>
                <c:pt idx="3">
                  <c:v>32</c:v>
                </c:pt>
              </c:numCache>
            </c:numRef>
          </c:val>
          <c:extLst>
            <c:ext xmlns:c16="http://schemas.microsoft.com/office/drawing/2014/chart" uri="{C3380CC4-5D6E-409C-BE32-E72D297353CC}">
              <c16:uniqueId val="{00000000-1C6D-4EDA-BCF2-E60DD6EF9015}"/>
            </c:ext>
          </c:extLst>
        </c:ser>
        <c:dLbls>
          <c:dLblPos val="outEnd"/>
          <c:showLegendKey val="0"/>
          <c:showVal val="1"/>
          <c:showCatName val="0"/>
          <c:showSerName val="0"/>
          <c:showPercent val="0"/>
          <c:showBubbleSize val="0"/>
        </c:dLbls>
        <c:gapWidth val="115"/>
        <c:overlap val="-20"/>
        <c:axId val="466838272"/>
        <c:axId val="466842016"/>
      </c:barChart>
      <c:catAx>
        <c:axId val="46683827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842016"/>
        <c:crosses val="autoZero"/>
        <c:auto val="1"/>
        <c:lblAlgn val="ctr"/>
        <c:lblOffset val="100"/>
        <c:noMultiLvlLbl val="0"/>
      </c:catAx>
      <c:valAx>
        <c:axId val="4668420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83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with Dashboard.xlsx]Pivot Table!PivotTable6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Sales City's</a:t>
            </a:r>
          </a:p>
          <a:p>
            <a:pPr>
              <a:defRPr/>
            </a:pPr>
            <a:endParaRPr lang="en-US"/>
          </a:p>
        </c:rich>
      </c:tx>
      <c:layout>
        <c:manualLayout>
          <c:xMode val="edge"/>
          <c:yMode val="edge"/>
          <c:x val="0.37583333333333341"/>
          <c:y val="3.601633129192184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Table'!$A$49:$A$57</c:f>
              <c:strCache>
                <c:ptCount val="8"/>
                <c:pt idx="0">
                  <c:v>Bengaluru</c:v>
                </c:pt>
                <c:pt idx="1">
                  <c:v>Mumbai</c:v>
                </c:pt>
                <c:pt idx="2">
                  <c:v>Delhi</c:v>
                </c:pt>
                <c:pt idx="3">
                  <c:v>Hyderabad</c:v>
                </c:pt>
                <c:pt idx="4">
                  <c:v>Nagpur</c:v>
                </c:pt>
                <c:pt idx="5">
                  <c:v>Kolkata</c:v>
                </c:pt>
                <c:pt idx="6">
                  <c:v>Pune</c:v>
                </c:pt>
                <c:pt idx="7">
                  <c:v>Chennai</c:v>
                </c:pt>
              </c:strCache>
            </c:strRef>
          </c:cat>
          <c:val>
            <c:numRef>
              <c:f>'Pivot Table'!$B$49:$B$57</c:f>
              <c:numCache>
                <c:formatCode>0.00,,"M"</c:formatCode>
                <c:ptCount val="8"/>
                <c:pt idx="0">
                  <c:v>839500</c:v>
                </c:pt>
                <c:pt idx="1">
                  <c:v>618130</c:v>
                </c:pt>
                <c:pt idx="2">
                  <c:v>583100</c:v>
                </c:pt>
                <c:pt idx="3">
                  <c:v>547910</c:v>
                </c:pt>
                <c:pt idx="4">
                  <c:v>541290</c:v>
                </c:pt>
                <c:pt idx="5">
                  <c:v>514655</c:v>
                </c:pt>
                <c:pt idx="6">
                  <c:v>469880</c:v>
                </c:pt>
                <c:pt idx="7">
                  <c:v>394540</c:v>
                </c:pt>
              </c:numCache>
            </c:numRef>
          </c:val>
          <c:extLst>
            <c:ext xmlns:c16="http://schemas.microsoft.com/office/drawing/2014/chart" uri="{C3380CC4-5D6E-409C-BE32-E72D297353CC}">
              <c16:uniqueId val="{00000000-EB38-4DC9-95B0-442BE0A915B5}"/>
            </c:ext>
          </c:extLst>
        </c:ser>
        <c:dLbls>
          <c:dLblPos val="outEnd"/>
          <c:showLegendKey val="0"/>
          <c:showVal val="1"/>
          <c:showCatName val="0"/>
          <c:showSerName val="0"/>
          <c:showPercent val="0"/>
          <c:showBubbleSize val="0"/>
        </c:dLbls>
        <c:gapWidth val="100"/>
        <c:overlap val="-24"/>
        <c:axId val="466834528"/>
        <c:axId val="466830784"/>
      </c:barChart>
      <c:catAx>
        <c:axId val="4668345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6830784"/>
        <c:crosses val="autoZero"/>
        <c:auto val="1"/>
        <c:lblAlgn val="ctr"/>
        <c:lblOffset val="100"/>
        <c:noMultiLvlLbl val="0"/>
      </c:catAx>
      <c:valAx>
        <c:axId val="466830784"/>
        <c:scaling>
          <c:orientation val="minMax"/>
        </c:scaling>
        <c:delete val="0"/>
        <c:axPos val="l"/>
        <c:majorGridlines>
          <c:spPr>
            <a:ln w="9525" cap="flat" cmpd="sng" algn="ctr">
              <a:solidFill>
                <a:schemeClr val="lt1">
                  <a:lumMod val="95000"/>
                  <a:alpha val="10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6834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with Dashboard.xlsx]Pivot Table!PivotTable3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a:t>Products Sales</a:t>
            </a:r>
            <a:r>
              <a:rPr lang="en-US" sz="1600" baseline="0"/>
              <a:t> Chart</a:t>
            </a:r>
          </a:p>
          <a:p>
            <a:pPr>
              <a:defRPr/>
            </a:pPr>
            <a:endParaRPr lang="en-US" sz="1600"/>
          </a:p>
        </c:rich>
      </c:tx>
      <c:layout>
        <c:manualLayout>
          <c:xMode val="edge"/>
          <c:yMode val="edge"/>
          <c:x val="0.43492102267337063"/>
          <c:y val="3.549965650266870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104417670682731E-2"/>
              <c:y val="-6.7114093959731544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3052208835341365E-2"/>
              <c:y val="-0.10738255033557047"/>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0361445783132526E-3"/>
              <c:y val="-9.3959731543624164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0321285140562242E-3"/>
              <c:y val="-7.6062639821029079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8648768301552665E-2"/>
          <c:y val="0.33932674523067169"/>
          <c:w val="0.95030705499162005"/>
          <c:h val="0.45495604995684263"/>
        </c:manualLayout>
      </c:layout>
      <c:bar3DChart>
        <c:barDir val="col"/>
        <c:grouping val="clustered"/>
        <c:varyColors val="0"/>
        <c:ser>
          <c:idx val="0"/>
          <c:order val="0"/>
          <c:tx>
            <c:strRef>
              <c:f>'Pivot Table'!$B$3</c:f>
              <c:strCache>
                <c:ptCount val="1"/>
                <c:pt idx="0">
                  <c:v>Total</c:v>
                </c:pt>
              </c:strCache>
            </c:strRef>
          </c:tx>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0-671E-4A8E-9D99-5CDC52588634}"/>
              </c:ext>
            </c:extLst>
          </c:dPt>
          <c:dPt>
            <c:idx val="1"/>
            <c:invertIfNegative val="0"/>
            <c:bubble3D val="0"/>
            <c:extLst>
              <c:ext xmlns:c16="http://schemas.microsoft.com/office/drawing/2014/chart" uri="{C3380CC4-5D6E-409C-BE32-E72D297353CC}">
                <c16:uniqueId val="{00000001-671E-4A8E-9D99-5CDC52588634}"/>
              </c:ext>
            </c:extLst>
          </c:dPt>
          <c:dPt>
            <c:idx val="2"/>
            <c:invertIfNegative val="0"/>
            <c:bubble3D val="0"/>
            <c:extLst>
              <c:ext xmlns:c16="http://schemas.microsoft.com/office/drawing/2014/chart" uri="{C3380CC4-5D6E-409C-BE32-E72D297353CC}">
                <c16:uniqueId val="{00000002-671E-4A8E-9D99-5CDC52588634}"/>
              </c:ext>
            </c:extLst>
          </c:dPt>
          <c:dPt>
            <c:idx val="3"/>
            <c:invertIfNegative val="0"/>
            <c:bubble3D val="0"/>
            <c:extLst>
              <c:ext xmlns:c16="http://schemas.microsoft.com/office/drawing/2014/chart" uri="{C3380CC4-5D6E-409C-BE32-E72D297353CC}">
                <c16:uniqueId val="{00000003-671E-4A8E-9D99-5CDC52588634}"/>
              </c:ext>
            </c:extLst>
          </c:dPt>
          <c:dLbls>
            <c:dLbl>
              <c:idx val="0"/>
              <c:layout>
                <c:manualLayout>
                  <c:x val="1.104417670682731E-2"/>
                  <c:y val="-6.7114093959731544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671E-4A8E-9D99-5CDC52588634}"/>
                </c:ext>
              </c:extLst>
            </c:dLbl>
            <c:dLbl>
              <c:idx val="1"/>
              <c:layout>
                <c:manualLayout>
                  <c:x val="1.3052208835341365E-2"/>
                  <c:y val="-0.10738255033557047"/>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671E-4A8E-9D99-5CDC52588634}"/>
                </c:ext>
              </c:extLst>
            </c:dLbl>
            <c:dLbl>
              <c:idx val="2"/>
              <c:layout>
                <c:manualLayout>
                  <c:x val="9.0361445783132526E-3"/>
                  <c:y val="-9.3959731543624164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671E-4A8E-9D99-5CDC52588634}"/>
                </c:ext>
              </c:extLst>
            </c:dLbl>
            <c:dLbl>
              <c:idx val="3"/>
              <c:layout>
                <c:manualLayout>
                  <c:x val="8.0321285140562242E-3"/>
                  <c:y val="-7.6062639821029079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671E-4A8E-9D99-5CDC52588634}"/>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Table'!$A$4:$A$8</c:f>
              <c:strCache>
                <c:ptCount val="4"/>
                <c:pt idx="0">
                  <c:v>Electronics</c:v>
                </c:pt>
                <c:pt idx="1">
                  <c:v>Home</c:v>
                </c:pt>
                <c:pt idx="2">
                  <c:v>Furniture</c:v>
                </c:pt>
                <c:pt idx="3">
                  <c:v>Fashion</c:v>
                </c:pt>
              </c:strCache>
            </c:strRef>
          </c:cat>
          <c:val>
            <c:numRef>
              <c:f>'Pivot Table'!$B$4:$B$8</c:f>
              <c:numCache>
                <c:formatCode>0.00,,"M"</c:formatCode>
                <c:ptCount val="4"/>
                <c:pt idx="0">
                  <c:v>3952000</c:v>
                </c:pt>
                <c:pt idx="1">
                  <c:v>239225</c:v>
                </c:pt>
                <c:pt idx="2">
                  <c:v>219000</c:v>
                </c:pt>
                <c:pt idx="3">
                  <c:v>98780</c:v>
                </c:pt>
              </c:numCache>
            </c:numRef>
          </c:val>
          <c:extLst>
            <c:ext xmlns:c16="http://schemas.microsoft.com/office/drawing/2014/chart" uri="{C3380CC4-5D6E-409C-BE32-E72D297353CC}">
              <c16:uniqueId val="{00000000-28DC-445C-A6E2-954BD2750C37}"/>
            </c:ext>
          </c:extLst>
        </c:ser>
        <c:dLbls>
          <c:showLegendKey val="0"/>
          <c:showVal val="1"/>
          <c:showCatName val="0"/>
          <c:showSerName val="0"/>
          <c:showPercent val="0"/>
          <c:showBubbleSize val="0"/>
        </c:dLbls>
        <c:gapWidth val="150"/>
        <c:shape val="box"/>
        <c:axId val="428296224"/>
        <c:axId val="428299968"/>
        <c:axId val="0"/>
      </c:bar3DChart>
      <c:catAx>
        <c:axId val="4282962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8299968"/>
        <c:crosses val="autoZero"/>
        <c:auto val="1"/>
        <c:lblAlgn val="ctr"/>
        <c:lblOffset val="100"/>
        <c:noMultiLvlLbl val="0"/>
      </c:catAx>
      <c:valAx>
        <c:axId val="428299968"/>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lt1">
                    <a:lumMod val="85000"/>
                  </a:schemeClr>
                </a:solidFill>
                <a:latin typeface="+mn-lt"/>
                <a:ea typeface="+mn-ea"/>
                <a:cs typeface="+mn-cs"/>
              </a:defRPr>
            </a:pPr>
            <a:endParaRPr lang="en-US"/>
          </a:p>
        </c:txPr>
        <c:crossAx val="428296224"/>
        <c:crosses val="autoZero"/>
        <c:crossBetween val="between"/>
      </c:valAx>
      <c:spPr>
        <a:noFill/>
        <a:ln>
          <a:noFill/>
        </a:ln>
        <a:effectLst/>
      </c:spPr>
    </c:plotArea>
    <c:plotVisOnly val="1"/>
    <c:dispBlanksAs val="gap"/>
    <c:showDLblsOverMax val="0"/>
  </c:chart>
  <c:spPr>
    <a:solidFill>
      <a:srgbClr val="00206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with Dashboard.xlsx]Pivot Table!PivotTable5</c:name>
    <c:fmtId val="2"/>
  </c:pivotSource>
  <c:chart>
    <c:title>
      <c:tx>
        <c:rich>
          <a:bodyPr rot="0" spcFirstLastPara="1" vertOverflow="ellipsis" vert="horz" wrap="square" anchor="ctr" anchorCtr="1"/>
          <a:lstStyle/>
          <a:p>
            <a:pPr>
              <a:defRPr sz="1600" b="1" i="0" u="none" strike="noStrike" kern="1200" baseline="0">
                <a:solidFill>
                  <a:schemeClr val="accent1">
                    <a:lumMod val="20000"/>
                    <a:lumOff val="80000"/>
                  </a:schemeClr>
                </a:solidFill>
                <a:latin typeface="+mn-lt"/>
                <a:ea typeface="+mn-ea"/>
                <a:cs typeface="+mn-cs"/>
              </a:defRPr>
            </a:pPr>
            <a:r>
              <a:rPr lang="en-US">
                <a:solidFill>
                  <a:schemeClr val="accent1">
                    <a:lumMod val="20000"/>
                    <a:lumOff val="80000"/>
                  </a:schemeClr>
                </a:solidFill>
              </a:rPr>
              <a:t>Status of orders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accent1">
                  <a:lumMod val="20000"/>
                  <a:lumOff val="80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bar"/>
        <c:grouping val="clustered"/>
        <c:varyColors val="0"/>
        <c:ser>
          <c:idx val="0"/>
          <c:order val="0"/>
          <c:tx>
            <c:strRef>
              <c:f>'Pivot Table'!$B$34</c:f>
              <c:strCache>
                <c:ptCount val="1"/>
                <c:pt idx="0">
                  <c:v>Total</c:v>
                </c:pt>
              </c:strCache>
            </c:strRef>
          </c:tx>
          <c:spPr>
            <a:solidFill>
              <a:srgbClr val="FFFF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elete val="1"/>
          </c:dLbls>
          <c:cat>
            <c:strRef>
              <c:f>'Pivot Table'!$A$35:$A$39</c:f>
              <c:strCache>
                <c:ptCount val="4"/>
                <c:pt idx="0">
                  <c:v>Cancelled</c:v>
                </c:pt>
                <c:pt idx="1">
                  <c:v>Delivered</c:v>
                </c:pt>
                <c:pt idx="2">
                  <c:v>Returned</c:v>
                </c:pt>
                <c:pt idx="3">
                  <c:v>Shipped</c:v>
                </c:pt>
              </c:strCache>
            </c:strRef>
          </c:cat>
          <c:val>
            <c:numRef>
              <c:f>'Pivot Table'!$B$35:$B$39</c:f>
              <c:numCache>
                <c:formatCode>General</c:formatCode>
                <c:ptCount val="4"/>
                <c:pt idx="0">
                  <c:v>22</c:v>
                </c:pt>
                <c:pt idx="1">
                  <c:v>21</c:v>
                </c:pt>
                <c:pt idx="2">
                  <c:v>25</c:v>
                </c:pt>
                <c:pt idx="3">
                  <c:v>32</c:v>
                </c:pt>
              </c:numCache>
            </c:numRef>
          </c:val>
          <c:extLst>
            <c:ext xmlns:c16="http://schemas.microsoft.com/office/drawing/2014/chart" uri="{C3380CC4-5D6E-409C-BE32-E72D297353CC}">
              <c16:uniqueId val="{00000000-D04B-4057-8AEF-D8FD549AAB9C}"/>
            </c:ext>
          </c:extLst>
        </c:ser>
        <c:dLbls>
          <c:dLblPos val="outEnd"/>
          <c:showLegendKey val="0"/>
          <c:showVal val="1"/>
          <c:showCatName val="0"/>
          <c:showSerName val="0"/>
          <c:showPercent val="0"/>
          <c:showBubbleSize val="0"/>
        </c:dLbls>
        <c:gapWidth val="115"/>
        <c:overlap val="-20"/>
        <c:axId val="466838272"/>
        <c:axId val="466842016"/>
      </c:barChart>
      <c:catAx>
        <c:axId val="46683827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466842016"/>
        <c:crosses val="autoZero"/>
        <c:auto val="1"/>
        <c:lblAlgn val="ctr"/>
        <c:lblOffset val="100"/>
        <c:noMultiLvlLbl val="0"/>
      </c:catAx>
      <c:valAx>
        <c:axId val="4668420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466838272"/>
        <c:crosses val="autoZero"/>
        <c:crossBetween val="between"/>
      </c:valAx>
      <c:spPr>
        <a:noFill/>
        <a:ln>
          <a:noFill/>
        </a:ln>
        <a:effectLst/>
      </c:spPr>
    </c:plotArea>
    <c:plotVisOnly val="1"/>
    <c:dispBlanksAs val="gap"/>
    <c:showDLblsOverMax val="0"/>
  </c:chart>
  <c:spPr>
    <a:solidFill>
      <a:srgbClr val="00206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with Dashboard.xlsx]Pivot Table!PivotTable6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Sales City's</a:t>
            </a:r>
          </a:p>
          <a:p>
            <a:pPr>
              <a:defRPr/>
            </a:pPr>
            <a:endParaRPr lang="en-US"/>
          </a:p>
        </c:rich>
      </c:tx>
      <c:layout>
        <c:manualLayout>
          <c:xMode val="edge"/>
          <c:yMode val="edge"/>
          <c:x val="0.37583333333333341"/>
          <c:y val="3.601633129192184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Table'!$B$48</c:f>
              <c:strCache>
                <c:ptCount val="1"/>
                <c:pt idx="0">
                  <c:v>Total</c:v>
                </c:pt>
              </c:strCache>
            </c:strRef>
          </c:tx>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Table'!$A$49:$A$57</c:f>
              <c:strCache>
                <c:ptCount val="8"/>
                <c:pt idx="0">
                  <c:v>Bengaluru</c:v>
                </c:pt>
                <c:pt idx="1">
                  <c:v>Mumbai</c:v>
                </c:pt>
                <c:pt idx="2">
                  <c:v>Delhi</c:v>
                </c:pt>
                <c:pt idx="3">
                  <c:v>Hyderabad</c:v>
                </c:pt>
                <c:pt idx="4">
                  <c:v>Nagpur</c:v>
                </c:pt>
                <c:pt idx="5">
                  <c:v>Kolkata</c:v>
                </c:pt>
                <c:pt idx="6">
                  <c:v>Pune</c:v>
                </c:pt>
                <c:pt idx="7">
                  <c:v>Chennai</c:v>
                </c:pt>
              </c:strCache>
            </c:strRef>
          </c:cat>
          <c:val>
            <c:numRef>
              <c:f>'Pivot Table'!$B$49:$B$57</c:f>
              <c:numCache>
                <c:formatCode>0.00,,"M"</c:formatCode>
                <c:ptCount val="8"/>
                <c:pt idx="0">
                  <c:v>839500</c:v>
                </c:pt>
                <c:pt idx="1">
                  <c:v>618130</c:v>
                </c:pt>
                <c:pt idx="2">
                  <c:v>583100</c:v>
                </c:pt>
                <c:pt idx="3">
                  <c:v>547910</c:v>
                </c:pt>
                <c:pt idx="4">
                  <c:v>541290</c:v>
                </c:pt>
                <c:pt idx="5">
                  <c:v>514655</c:v>
                </c:pt>
                <c:pt idx="6">
                  <c:v>469880</c:v>
                </c:pt>
                <c:pt idx="7">
                  <c:v>394540</c:v>
                </c:pt>
              </c:numCache>
            </c:numRef>
          </c:val>
          <c:extLst>
            <c:ext xmlns:c16="http://schemas.microsoft.com/office/drawing/2014/chart" uri="{C3380CC4-5D6E-409C-BE32-E72D297353CC}">
              <c16:uniqueId val="{00000000-1645-4A26-8F92-303017CF46EF}"/>
            </c:ext>
          </c:extLst>
        </c:ser>
        <c:dLbls>
          <c:dLblPos val="outEnd"/>
          <c:showLegendKey val="0"/>
          <c:showVal val="1"/>
          <c:showCatName val="0"/>
          <c:showSerName val="0"/>
          <c:showPercent val="0"/>
          <c:showBubbleSize val="0"/>
        </c:dLbls>
        <c:gapWidth val="100"/>
        <c:overlap val="-24"/>
        <c:axId val="466834528"/>
        <c:axId val="466830784"/>
      </c:barChart>
      <c:catAx>
        <c:axId val="4668345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6830784"/>
        <c:crosses val="autoZero"/>
        <c:auto val="1"/>
        <c:lblAlgn val="ctr"/>
        <c:lblOffset val="100"/>
        <c:noMultiLvlLbl val="0"/>
      </c:catAx>
      <c:valAx>
        <c:axId val="466830784"/>
        <c:scaling>
          <c:orientation val="minMax"/>
        </c:scaling>
        <c:delete val="0"/>
        <c:axPos val="l"/>
        <c:majorGridlines>
          <c:spPr>
            <a:ln w="9525" cap="flat" cmpd="sng" algn="ctr">
              <a:solidFill>
                <a:schemeClr val="lt1">
                  <a:lumMod val="95000"/>
                  <a:alpha val="10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6834528"/>
        <c:crosses val="autoZero"/>
        <c:crossBetween val="between"/>
      </c:valAx>
      <c:spPr>
        <a:noFill/>
        <a:ln>
          <a:noFill/>
        </a:ln>
        <a:effectLst/>
      </c:spPr>
    </c:plotArea>
    <c:plotVisOnly val="1"/>
    <c:dispBlanksAs val="gap"/>
    <c:showDLblsOverMax val="0"/>
  </c:chart>
  <c:spPr>
    <a:solidFill>
      <a:srgbClr val="00206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with Dashboard.xlsx]Pivot Table!PivotTable4</c:name>
    <c:fmtId val="12"/>
  </c:pivotSource>
  <c:chart>
    <c:title>
      <c:tx>
        <c:rich>
          <a:bodyPr rot="0" spcFirstLastPara="1" vertOverflow="ellipsis" vert="horz" wrap="square" anchor="ctr" anchorCtr="1"/>
          <a:lstStyle/>
          <a:p>
            <a:pPr>
              <a:defRPr sz="1600" b="1" i="0" u="none" strike="noStrike" kern="1200" cap="all" baseline="0">
                <a:solidFill>
                  <a:schemeClr val="accent1">
                    <a:lumMod val="20000"/>
                    <a:lumOff val="80000"/>
                  </a:schemeClr>
                </a:solidFill>
                <a:latin typeface="+mn-lt"/>
                <a:ea typeface="+mn-ea"/>
                <a:cs typeface="+mn-cs"/>
              </a:defRPr>
            </a:pPr>
            <a:r>
              <a:rPr lang="en-IN">
                <a:solidFill>
                  <a:schemeClr val="accent1">
                    <a:lumMod val="20000"/>
                    <a:lumOff val="80000"/>
                  </a:schemeClr>
                </a:solidFill>
              </a:rPr>
              <a:t>Category</a:t>
            </a:r>
            <a:r>
              <a:rPr lang="en-IN" baseline="0">
                <a:solidFill>
                  <a:schemeClr val="accent1">
                    <a:lumMod val="20000"/>
                    <a:lumOff val="80000"/>
                  </a:schemeClr>
                </a:solidFill>
              </a:rPr>
              <a:t> of payment method</a:t>
            </a:r>
          </a:p>
          <a:p>
            <a:pPr>
              <a:defRPr>
                <a:solidFill>
                  <a:schemeClr val="accent1">
                    <a:lumMod val="20000"/>
                    <a:lumOff val="80000"/>
                  </a:schemeClr>
                </a:solidFill>
              </a:defRPr>
            </a:pPr>
            <a:endParaRPr lang="en-IN">
              <a:solidFill>
                <a:schemeClr val="accent1">
                  <a:lumMod val="20000"/>
                  <a:lumOff val="80000"/>
                </a:schemeClr>
              </a:solidFill>
            </a:endParaRPr>
          </a:p>
        </c:rich>
      </c:tx>
      <c:layout>
        <c:manualLayout>
          <c:xMode val="edge"/>
          <c:yMode val="edge"/>
          <c:x val="0.2025579943384675"/>
          <c:y val="1.4834569036534666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accent1">
                  <a:lumMod val="20000"/>
                  <a:lumOff val="80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6.1585835257889554E-3"/>
              <c:y val="-6.326034063260341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9.2378752886836026E-3"/>
              <c:y val="8.272506082725042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2317167051578136E-2"/>
              <c:y val="-0.1605839416058394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4634334103156273E-2"/>
              <c:y val="9.732360097323601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3548883756735958"/>
              <c:y val="-0.1362530413625303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Table'!$B$18</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493F-41FA-8F86-2ADEDB2E2DDA}"/>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493F-41FA-8F86-2ADEDB2E2DDA}"/>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493F-41FA-8F86-2ADEDB2E2DDA}"/>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493F-41FA-8F86-2ADEDB2E2DDA}"/>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493F-41FA-8F86-2ADEDB2E2DDA}"/>
              </c:ext>
            </c:extLst>
          </c:dPt>
          <c:dLbls>
            <c:dLbl>
              <c:idx val="0"/>
              <c:layout>
                <c:manualLayout>
                  <c:x val="6.1585835257889554E-3"/>
                  <c:y val="-6.326034063260341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3F-41FA-8F86-2ADEDB2E2DDA}"/>
                </c:ext>
              </c:extLst>
            </c:dLbl>
            <c:dLbl>
              <c:idx val="1"/>
              <c:layout>
                <c:manualLayout>
                  <c:x val="-9.2378752886836026E-3"/>
                  <c:y val="8.272506082725042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3F-41FA-8F86-2ADEDB2E2DDA}"/>
                </c:ext>
              </c:extLst>
            </c:dLbl>
            <c:dLbl>
              <c:idx val="2"/>
              <c:layout>
                <c:manualLayout>
                  <c:x val="1.2317167051578136E-2"/>
                  <c:y val="-0.1605839416058394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3F-41FA-8F86-2ADEDB2E2DDA}"/>
                </c:ext>
              </c:extLst>
            </c:dLbl>
            <c:dLbl>
              <c:idx val="3"/>
              <c:layout>
                <c:manualLayout>
                  <c:x val="-2.4634334103156273E-2"/>
                  <c:y val="9.732360097323601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3F-41FA-8F86-2ADEDB2E2DDA}"/>
                </c:ext>
              </c:extLst>
            </c:dLbl>
            <c:dLbl>
              <c:idx val="4"/>
              <c:layout>
                <c:manualLayout>
                  <c:x val="0.13548883756735958"/>
                  <c:y val="-0.1362530413625303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3F-41FA-8F86-2ADEDB2E2DD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lumMod val="8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Table'!$A$19:$A$24</c:f>
              <c:strCache>
                <c:ptCount val="5"/>
                <c:pt idx="0">
                  <c:v>Wallet</c:v>
                </c:pt>
                <c:pt idx="1">
                  <c:v>Debit Card</c:v>
                </c:pt>
                <c:pt idx="2">
                  <c:v>Cash</c:v>
                </c:pt>
                <c:pt idx="3">
                  <c:v>Credit Card</c:v>
                </c:pt>
                <c:pt idx="4">
                  <c:v>UPI</c:v>
                </c:pt>
              </c:strCache>
            </c:strRef>
          </c:cat>
          <c:val>
            <c:numRef>
              <c:f>'Pivot Table'!$B$19:$B$24</c:f>
              <c:numCache>
                <c:formatCode>0.00,,"M"</c:formatCode>
                <c:ptCount val="5"/>
                <c:pt idx="0">
                  <c:v>1125015</c:v>
                </c:pt>
                <c:pt idx="1">
                  <c:v>1063025</c:v>
                </c:pt>
                <c:pt idx="2">
                  <c:v>826520</c:v>
                </c:pt>
                <c:pt idx="3">
                  <c:v>819750</c:v>
                </c:pt>
                <c:pt idx="4">
                  <c:v>674695</c:v>
                </c:pt>
              </c:numCache>
            </c:numRef>
          </c:val>
          <c:extLst>
            <c:ext xmlns:c16="http://schemas.microsoft.com/office/drawing/2014/chart" uri="{C3380CC4-5D6E-409C-BE32-E72D297353CC}">
              <c16:uniqueId val="{0000000A-493F-41FA-8F86-2ADEDB2E2DDA}"/>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00206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png"/><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214312</xdr:colOff>
      <xdr:row>0</xdr:row>
      <xdr:rowOff>76200</xdr:rowOff>
    </xdr:from>
    <xdr:to>
      <xdr:col>7</xdr:col>
      <xdr:colOff>800100</xdr:colOff>
      <xdr:row>12</xdr:row>
      <xdr:rowOff>180975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228599</xdr:colOff>
      <xdr:row>14</xdr:row>
      <xdr:rowOff>38100</xdr:rowOff>
    </xdr:from>
    <xdr:to>
      <xdr:col>7</xdr:col>
      <xdr:colOff>609600</xdr:colOff>
      <xdr:row>29</xdr:row>
      <xdr:rowOff>142875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166688</xdr:colOff>
      <xdr:row>31</xdr:row>
      <xdr:rowOff>0</xdr:rowOff>
    </xdr:from>
    <xdr:to>
      <xdr:col>7</xdr:col>
      <xdr:colOff>504826</xdr:colOff>
      <xdr:row>42</xdr:row>
      <xdr:rowOff>95250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242887</xdr:colOff>
      <xdr:row>44</xdr:row>
      <xdr:rowOff>171450</xdr:rowOff>
    </xdr:from>
    <xdr:to>
      <xdr:col>6</xdr:col>
      <xdr:colOff>471487</xdr:colOff>
      <xdr:row>59</xdr:row>
      <xdr:rowOff>57150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1019175</xdr:colOff>
      <xdr:row>0</xdr:row>
      <xdr:rowOff>104775</xdr:rowOff>
    </xdr:from>
    <xdr:to>
      <xdr:col>9</xdr:col>
      <xdr:colOff>703501</xdr:colOff>
      <xdr:row>9</xdr:row>
      <xdr:rowOff>76200</xdr:rowOff>
    </xdr:to>
    <mc:AlternateContent xmlns:mc="http://schemas.openxmlformats.org/markup-compatibility/2006" xmlns:a14="http://schemas.microsoft.com/office/drawing/2010/main">
      <mc:Choice Requires="a14">
        <xdr:graphicFrame macro="">
          <xdr:nvGraphicFramePr>
            <xdr:cNvPr id="7"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286750" y="104775"/>
              <a:ext cx="1856026" cy="1685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142875</xdr:colOff>
      <xdr:row>41</xdr:row>
      <xdr:rowOff>114301</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715875" cy="7924801"/>
        </a:xfrm>
        <a:prstGeom prst="rect">
          <a:avLst/>
        </a:prstGeom>
      </xdr:spPr>
    </xdr:pic>
    <xdr:clientData/>
  </xdr:twoCellAnchor>
  <xdr:twoCellAnchor>
    <xdr:from>
      <xdr:col>0</xdr:col>
      <xdr:colOff>9526</xdr:colOff>
      <xdr:row>12</xdr:row>
      <xdr:rowOff>114300</xdr:rowOff>
    </xdr:from>
    <xdr:to>
      <xdr:col>19</xdr:col>
      <xdr:colOff>85726</xdr:colOff>
      <xdr:row>27</xdr:row>
      <xdr:rowOff>95250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276225</xdr:colOff>
      <xdr:row>27</xdr:row>
      <xdr:rowOff>142876</xdr:rowOff>
    </xdr:from>
    <xdr:to>
      <xdr:col>12</xdr:col>
      <xdr:colOff>161925</xdr:colOff>
      <xdr:row>41</xdr:row>
      <xdr:rowOff>85726</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38101</xdr:colOff>
      <xdr:row>27</xdr:row>
      <xdr:rowOff>142875</xdr:rowOff>
    </xdr:from>
    <xdr:to>
      <xdr:col>5</xdr:col>
      <xdr:colOff>247651</xdr:colOff>
      <xdr:row>41</xdr:row>
      <xdr:rowOff>85724</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228599</xdr:colOff>
      <xdr:row>27</xdr:row>
      <xdr:rowOff>133351</xdr:rowOff>
    </xdr:from>
    <xdr:to>
      <xdr:col>19</xdr:col>
      <xdr:colOff>123825</xdr:colOff>
      <xdr:row>41</xdr:row>
      <xdr:rowOff>76201</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771526</xdr:colOff>
      <xdr:row>7</xdr:row>
      <xdr:rowOff>123824</xdr:rowOff>
    </xdr:from>
    <xdr:to>
      <xdr:col>6</xdr:col>
      <xdr:colOff>352426</xdr:colOff>
      <xdr:row>12</xdr:row>
      <xdr:rowOff>38099</xdr:rowOff>
    </xdr:to>
    <xdr:sp macro="" textlink="'Pivot Table'!$J$14">
      <xdr:nvSpPr>
        <xdr:cNvPr id="7" name="Rounded Rectangle 6"/>
        <xdr:cNvSpPr/>
      </xdr:nvSpPr>
      <xdr:spPr>
        <a:xfrm>
          <a:off x="1876426" y="1457324"/>
          <a:ext cx="3124200" cy="866775"/>
        </a:xfrm>
        <a:prstGeom prst="roundRect">
          <a:avLst/>
        </a:prstGeom>
        <a:solidFill>
          <a:srgbClr val="002060"/>
        </a:solidFill>
        <a:ln>
          <a:no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fld id="{A3185F1E-4052-47BC-9F61-A900329711FD}" type="TxLink">
            <a:rPr lang="en-US" sz="3600" b="0" i="0" u="none" strike="noStrike">
              <a:solidFill>
                <a:schemeClr val="bg1">
                  <a:lumMod val="95000"/>
                </a:schemeClr>
              </a:solidFill>
              <a:latin typeface="Calibri"/>
              <a:cs typeface="Calibri"/>
            </a:rPr>
            <a:pPr algn="ctr"/>
            <a:t>4.51M</a:t>
          </a:fld>
          <a:endParaRPr lang="en-US" sz="3600" u="none">
            <a:solidFill>
              <a:schemeClr val="bg1">
                <a:lumMod val="95000"/>
              </a:schemeClr>
            </a:solidFill>
          </a:endParaRPr>
        </a:p>
      </xdr:txBody>
    </xdr:sp>
    <xdr:clientData/>
  </xdr:twoCellAnchor>
  <xdr:twoCellAnchor>
    <xdr:from>
      <xdr:col>7</xdr:col>
      <xdr:colOff>0</xdr:colOff>
      <xdr:row>7</xdr:row>
      <xdr:rowOff>133350</xdr:rowOff>
    </xdr:from>
    <xdr:to>
      <xdr:col>12</xdr:col>
      <xdr:colOff>285749</xdr:colOff>
      <xdr:row>12</xdr:row>
      <xdr:rowOff>47625</xdr:rowOff>
    </xdr:to>
    <xdr:sp macro="" textlink="'Pivot Table'!$J$18">
      <xdr:nvSpPr>
        <xdr:cNvPr id="8" name="Rounded Rectangle 7"/>
        <xdr:cNvSpPr/>
      </xdr:nvSpPr>
      <xdr:spPr>
        <a:xfrm>
          <a:off x="5257800" y="1466850"/>
          <a:ext cx="3333749" cy="866775"/>
        </a:xfrm>
        <a:prstGeom prst="roundRect">
          <a:avLst/>
        </a:prstGeom>
        <a:solidFill>
          <a:srgbClr val="002060"/>
        </a:solidFill>
        <a:ln>
          <a:no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marL="0" indent="0" algn="ctr"/>
          <a:fld id="{218CE0B8-F9BE-4392-B008-47D4A638B582}" type="TxLink">
            <a:rPr lang="en-US" sz="3600" b="0" i="0" u="none" strike="noStrike">
              <a:solidFill>
                <a:schemeClr val="bg1">
                  <a:lumMod val="95000"/>
                </a:schemeClr>
              </a:solidFill>
              <a:latin typeface="Calibri"/>
              <a:ea typeface="+mn-ea"/>
              <a:cs typeface="Calibri"/>
            </a:rPr>
            <a:pPr marL="0" indent="0" algn="ctr"/>
            <a:t>0.68M</a:t>
          </a:fld>
          <a:endParaRPr lang="en-US" sz="3600" b="0" i="0" u="none" strike="noStrike">
            <a:solidFill>
              <a:schemeClr val="bg1">
                <a:lumMod val="95000"/>
              </a:schemeClr>
            </a:solidFill>
            <a:latin typeface="Calibri"/>
            <a:ea typeface="+mn-ea"/>
            <a:cs typeface="Calibri"/>
          </a:endParaRPr>
        </a:p>
      </xdr:txBody>
    </xdr:sp>
    <xdr:clientData/>
  </xdr:twoCellAnchor>
  <xdr:twoCellAnchor>
    <xdr:from>
      <xdr:col>13</xdr:col>
      <xdr:colOff>0</xdr:colOff>
      <xdr:row>7</xdr:row>
      <xdr:rowOff>142874</xdr:rowOff>
    </xdr:from>
    <xdr:to>
      <xdr:col>18</xdr:col>
      <xdr:colOff>85725</xdr:colOff>
      <xdr:row>12</xdr:row>
      <xdr:rowOff>57149</xdr:rowOff>
    </xdr:to>
    <xdr:sp macro="" textlink="'Pivot Table'!$J$22">
      <xdr:nvSpPr>
        <xdr:cNvPr id="10" name="Rounded Rectangle 9"/>
        <xdr:cNvSpPr/>
      </xdr:nvSpPr>
      <xdr:spPr>
        <a:xfrm>
          <a:off x="8915400" y="1476374"/>
          <a:ext cx="3133725" cy="866775"/>
        </a:xfrm>
        <a:prstGeom prst="roundRect">
          <a:avLst/>
        </a:prstGeom>
        <a:solidFill>
          <a:srgbClr val="002060"/>
        </a:solidFill>
        <a:ln>
          <a:no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marL="0" indent="0" algn="ctr"/>
          <a:fld id="{E7885411-9FA2-4540-ADA1-19245DFE9FC0}" type="TxLink">
            <a:rPr lang="en-US" sz="3600" b="0" i="0" u="none" strike="noStrike">
              <a:solidFill>
                <a:schemeClr val="bg1">
                  <a:lumMod val="95000"/>
                </a:schemeClr>
              </a:solidFill>
              <a:latin typeface="Calibri"/>
              <a:ea typeface="+mn-ea"/>
              <a:cs typeface="Calibri"/>
            </a:rPr>
            <a:pPr marL="0" indent="0" algn="ctr"/>
            <a:t>100</a:t>
          </a:fld>
          <a:endParaRPr lang="en-US" sz="3600" b="0" i="0" u="none" strike="noStrike">
            <a:solidFill>
              <a:schemeClr val="bg1">
                <a:lumMod val="95000"/>
              </a:schemeClr>
            </a:solidFill>
            <a:latin typeface="Calibri"/>
            <a:ea typeface="+mn-ea"/>
            <a:cs typeface="Calibri"/>
          </a:endParaRPr>
        </a:p>
      </xdr:txBody>
    </xdr:sp>
    <xdr:clientData/>
  </xdr:twoCellAnchor>
  <xdr:twoCellAnchor>
    <xdr:from>
      <xdr:col>0</xdr:col>
      <xdr:colOff>0</xdr:colOff>
      <xdr:row>0</xdr:row>
      <xdr:rowOff>9525</xdr:rowOff>
    </xdr:from>
    <xdr:to>
      <xdr:col>19</xdr:col>
      <xdr:colOff>142874</xdr:colOff>
      <xdr:row>3</xdr:row>
      <xdr:rowOff>57150</xdr:rowOff>
    </xdr:to>
    <xdr:sp macro="" textlink="">
      <xdr:nvSpPr>
        <xdr:cNvPr id="15" name="Flowchart: Alternate Process 14"/>
        <xdr:cNvSpPr/>
      </xdr:nvSpPr>
      <xdr:spPr>
        <a:xfrm>
          <a:off x="0" y="9525"/>
          <a:ext cx="12715874" cy="619125"/>
        </a:xfrm>
        <a:prstGeom prst="flowChartAlternateProcess">
          <a:avLst/>
        </a:prstGeom>
        <a:solidFill>
          <a:srgbClr val="002060"/>
        </a:solidFill>
        <a:ln>
          <a:no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marL="0" indent="0" algn="ctr"/>
          <a:r>
            <a:rPr lang="en-IN" sz="3600" b="0" i="0" u="none" strike="noStrike">
              <a:solidFill>
                <a:schemeClr val="bg1">
                  <a:lumMod val="75000"/>
                </a:schemeClr>
              </a:solidFill>
              <a:latin typeface="Calibri"/>
              <a:ea typeface="+mn-ea"/>
              <a:cs typeface="Calibri"/>
            </a:rPr>
            <a:t>E-COMMERCE SALES DASHBOARD</a:t>
          </a:r>
        </a:p>
      </xdr:txBody>
    </xdr:sp>
    <xdr:clientData/>
  </xdr:twoCellAnchor>
  <xdr:twoCellAnchor>
    <xdr:from>
      <xdr:col>1</xdr:col>
      <xdr:colOff>1009650</xdr:colOff>
      <xdr:row>4</xdr:row>
      <xdr:rowOff>95250</xdr:rowOff>
    </xdr:from>
    <xdr:to>
      <xdr:col>6</xdr:col>
      <xdr:colOff>114300</xdr:colOff>
      <xdr:row>7</xdr:row>
      <xdr:rowOff>123825</xdr:rowOff>
    </xdr:to>
    <xdr:sp macro="" textlink="">
      <xdr:nvSpPr>
        <xdr:cNvPr id="14" name="Round Same Side Corner Rectangle 13"/>
        <xdr:cNvSpPr/>
      </xdr:nvSpPr>
      <xdr:spPr>
        <a:xfrm>
          <a:off x="2114550" y="857250"/>
          <a:ext cx="2647950" cy="600075"/>
        </a:xfrm>
        <a:prstGeom prst="round2SameRect">
          <a:avLst/>
        </a:prstGeom>
        <a:solidFill>
          <a:srgbClr val="002060"/>
        </a:solidFill>
        <a:ln>
          <a:no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marL="0" indent="0" algn="ctr"/>
          <a:r>
            <a:rPr lang="en-IN" sz="2400" b="0" i="0" u="none" strike="noStrike">
              <a:solidFill>
                <a:schemeClr val="bg1">
                  <a:lumMod val="95000"/>
                </a:schemeClr>
              </a:solidFill>
              <a:latin typeface="Calibri"/>
              <a:ea typeface="+mn-ea"/>
              <a:cs typeface="Calibri"/>
            </a:rPr>
            <a:t>TOTAL REVENUE</a:t>
          </a:r>
        </a:p>
      </xdr:txBody>
    </xdr:sp>
    <xdr:clientData/>
  </xdr:twoCellAnchor>
  <xdr:twoCellAnchor editAs="oneCell">
    <xdr:from>
      <xdr:col>0</xdr:col>
      <xdr:colOff>19050</xdr:colOff>
      <xdr:row>4</xdr:row>
      <xdr:rowOff>66672</xdr:rowOff>
    </xdr:from>
    <xdr:to>
      <xdr:col>1</xdr:col>
      <xdr:colOff>750150</xdr:colOff>
      <xdr:row>9</xdr:row>
      <xdr:rowOff>161925</xdr:rowOff>
    </xdr:to>
    <mc:AlternateContent xmlns:mc="http://schemas.openxmlformats.org/markup-compatibility/2006" xmlns:a14="http://schemas.microsoft.com/office/drawing/2010/main">
      <mc:Choice Requires="a14">
        <xdr:graphicFrame macro="">
          <xdr:nvGraphicFramePr>
            <xdr:cNvPr id="22"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9050" y="828672"/>
              <a:ext cx="1836000" cy="10477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304800</xdr:colOff>
      <xdr:row>4</xdr:row>
      <xdr:rowOff>95250</xdr:rowOff>
    </xdr:from>
    <xdr:to>
      <xdr:col>11</xdr:col>
      <xdr:colOff>514350</xdr:colOff>
      <xdr:row>7</xdr:row>
      <xdr:rowOff>123825</xdr:rowOff>
    </xdr:to>
    <xdr:sp macro="" textlink="">
      <xdr:nvSpPr>
        <xdr:cNvPr id="17" name="Round Same Side Corner Rectangle 16"/>
        <xdr:cNvSpPr/>
      </xdr:nvSpPr>
      <xdr:spPr>
        <a:xfrm>
          <a:off x="5562600" y="857250"/>
          <a:ext cx="2647950" cy="600075"/>
        </a:xfrm>
        <a:prstGeom prst="round2SameRect">
          <a:avLst/>
        </a:prstGeom>
        <a:solidFill>
          <a:srgbClr val="002060"/>
        </a:solidFill>
        <a:ln>
          <a:no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marL="0" indent="0" algn="ctr"/>
          <a:r>
            <a:rPr lang="en-IN" sz="2400" b="0" i="0" u="none" strike="noStrike">
              <a:solidFill>
                <a:schemeClr val="bg1">
                  <a:lumMod val="95000"/>
                </a:schemeClr>
              </a:solidFill>
              <a:latin typeface="Calibri"/>
              <a:ea typeface="+mn-ea"/>
              <a:cs typeface="Calibri"/>
            </a:rPr>
            <a:t>TOTAL PROFIT</a:t>
          </a:r>
        </a:p>
      </xdr:txBody>
    </xdr:sp>
    <xdr:clientData/>
  </xdr:twoCellAnchor>
  <xdr:twoCellAnchor>
    <xdr:from>
      <xdr:col>13</xdr:col>
      <xdr:colOff>276225</xdr:colOff>
      <xdr:row>4</xdr:row>
      <xdr:rowOff>95250</xdr:rowOff>
    </xdr:from>
    <xdr:to>
      <xdr:col>17</xdr:col>
      <xdr:colOff>485775</xdr:colOff>
      <xdr:row>7</xdr:row>
      <xdr:rowOff>123825</xdr:rowOff>
    </xdr:to>
    <xdr:sp macro="" textlink="">
      <xdr:nvSpPr>
        <xdr:cNvPr id="18" name="Round Same Side Corner Rectangle 17"/>
        <xdr:cNvSpPr/>
      </xdr:nvSpPr>
      <xdr:spPr>
        <a:xfrm>
          <a:off x="9191625" y="857250"/>
          <a:ext cx="2647950" cy="600075"/>
        </a:xfrm>
        <a:prstGeom prst="round2SameRect">
          <a:avLst/>
        </a:prstGeom>
        <a:solidFill>
          <a:srgbClr val="002060"/>
        </a:solidFill>
        <a:ln>
          <a:no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marL="0" indent="0" algn="ctr"/>
          <a:r>
            <a:rPr lang="en-IN" sz="2400" b="0" i="0" u="none" strike="noStrike">
              <a:solidFill>
                <a:schemeClr val="bg1">
                  <a:lumMod val="95000"/>
                </a:schemeClr>
              </a:solidFill>
              <a:latin typeface="Calibri"/>
              <a:ea typeface="+mn-ea"/>
              <a:cs typeface="Calibri"/>
            </a:rPr>
            <a:t>TOTAL ORDERS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Admn" refreshedDate="46244.416782523149" backgroundQuery="1" createdVersion="6" refreshedVersion="6" minRefreshableVersion="3" recordCount="0" supportSubquery="1" supportAdvancedDrill="1">
  <cacheSource type="external" connectionId="1"/>
  <cacheFields count="3">
    <cacheField name="[Range].[Category].[Category]" caption="Category" numFmtId="0" hierarchy="5" level="1">
      <sharedItems count="4">
        <s v="Electronics"/>
        <s v="Fashion"/>
        <s v="Furniture"/>
        <s v="Home"/>
      </sharedItems>
    </cacheField>
    <cacheField name="[Measures].[Sum of Sales]" caption="Sum of Sales" numFmtId="0" hierarchy="17" level="32767"/>
    <cacheField name="[Range].[Product].[Product]" caption="Product" numFmtId="0" hierarchy="4" level="1">
      <sharedItems containsNonDate="0" count="3">
        <s v="Shoes"/>
        <s v="Chair" u="1"/>
        <s v="Mixer" u="1"/>
      </sharedItems>
    </cacheField>
  </cacheFields>
  <cacheHierarchies count="24">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defaultMemberUniqueName="[Range].[Order Date].[All]" allUniqueName="[Range].[Order Date].[All]" dimensionUniqueName="[Range]" displayFolder="" count="0" memberValueDatatype="130" unbalanced="0"/>
    <cacheHierarchy uniqueName="[Range].[Customer]" caption="Customer" attribute="1" defaultMemberUniqueName="[Range].[Customer].[All]" allUniqueName="[Range].[Customer].[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2"/>
      </fieldsUsage>
    </cacheHierarchy>
    <cacheHierarchy uniqueName="[Range].[Category]" caption="Category" attribute="1" defaultMemberUniqueName="[Range].[Category].[All]" allUniqueName="[Range].[Category].[All]" dimensionUniqueName="[Range]" displayFolder="" count="2" memberValueDatatype="130" unbalanced="0">
      <fieldsUsage count="2">
        <fieldUsage x="-1"/>
        <fieldUsage x="0"/>
      </fieldsUsage>
    </cacheHierarchy>
    <cacheHierarchy uniqueName="[Range].[Qty]" caption="Qty" attribute="1" defaultMemberUniqueName="[Range].[Qty].[All]" allUniqueName="[Range].[Q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20" unbalanced="0"/>
    <cacheHierarchy uniqueName="[Range].[Sales]" caption="Sales" attribute="1" defaultMemberUniqueName="[Range].[Sales].[All]" allUniqueName="[Range].[Sales].[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Payment]" caption="Payment" attribute="1" defaultMemberUniqueName="[Range].[Payment].[All]" allUniqueName="[Range].[Payment].[All]" dimensionUniqueName="[Range]" displayFolder="" count="0" memberValueDatatype="130" unbalanced="0"/>
    <cacheHierarchy uniqueName="[Range].[Status]" caption="Status" attribute="1" defaultMemberUniqueName="[Range].[Status].[All]" allUniqueName="[Range].[Statu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ty]" caption="Sum of Qty" measure="1" displayFolder="" measureGroup="Range" count="0" hidden="1">
      <extLst>
        <ext xmlns:x15="http://schemas.microsoft.com/office/spreadsheetml/2010/11/main" uri="{B97F6D7D-B522-45F9-BDA1-12C45D357490}">
          <x15:cacheHierarchy aggregatedColumn="6"/>
        </ext>
      </extLst>
    </cacheHierarchy>
    <cacheHierarchy uniqueName="[Measures].[Distinct Count of Qty]" caption="Distinct Count of Qty" measure="1" displayFolder="" measureGroup="Range" count="0" hidden="1">
      <extLst>
        <ext xmlns:x15="http://schemas.microsoft.com/office/spreadsheetml/2010/11/main" uri="{B97F6D7D-B522-45F9-BDA1-12C45D357490}">
          <x15:cacheHierarchy aggregatedColumn="6"/>
        </ext>
      </extLst>
    </cacheHierarchy>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7"/>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8"/>
        </ext>
      </extLst>
    </cacheHierarchy>
    <cacheHierarchy uniqueName="[Measures].[Count of Payment]" caption="Count of Payment" measure="1" displayFolder="" measureGroup="Range" count="0" hidden="1">
      <extLst>
        <ext xmlns:x15="http://schemas.microsoft.com/office/spreadsheetml/2010/11/main" uri="{B97F6D7D-B522-45F9-BDA1-12C45D357490}">
          <x15:cacheHierarchy aggregatedColumn="11"/>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2"/>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Admn" refreshedDate="46244.416783101849" backgroundQuery="1" createdVersion="6" refreshedVersion="6" minRefreshableVersion="3" recordCount="0" supportSubquery="1" supportAdvancedDrill="1">
  <cacheSource type="external" connectionId="1"/>
  <cacheFields count="3">
    <cacheField name="[Range].[Payment].[Payment]" caption="Payment" numFmtId="0" hierarchy="11" level="1">
      <sharedItems count="5">
        <s v="Cash"/>
        <s v="Credit Card"/>
        <s v="Debit Card"/>
        <s v="UPI"/>
        <s v="Wallet"/>
      </sharedItems>
    </cacheField>
    <cacheField name="[Measures].[Sum of Sales]" caption="Sum of Sales" numFmtId="0" hierarchy="17" level="32767"/>
    <cacheField name="[Range].[Category].[Category]" caption="Category" numFmtId="0" hierarchy="5" level="1">
      <sharedItems containsSemiMixedTypes="0" containsNonDate="0" containsString="0"/>
    </cacheField>
  </cacheFields>
  <cacheHierarchies count="24">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defaultMemberUniqueName="[Range].[Order Date].[All]" allUniqueName="[Range].[Order Date].[All]" dimensionUniqueName="[Range]" displayFolder="" count="0" memberValueDatatype="130" unbalanced="0"/>
    <cacheHierarchy uniqueName="[Range].[Customer]" caption="Customer" attribute="1" defaultMemberUniqueName="[Range].[Customer].[All]" allUniqueName="[Range].[Customer].[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2"/>
      </fieldsUsage>
    </cacheHierarchy>
    <cacheHierarchy uniqueName="[Range].[Qty]" caption="Qty" attribute="1" defaultMemberUniqueName="[Range].[Qty].[All]" allUniqueName="[Range].[Q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20" unbalanced="0"/>
    <cacheHierarchy uniqueName="[Range].[Sales]" caption="Sales" attribute="1" defaultMemberUniqueName="[Range].[Sales].[All]" allUniqueName="[Range].[Sales].[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Payment]" caption="Payment" attribute="1" defaultMemberUniqueName="[Range].[Payment].[All]" allUniqueName="[Range].[Payment].[All]" dimensionUniqueName="[Range]" displayFolder="" count="2" memberValueDatatype="130" unbalanced="0">
      <fieldsUsage count="2">
        <fieldUsage x="-1"/>
        <fieldUsage x="0"/>
      </fieldsUsage>
    </cacheHierarchy>
    <cacheHierarchy uniqueName="[Range].[Status]" caption="Status" attribute="1" defaultMemberUniqueName="[Range].[Status].[All]" allUniqueName="[Range].[Statu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ty]" caption="Sum of Qty" measure="1" displayFolder="" measureGroup="Range" count="0" hidden="1">
      <extLst>
        <ext xmlns:x15="http://schemas.microsoft.com/office/spreadsheetml/2010/11/main" uri="{B97F6D7D-B522-45F9-BDA1-12C45D357490}">
          <x15:cacheHierarchy aggregatedColumn="6"/>
        </ext>
      </extLst>
    </cacheHierarchy>
    <cacheHierarchy uniqueName="[Measures].[Distinct Count of Qty]" caption="Distinct Count of Qty" measure="1" displayFolder="" measureGroup="Range" count="0" hidden="1">
      <extLst>
        <ext xmlns:x15="http://schemas.microsoft.com/office/spreadsheetml/2010/11/main" uri="{B97F6D7D-B522-45F9-BDA1-12C45D357490}">
          <x15:cacheHierarchy aggregatedColumn="6"/>
        </ext>
      </extLst>
    </cacheHierarchy>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7"/>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8"/>
        </ext>
      </extLst>
    </cacheHierarchy>
    <cacheHierarchy uniqueName="[Measures].[Count of Payment]" caption="Count of Payment" measure="1" displayFolder="" measureGroup="Range" count="0" hidden="1">
      <extLst>
        <ext xmlns:x15="http://schemas.microsoft.com/office/spreadsheetml/2010/11/main" uri="{B97F6D7D-B522-45F9-BDA1-12C45D357490}">
          <x15:cacheHierarchy aggregatedColumn="11"/>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2"/>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Admn" refreshedDate="46244.416783564811" backgroundQuery="1" createdVersion="6" refreshedVersion="6" minRefreshableVersion="3" recordCount="0" supportSubquery="1" supportAdvancedDrill="1">
  <cacheSource type="external" connectionId="1"/>
  <cacheFields count="3">
    <cacheField name="[Range].[Status].[Status]" caption="Status" numFmtId="0" hierarchy="12" level="1">
      <sharedItems count="4">
        <s v="Cancelled"/>
        <s v="Delivered"/>
        <s v="Returned"/>
        <s v="Shipped"/>
      </sharedItems>
    </cacheField>
    <cacheField name="[Measures].[Count of Status]" caption="Count of Status" numFmtId="0" hierarchy="22" level="32767"/>
    <cacheField name="[Range].[Category].[Category]" caption="Category" numFmtId="0" hierarchy="5" level="1">
      <sharedItems containsSemiMixedTypes="0" containsNonDate="0" containsString="0"/>
    </cacheField>
  </cacheFields>
  <cacheHierarchies count="24">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defaultMemberUniqueName="[Range].[Order Date].[All]" allUniqueName="[Range].[Order Date].[All]" dimensionUniqueName="[Range]" displayFolder="" count="0" memberValueDatatype="130" unbalanced="0"/>
    <cacheHierarchy uniqueName="[Range].[Customer]" caption="Customer" attribute="1" defaultMemberUniqueName="[Range].[Customer].[All]" allUniqueName="[Range].[Customer].[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2"/>
      </fieldsUsage>
    </cacheHierarchy>
    <cacheHierarchy uniqueName="[Range].[Qty]" caption="Qty" attribute="1" defaultMemberUniqueName="[Range].[Qty].[All]" allUniqueName="[Range].[Q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20" unbalanced="0"/>
    <cacheHierarchy uniqueName="[Range].[Sales]" caption="Sales" attribute="1" defaultMemberUniqueName="[Range].[Sales].[All]" allUniqueName="[Range].[Sales].[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Payment]" caption="Payment" attribute="1" defaultMemberUniqueName="[Range].[Payment].[All]" allUniqueName="[Range].[Payment].[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ty]" caption="Sum of Qty" measure="1" displayFolder="" measureGroup="Range" count="0" hidden="1">
      <extLst>
        <ext xmlns:x15="http://schemas.microsoft.com/office/spreadsheetml/2010/11/main" uri="{B97F6D7D-B522-45F9-BDA1-12C45D357490}">
          <x15:cacheHierarchy aggregatedColumn="6"/>
        </ext>
      </extLst>
    </cacheHierarchy>
    <cacheHierarchy uniqueName="[Measures].[Distinct Count of Qty]" caption="Distinct Count of Qty" measure="1" displayFolder="" measureGroup="Range" count="0" hidden="1">
      <extLst>
        <ext xmlns:x15="http://schemas.microsoft.com/office/spreadsheetml/2010/11/main" uri="{B97F6D7D-B522-45F9-BDA1-12C45D357490}">
          <x15:cacheHierarchy aggregatedColumn="6"/>
        </ext>
      </extLst>
    </cacheHierarchy>
    <cacheHierarchy uniqueName="[Measures].[Sum of Sales]" caption="Sum of Sales" measure="1" displayFolder="" measureGroup="Range"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7"/>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8"/>
        </ext>
      </extLst>
    </cacheHierarchy>
    <cacheHierarchy uniqueName="[Measures].[Count of Payment]" caption="Count of Payment" measure="1" displayFolder="" measureGroup="Range" count="0" hidden="1">
      <extLst>
        <ext xmlns:x15="http://schemas.microsoft.com/office/spreadsheetml/2010/11/main" uri="{B97F6D7D-B522-45F9-BDA1-12C45D357490}">
          <x15:cacheHierarchy aggregatedColumn="11"/>
        </ext>
      </extLst>
    </cacheHierarchy>
    <cacheHierarchy uniqueName="[Measures].[Count of Status]" caption="Count of Status" measure="1" displayFolder="" measureGroup="Range"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Admn" refreshedDate="46244.416784143519" backgroundQuery="1" createdVersion="6" refreshedVersion="6" minRefreshableVersion="3" recordCount="0" supportSubquery="1" supportAdvancedDrill="1">
  <cacheSource type="external" connectionId="1"/>
  <cacheFields count="3">
    <cacheField name="[Range].[City].[City]" caption="City" numFmtId="0" hierarchy="3" level="1">
      <sharedItems count="8">
        <s v="Bengaluru"/>
        <s v="Chennai"/>
        <s v="Delhi"/>
        <s v="Hyderabad"/>
        <s v="Kolkata"/>
        <s v="Mumbai"/>
        <s v="Nagpur"/>
        <s v="Pune"/>
      </sharedItems>
    </cacheField>
    <cacheField name="[Measures].[Sum of Sales]" caption="Sum of Sales" numFmtId="0" hierarchy="17" level="32767"/>
    <cacheField name="[Range].[Category].[Category]" caption="Category" numFmtId="0" hierarchy="5" level="1">
      <sharedItems containsSemiMixedTypes="0" containsNonDate="0" containsString="0"/>
    </cacheField>
  </cacheFields>
  <cacheHierarchies count="24">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defaultMemberUniqueName="[Range].[Order Date].[All]" allUniqueName="[Range].[Order Date].[All]" dimensionUniqueName="[Range]" displayFolder="" count="0" memberValueDatatype="130" unbalanced="0"/>
    <cacheHierarchy uniqueName="[Range].[Customer]" caption="Customer" attribute="1" defaultMemberUniqueName="[Range].[Customer].[All]" allUniqueName="[Range].[Customer].[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0"/>
      </fieldsUsage>
    </cacheHierarchy>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2"/>
      </fieldsUsage>
    </cacheHierarchy>
    <cacheHierarchy uniqueName="[Range].[Qty]" caption="Qty" attribute="1" defaultMemberUniqueName="[Range].[Qty].[All]" allUniqueName="[Range].[Q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20" unbalanced="0"/>
    <cacheHierarchy uniqueName="[Range].[Sales]" caption="Sales" attribute="1" defaultMemberUniqueName="[Range].[Sales].[All]" allUniqueName="[Range].[Sales].[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Payment]" caption="Payment" attribute="1" defaultMemberUniqueName="[Range].[Payment].[All]" allUniqueName="[Range].[Payment].[All]" dimensionUniqueName="[Range]" displayFolder="" count="0" memberValueDatatype="130" unbalanced="0"/>
    <cacheHierarchy uniqueName="[Range].[Status]" caption="Status" attribute="1" defaultMemberUniqueName="[Range].[Status].[All]" allUniqueName="[Range].[Statu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ty]" caption="Sum of Qty" measure="1" displayFolder="" measureGroup="Range" count="0" hidden="1">
      <extLst>
        <ext xmlns:x15="http://schemas.microsoft.com/office/spreadsheetml/2010/11/main" uri="{B97F6D7D-B522-45F9-BDA1-12C45D357490}">
          <x15:cacheHierarchy aggregatedColumn="6"/>
        </ext>
      </extLst>
    </cacheHierarchy>
    <cacheHierarchy uniqueName="[Measures].[Distinct Count of Qty]" caption="Distinct Count of Qty" measure="1" displayFolder="" measureGroup="Range" count="0" hidden="1">
      <extLst>
        <ext xmlns:x15="http://schemas.microsoft.com/office/spreadsheetml/2010/11/main" uri="{B97F6D7D-B522-45F9-BDA1-12C45D357490}">
          <x15:cacheHierarchy aggregatedColumn="6"/>
        </ext>
      </extLst>
    </cacheHierarchy>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7"/>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8"/>
        </ext>
      </extLst>
    </cacheHierarchy>
    <cacheHierarchy uniqueName="[Measures].[Count of Payment]" caption="Count of Payment" measure="1" displayFolder="" measureGroup="Range" count="0" hidden="1">
      <extLst>
        <ext xmlns:x15="http://schemas.microsoft.com/office/spreadsheetml/2010/11/main" uri="{B97F6D7D-B522-45F9-BDA1-12C45D357490}">
          <x15:cacheHierarchy aggregatedColumn="11"/>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2"/>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Admn" refreshedDate="46244.41678472222" backgroundQuery="1" createdVersion="6" refreshedVersion="6" minRefreshableVersion="3" recordCount="0" supportSubquery="1" supportAdvancedDrill="1">
  <cacheSource type="external" connectionId="1"/>
  <cacheFields count="2">
    <cacheField name="[Measures].[Sum of Sales]" caption="Sum of Sales" numFmtId="0" hierarchy="17" level="32767"/>
    <cacheField name="[Range].[Category].[Category]" caption="Category" numFmtId="0" hierarchy="5" level="1">
      <sharedItems containsSemiMixedTypes="0" containsNonDate="0" containsString="0"/>
    </cacheField>
  </cacheFields>
  <cacheHierarchies count="24">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defaultMemberUniqueName="[Range].[Order Date].[All]" allUniqueName="[Range].[Order Date].[All]" dimensionUniqueName="[Range]" displayFolder="" count="0" memberValueDatatype="130" unbalanced="0"/>
    <cacheHierarchy uniqueName="[Range].[Customer]" caption="Customer" attribute="1" defaultMemberUniqueName="[Range].[Customer].[All]" allUniqueName="[Range].[Customer].[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Qty]" caption="Qty" attribute="1" defaultMemberUniqueName="[Range].[Qty].[All]" allUniqueName="[Range].[Q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20" unbalanced="0"/>
    <cacheHierarchy uniqueName="[Range].[Sales]" caption="Sales" attribute="1" defaultMemberUniqueName="[Range].[Sales].[All]" allUniqueName="[Range].[Sales].[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Payment]" caption="Payment" attribute="1" defaultMemberUniqueName="[Range].[Payment].[All]" allUniqueName="[Range].[Payment].[All]" dimensionUniqueName="[Range]" displayFolder="" count="0" memberValueDatatype="130" unbalanced="0"/>
    <cacheHierarchy uniqueName="[Range].[Status]" caption="Status" attribute="1" defaultMemberUniqueName="[Range].[Status].[All]" allUniqueName="[Range].[Statu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ty]" caption="Sum of Qty" measure="1" displayFolder="" measureGroup="Range" count="0" hidden="1">
      <extLst>
        <ext xmlns:x15="http://schemas.microsoft.com/office/spreadsheetml/2010/11/main" uri="{B97F6D7D-B522-45F9-BDA1-12C45D357490}">
          <x15:cacheHierarchy aggregatedColumn="6"/>
        </ext>
      </extLst>
    </cacheHierarchy>
    <cacheHierarchy uniqueName="[Measures].[Distinct Count of Qty]" caption="Distinct Count of Qty" measure="1" displayFolder="" measureGroup="Range" count="0" hidden="1">
      <extLst>
        <ext xmlns:x15="http://schemas.microsoft.com/office/spreadsheetml/2010/11/main" uri="{B97F6D7D-B522-45F9-BDA1-12C45D357490}">
          <x15:cacheHierarchy aggregatedColumn="6"/>
        </ext>
      </extLst>
    </cacheHierarchy>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7"/>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8"/>
        </ext>
      </extLst>
    </cacheHierarchy>
    <cacheHierarchy uniqueName="[Measures].[Count of Payment]" caption="Count of Payment" measure="1" displayFolder="" measureGroup="Range" count="0" hidden="1">
      <extLst>
        <ext xmlns:x15="http://schemas.microsoft.com/office/spreadsheetml/2010/11/main" uri="{B97F6D7D-B522-45F9-BDA1-12C45D357490}">
          <x15:cacheHierarchy aggregatedColumn="11"/>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2"/>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Admn" refreshedDate="46244.416785069443" backgroundQuery="1" createdVersion="6" refreshedVersion="6" minRefreshableVersion="3" recordCount="0" supportSubquery="1" supportAdvancedDrill="1">
  <cacheSource type="external" connectionId="1"/>
  <cacheFields count="2">
    <cacheField name="[Measures].[Sum of Profit]" caption="Sum of Profit" numFmtId="0" hierarchy="18" level="32767"/>
    <cacheField name="[Range].[Category].[Category]" caption="Category" numFmtId="0" hierarchy="5" level="1">
      <sharedItems containsSemiMixedTypes="0" containsNonDate="0" containsString="0"/>
    </cacheField>
  </cacheFields>
  <cacheHierarchies count="24">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defaultMemberUniqueName="[Range].[Order Date].[All]" allUniqueName="[Range].[Order Date].[All]" dimensionUniqueName="[Range]" displayFolder="" count="0" memberValueDatatype="130" unbalanced="0"/>
    <cacheHierarchy uniqueName="[Range].[Customer]" caption="Customer" attribute="1" defaultMemberUniqueName="[Range].[Customer].[All]" allUniqueName="[Range].[Customer].[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Qty]" caption="Qty" attribute="1" defaultMemberUniqueName="[Range].[Qty].[All]" allUniqueName="[Range].[Q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20" unbalanced="0"/>
    <cacheHierarchy uniqueName="[Range].[Sales]" caption="Sales" attribute="1" defaultMemberUniqueName="[Range].[Sales].[All]" allUniqueName="[Range].[Sales].[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Payment]" caption="Payment" attribute="1" defaultMemberUniqueName="[Range].[Payment].[All]" allUniqueName="[Range].[Payment].[All]" dimensionUniqueName="[Range]" displayFolder="" count="0" memberValueDatatype="130" unbalanced="0"/>
    <cacheHierarchy uniqueName="[Range].[Status]" caption="Status" attribute="1" defaultMemberUniqueName="[Range].[Status].[All]" allUniqueName="[Range].[Statu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ty]" caption="Sum of Qty" measure="1" displayFolder="" measureGroup="Range" count="0" hidden="1">
      <extLst>
        <ext xmlns:x15="http://schemas.microsoft.com/office/spreadsheetml/2010/11/main" uri="{B97F6D7D-B522-45F9-BDA1-12C45D357490}">
          <x15:cacheHierarchy aggregatedColumn="6"/>
        </ext>
      </extLst>
    </cacheHierarchy>
    <cacheHierarchy uniqueName="[Measures].[Distinct Count of Qty]" caption="Distinct Count of Qty" measure="1" displayFolder="" measureGroup="Range" count="0" hidden="1">
      <extLst>
        <ext xmlns:x15="http://schemas.microsoft.com/office/spreadsheetml/2010/11/main" uri="{B97F6D7D-B522-45F9-BDA1-12C45D357490}">
          <x15:cacheHierarchy aggregatedColumn="6"/>
        </ext>
      </extLst>
    </cacheHierarchy>
    <cacheHierarchy uniqueName="[Measures].[Sum of Sales]" caption="Sum of Sales" measure="1" displayFolder="" measureGroup="Range"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Range"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7"/>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8"/>
        </ext>
      </extLst>
    </cacheHierarchy>
    <cacheHierarchy uniqueName="[Measures].[Count of Payment]" caption="Count of Payment" measure="1" displayFolder="" measureGroup="Range" count="0" hidden="1">
      <extLst>
        <ext xmlns:x15="http://schemas.microsoft.com/office/spreadsheetml/2010/11/main" uri="{B97F6D7D-B522-45F9-BDA1-12C45D357490}">
          <x15:cacheHierarchy aggregatedColumn="11"/>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2"/>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Admn" refreshedDate="46244.416785416666" backgroundQuery="1" createdVersion="6" refreshedVersion="6" minRefreshableVersion="3" recordCount="0" supportSubquery="1" supportAdvancedDrill="1">
  <cacheSource type="external" connectionId="1"/>
  <cacheFields count="2">
    <cacheField name="[Measures].[Count of Order ID]" caption="Count of Order ID" numFmtId="0" hierarchy="23" level="32767"/>
    <cacheField name="[Range].[Category].[Category]" caption="Category" numFmtId="0" hierarchy="5" level="1">
      <sharedItems containsSemiMixedTypes="0" containsNonDate="0" containsString="0"/>
    </cacheField>
  </cacheFields>
  <cacheHierarchies count="24">
    <cacheHierarchy uniqueName="[Range].[Order ID]" caption="Order ID" attribute="1" defaultMemberUniqueName="[Range].[Order ID].[All]" allUniqueName="[Range].[Order ID].[All]" dimensionUniqueName="[Range]" displayFolder="" count="2" memberValueDatatype="130" unbalanced="0"/>
    <cacheHierarchy uniqueName="[Range].[Order Date]" caption="Order Date" attribute="1" defaultMemberUniqueName="[Range].[Order Date].[All]" allUniqueName="[Range].[Order Date].[All]" dimensionUniqueName="[Range]" displayFolder="" count="0" memberValueDatatype="130" unbalanced="0"/>
    <cacheHierarchy uniqueName="[Range].[Customer]" caption="Customer" attribute="1" defaultMemberUniqueName="[Range].[Customer].[All]" allUniqueName="[Range].[Customer].[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Qty]" caption="Qty" attribute="1" defaultMemberUniqueName="[Range].[Qty].[All]" allUniqueName="[Range].[Q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20" unbalanced="0"/>
    <cacheHierarchy uniqueName="[Range].[Sales]" caption="Sales" attribute="1" defaultMemberUniqueName="[Range].[Sales].[All]" allUniqueName="[Range].[Sales].[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Payment]" caption="Payment" attribute="1" defaultMemberUniqueName="[Range].[Payment].[All]" allUniqueName="[Range].[Payment].[All]" dimensionUniqueName="[Range]" displayFolder="" count="0" memberValueDatatype="130" unbalanced="0"/>
    <cacheHierarchy uniqueName="[Range].[Status]" caption="Status" attribute="1" defaultMemberUniqueName="[Range].[Status].[All]" allUniqueName="[Range].[Statu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ty]" caption="Sum of Qty" measure="1" displayFolder="" measureGroup="Range" count="0" hidden="1">
      <extLst>
        <ext xmlns:x15="http://schemas.microsoft.com/office/spreadsheetml/2010/11/main" uri="{B97F6D7D-B522-45F9-BDA1-12C45D357490}">
          <x15:cacheHierarchy aggregatedColumn="6"/>
        </ext>
      </extLst>
    </cacheHierarchy>
    <cacheHierarchy uniqueName="[Measures].[Distinct Count of Qty]" caption="Distinct Count of Qty" measure="1" displayFolder="" measureGroup="Range" count="0" hidden="1">
      <extLst>
        <ext xmlns:x15="http://schemas.microsoft.com/office/spreadsheetml/2010/11/main" uri="{B97F6D7D-B522-45F9-BDA1-12C45D357490}">
          <x15:cacheHierarchy aggregatedColumn="6"/>
        </ext>
      </extLst>
    </cacheHierarchy>
    <cacheHierarchy uniqueName="[Measures].[Sum of Sales]" caption="Sum of Sales" measure="1" displayFolder="" measureGroup="Range"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7"/>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8"/>
        </ext>
      </extLst>
    </cacheHierarchy>
    <cacheHierarchy uniqueName="[Measures].[Count of Payment]" caption="Count of Payment" measure="1" displayFolder="" measureGroup="Range" count="0" hidden="1">
      <extLst>
        <ext xmlns:x15="http://schemas.microsoft.com/office/spreadsheetml/2010/11/main" uri="{B97F6D7D-B522-45F9-BDA1-12C45D357490}">
          <x15:cacheHierarchy aggregatedColumn="11"/>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2"/>
        </ext>
      </extLst>
    </cacheHierarchy>
    <cacheHierarchy uniqueName="[Measures].[Count of Order ID]" caption="Count of Order 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Admn" refreshedDate="46240.578907291667"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defaultMemberUniqueName="[Range].[Order Date].[All]" allUniqueName="[Range].[Order Date].[All]" dimensionUniqueName="[Range]" displayFolder="" count="0" memberValueDatatype="130" unbalanced="0"/>
    <cacheHierarchy uniqueName="[Range].[Customer]" caption="Customer" attribute="1" defaultMemberUniqueName="[Range].[Customer].[All]" allUniqueName="[Range].[Customer].[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Qty]" caption="Qty" attribute="1" defaultMemberUniqueName="[Range].[Qty].[All]" allUniqueName="[Range].[Q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20" unbalanced="0"/>
    <cacheHierarchy uniqueName="[Range].[Sales]" caption="Sales" attribute="1" defaultMemberUniqueName="[Range].[Sales].[All]" allUniqueName="[Range].[Sales].[All]" dimensionUniqueName="[Range]" displayFolder="" count="2" memberValueDatatype="20" unbalanced="0"/>
    <cacheHierarchy uniqueName="[Range].[Profit]" caption="Profit" attribute="1" defaultMemberUniqueName="[Range].[Profit].[All]" allUniqueName="[Range].[Profit].[All]" dimensionUniqueName="[Range]" displayFolder="" count="0" memberValueDatatype="5" unbalanced="0"/>
    <cacheHierarchy uniqueName="[Range].[Payment]" caption="Payment" attribute="1" defaultMemberUniqueName="[Range].[Payment].[All]" allUniqueName="[Range].[Payment].[All]" dimensionUniqueName="[Range]" displayFolder="" count="2" memberValueDatatype="130" unbalanced="0"/>
    <cacheHierarchy uniqueName="[Range].[Status]" caption="Status" attribute="1" defaultMemberUniqueName="[Range].[Status].[All]" allUniqueName="[Range].[Status].[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ty]" caption="Sum of Qty" measure="1" displayFolder="" measureGroup="Range" count="0" hidden="1">
      <extLst>
        <ext xmlns:x15="http://schemas.microsoft.com/office/spreadsheetml/2010/11/main" uri="{B97F6D7D-B522-45F9-BDA1-12C45D357490}">
          <x15:cacheHierarchy aggregatedColumn="6"/>
        </ext>
      </extLst>
    </cacheHierarchy>
    <cacheHierarchy uniqueName="[Measures].[Distinct Count of Qty]" caption="Distinct Count of Qty" measure="1" displayFolder="" measureGroup="Range" count="0" hidden="1">
      <extLst>
        <ext xmlns:x15="http://schemas.microsoft.com/office/spreadsheetml/2010/11/main" uri="{B97F6D7D-B522-45F9-BDA1-12C45D357490}">
          <x15:cacheHierarchy aggregatedColumn="6"/>
        </ext>
      </extLst>
    </cacheHierarchy>
    <cacheHierarchy uniqueName="[Measures].[Sum of Sales]" caption="Sum of Sales" measure="1" displayFolder="" measureGroup="Range"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Range" count="0" hidden="1">
      <extLst>
        <ext xmlns:x15="http://schemas.microsoft.com/office/spreadsheetml/2010/11/main" uri="{B97F6D7D-B522-45F9-BDA1-12C45D357490}">
          <x15:cacheHierarchy aggregatedColumn="7"/>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8"/>
        </ext>
      </extLst>
    </cacheHierarchy>
    <cacheHierarchy uniqueName="[Measures].[Count of Payment]" caption="Count of Payment" measure="1" displayFolder="" measureGroup="Range" count="0" hidden="1">
      <extLst>
        <ext xmlns:x15="http://schemas.microsoft.com/office/spreadsheetml/2010/11/main" uri="{B97F6D7D-B522-45F9-BDA1-12C45D357490}">
          <x15:cacheHierarchy aggregatedColumn="11"/>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6" cacheId="12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
  <location ref="A48:B57" firstHeaderRow="1" firstDataRow="1" firstDataCol="1"/>
  <pivotFields count="3">
    <pivotField axis="axisRow" allDrilled="1" showAll="0" sortType="descending" defaultAttributeDrillState="1">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9">
    <i>
      <x/>
    </i>
    <i>
      <x v="5"/>
    </i>
    <i>
      <x v="2"/>
    </i>
    <i>
      <x v="3"/>
    </i>
    <i>
      <x v="6"/>
    </i>
    <i>
      <x v="4"/>
    </i>
    <i>
      <x v="7"/>
    </i>
    <i>
      <x v="1"/>
    </i>
    <i t="grand">
      <x/>
    </i>
  </rowItems>
  <colItems count="1">
    <i/>
  </colItems>
  <dataFields count="1">
    <dataField name="Sum of Sales" fld="1" baseField="0" baseItem="0" numFmtId="164"/>
  </dataFields>
  <formats count="6">
    <format dxfId="246">
      <pivotArea type="all" dataOnly="0" outline="0" fieldPosition="0"/>
    </format>
    <format dxfId="245">
      <pivotArea outline="0" collapsedLevelsAreSubtotals="1" fieldPosition="0"/>
    </format>
    <format dxfId="244">
      <pivotArea dataOnly="0" labelOnly="1" outline="0" axis="axisValues" fieldPosition="0"/>
    </format>
    <format dxfId="243">
      <pivotArea dataOnly="0" labelOnly="1" grandRow="1" outline="0" fieldPosition="0"/>
    </format>
    <format dxfId="242">
      <pivotArea dataOnly="0" labelOnly="1" outline="0" axis="axisValues" fieldPosition="0"/>
    </format>
    <format dxfId="241">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sales data!$A$1:$M$101">
        <x15:activeTabTopLevelEntity name="[Range]"/>
      </x15:pivotTableUISettings>
    </ext>
  </extLst>
</pivotTableDefinition>
</file>

<file path=xl/pivotTables/pivotTable2.xml><?xml version="1.0" encoding="utf-8"?>
<pivotTableDefinition xmlns="http://schemas.openxmlformats.org/spreadsheetml/2006/main" name="PivotTable7" cacheId="13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J21:J22" firstHeaderRow="1" firstDataRow="1" firstDataCol="0"/>
  <pivotFields count="2">
    <pivotField dataField="1" showAll="0"/>
    <pivotField allDrilled="1" showAll="0" dataSourceSort="1" defaultAttributeDrillState="1"/>
  </pivotFields>
  <rowItems count="1">
    <i/>
  </rowItems>
  <colItems count="1">
    <i/>
  </colItems>
  <dataFields count="1">
    <dataField name="Count of Order ID" fld="0" subtotal="count" baseField="0" baseItem="0"/>
  </dataFields>
  <pivotHierarchies count="2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sales data!$A$1:$M$101">
        <x15:activeTabTopLevelEntity name="[Range]"/>
      </x15:pivotTableUISettings>
    </ext>
  </extLst>
</pivotTableDefinition>
</file>

<file path=xl/pivotTables/pivotTable3.xml><?xml version="1.0" encoding="utf-8"?>
<pivotTableDefinition xmlns="http://schemas.openxmlformats.org/spreadsheetml/2006/main" name="PivotTable3" cacheId="11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
  <location ref="A3:B8" firstHeaderRow="1" firstDataRow="1" firstDataCol="1"/>
  <pivotFields count="3">
    <pivotField axis="axisRow" allDrilled="1" showAll="0" sortType="descending" defaultAttributeDrillState="1">
      <items count="5">
        <item x="0" e="0"/>
        <item x="1" e="0"/>
        <item x="2" e="0"/>
        <item x="3" e="0"/>
        <item t="default"/>
      </items>
      <autoSortScope>
        <pivotArea dataOnly="0" outline="0" fieldPosition="0">
          <references count="1">
            <reference field="4294967294" count="1" selected="0">
              <x v="0"/>
            </reference>
          </references>
        </pivotArea>
      </autoSortScope>
    </pivotField>
    <pivotField dataField="1" showAll="0"/>
    <pivotField axis="axisRow" allDrilled="1" showAll="0" dataSourceSort="1" defaultAttributeDrillState="1">
      <items count="4">
        <item x="0"/>
        <item x="1"/>
        <item x="2"/>
        <item t="default"/>
      </items>
    </pivotField>
  </pivotFields>
  <rowFields count="2">
    <field x="0"/>
    <field x="2"/>
  </rowFields>
  <rowItems count="5">
    <i>
      <x/>
    </i>
    <i>
      <x v="3"/>
    </i>
    <i>
      <x v="2"/>
    </i>
    <i>
      <x v="1"/>
    </i>
    <i t="grand">
      <x/>
    </i>
  </rowItems>
  <colItems count="1">
    <i/>
  </colItems>
  <dataFields count="1">
    <dataField name="Sum of Sales" fld="1" baseField="0" baseItem="0"/>
  </dataFields>
  <formats count="16">
    <format dxfId="262">
      <pivotArea collapsedLevelsAreSubtotals="1" fieldPosition="0">
        <references count="1">
          <reference field="0" count="0"/>
        </references>
      </pivotArea>
    </format>
    <format dxfId="261">
      <pivotArea grandRow="1" outline="0" collapsedLevelsAreSubtotals="1" fieldPosition="0"/>
    </format>
    <format dxfId="260">
      <pivotArea type="all" dataOnly="0" outline="0" fieldPosition="0"/>
    </format>
    <format dxfId="259">
      <pivotArea outline="0" collapsedLevelsAreSubtotals="1" fieldPosition="0"/>
    </format>
    <format dxfId="258">
      <pivotArea field="0" type="button" dataOnly="0" labelOnly="1" outline="0" axis="axisRow" fieldPosition="0"/>
    </format>
    <format dxfId="257">
      <pivotArea dataOnly="0" labelOnly="1" outline="0" axis="axisValues" fieldPosition="0"/>
    </format>
    <format dxfId="256">
      <pivotArea dataOnly="0" labelOnly="1" fieldPosition="0">
        <references count="1">
          <reference field="0" count="0"/>
        </references>
      </pivotArea>
    </format>
    <format dxfId="255">
      <pivotArea dataOnly="0" labelOnly="1" grandRow="1" outline="0" fieldPosition="0"/>
    </format>
    <format dxfId="254">
      <pivotArea dataOnly="0" labelOnly="1" outline="0" axis="axisValues" fieldPosition="0"/>
    </format>
    <format dxfId="253">
      <pivotArea collapsedLevelsAreSubtotals="1" fieldPosition="0">
        <references count="1">
          <reference field="0" count="1">
            <x v="0"/>
          </reference>
        </references>
      </pivotArea>
    </format>
    <format dxfId="252">
      <pivotArea collapsedLevelsAreSubtotals="1" fieldPosition="0">
        <references count="1">
          <reference field="0" count="1">
            <x v="3"/>
          </reference>
        </references>
      </pivotArea>
    </format>
    <format dxfId="251">
      <pivotArea collapsedLevelsAreSubtotals="1" fieldPosition="0">
        <references count="2">
          <reference field="0" count="1" selected="0">
            <x v="3"/>
          </reference>
          <reference field="2" count="1">
            <x v="2"/>
          </reference>
        </references>
      </pivotArea>
    </format>
    <format dxfId="250">
      <pivotArea collapsedLevelsAreSubtotals="1" fieldPosition="0">
        <references count="1">
          <reference field="0" count="1">
            <x v="2"/>
          </reference>
        </references>
      </pivotArea>
    </format>
    <format dxfId="249">
      <pivotArea collapsedLevelsAreSubtotals="1" fieldPosition="0">
        <references count="2">
          <reference field="0" count="1" selected="0">
            <x v="2"/>
          </reference>
          <reference field="2" count="1">
            <x v="1"/>
          </reference>
        </references>
      </pivotArea>
    </format>
    <format dxfId="248">
      <pivotArea collapsedLevelsAreSubtotals="1" fieldPosition="0">
        <references count="1">
          <reference field="0" count="1">
            <x v="1"/>
          </reference>
        </references>
      </pivotArea>
    </format>
    <format dxfId="247">
      <pivotArea collapsedLevelsAreSubtotals="1" fieldPosition="0">
        <references count="2">
          <reference field="0" count="1" selected="0">
            <x v="1"/>
          </reference>
          <reference field="2" count="1">
            <x v="0"/>
          </reference>
        </references>
      </pivotArea>
    </format>
  </formats>
  <chartFormats count="6">
    <chartFormat chart="0" format="1"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3"/>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 chart="2" format="9">
      <pivotArea type="data" outline="0" fieldPosition="0">
        <references count="2">
          <reference field="4294967294" count="1" selected="0">
            <x v="0"/>
          </reference>
          <reference field="0" count="1" selected="0">
            <x v="1"/>
          </reference>
        </references>
      </pivotArea>
    </chartFormat>
  </chartFormats>
  <pivotHierarchies count="2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5"/>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sales data!$A$1:$M$101">
        <x15:activeTabTopLevelEntity name="[Range]"/>
      </x15:pivotTableUISettings>
    </ext>
  </extLst>
</pivotTableDefinition>
</file>

<file path=xl/pivotTables/pivotTable4.xml><?xml version="1.0" encoding="utf-8"?>
<pivotTableDefinition xmlns="http://schemas.openxmlformats.org/spreadsheetml/2006/main" name="PivotTable1" cacheId="127"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J13:J14" firstHeaderRow="1" firstDataRow="1" firstDataCol="0"/>
  <pivotFields count="2">
    <pivotField dataField="1" showAll="0"/>
    <pivotField allDrilled="1" showAll="0" dataSourceSort="1" defaultAttributeDrillState="1"/>
  </pivotFields>
  <rowItems count="1">
    <i/>
  </rowItems>
  <colItems count="1">
    <i/>
  </colItems>
  <dataFields count="1">
    <dataField name="Sum of Sales" fld="0" baseField="0" baseItem="0" numFmtId="164"/>
  </dataFields>
  <formats count="1">
    <format dxfId="263">
      <pivotArea outline="0" collapsedLevelsAreSubtotals="1" fieldPosition="0"/>
    </format>
  </formats>
  <pivotHierarchies count="2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sales data!$A$1:$M$101">
        <x15:activeTabTopLevelEntity name="[Range]"/>
      </x15:pivotTableUISettings>
    </ext>
  </extLst>
</pivotTableDefinition>
</file>

<file path=xl/pivotTables/pivotTable5.xml><?xml version="1.0" encoding="utf-8"?>
<pivotTableDefinition xmlns="http://schemas.openxmlformats.org/spreadsheetml/2006/main" name="PivotTable2" cacheId="13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J17:J18" firstHeaderRow="1" firstDataRow="1" firstDataCol="0"/>
  <pivotFields count="2">
    <pivotField dataField="1" showAll="0"/>
    <pivotField allDrilled="1" showAll="0" dataSourceSort="1" defaultAttributeDrillState="1"/>
  </pivotFields>
  <rowItems count="1">
    <i/>
  </rowItems>
  <colItems count="1">
    <i/>
  </colItems>
  <dataFields count="1">
    <dataField name="Sum of Profit" fld="0" baseField="0" baseItem="0" numFmtId="164"/>
  </dataFields>
  <formats count="1">
    <format dxfId="264">
      <pivotArea outline="0" collapsedLevelsAreSubtotals="1" fieldPosition="0"/>
    </format>
  </formats>
  <pivotHierarchies count="2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sales data!$A$1:$M$101">
        <x15:activeTabTopLevelEntity name="[Range]"/>
      </x15:pivotTableUISettings>
    </ext>
  </extLst>
</pivotTableDefinition>
</file>

<file path=xl/pivotTables/pivotTable6.xml><?xml version="1.0" encoding="utf-8"?>
<pivotTableDefinition xmlns="http://schemas.openxmlformats.org/spreadsheetml/2006/main" name="PivotTable5" cacheId="12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
  <location ref="A34:B39" firstHeaderRow="1" firstDataRow="1" firstDataCol="1"/>
  <pivotFields count="3">
    <pivotField axis="axisRow" allDrilled="1" showAll="0" dataSourceSort="1" defaultAttributeDrillState="1">
      <items count="5">
        <item x="0"/>
        <item x="1"/>
        <item x="2"/>
        <item x="3"/>
        <item t="default"/>
      </items>
    </pivotField>
    <pivotField dataField="1" showAll="0"/>
    <pivotField allDrilled="1" showAll="0" dataSourceSort="1" defaultAttributeDrillState="1"/>
  </pivotFields>
  <rowFields count="1">
    <field x="0"/>
  </rowFields>
  <rowItems count="5">
    <i>
      <x/>
    </i>
    <i>
      <x v="1"/>
    </i>
    <i>
      <x v="2"/>
    </i>
    <i>
      <x v="3"/>
    </i>
    <i t="grand">
      <x/>
    </i>
  </rowItems>
  <colItems count="1">
    <i/>
  </colItems>
  <dataFields count="1">
    <dataField name="Count of Status" fld="1" subtotal="count" baseField="0" baseItem="0"/>
  </dataFields>
  <formats count="7">
    <format dxfId="271">
      <pivotArea type="all" dataOnly="0" outline="0" fieldPosition="0"/>
    </format>
    <format dxfId="270">
      <pivotArea outline="0" collapsedLevelsAreSubtotals="1" fieldPosition="0"/>
    </format>
    <format dxfId="269">
      <pivotArea field="0" type="button" dataOnly="0" labelOnly="1" outline="0" axis="axisRow" fieldPosition="0"/>
    </format>
    <format dxfId="268">
      <pivotArea dataOnly="0" labelOnly="1" outline="0" axis="axisValues" fieldPosition="0"/>
    </format>
    <format dxfId="267">
      <pivotArea dataOnly="0" labelOnly="1" fieldPosition="0">
        <references count="1">
          <reference field="0" count="0"/>
        </references>
      </pivotArea>
    </format>
    <format dxfId="266">
      <pivotArea dataOnly="0" labelOnly="1" grandRow="1" outline="0" fieldPosition="0"/>
    </format>
    <format dxfId="265">
      <pivotArea dataOnly="0" labelOnly="1" outline="0" axis="axisValues" fieldPosition="0"/>
    </format>
  </formats>
  <chartFormats count="2">
    <chartFormat chart="0"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sales data!$A$1:$M$101">
        <x15:activeTabTopLevelEntity name="[Range]"/>
      </x15:pivotTableUISettings>
    </ext>
  </extLst>
</pivotTableDefinition>
</file>

<file path=xl/pivotTables/pivotTable7.xml><?xml version="1.0" encoding="utf-8"?>
<pivotTableDefinition xmlns="http://schemas.openxmlformats.org/spreadsheetml/2006/main" name="PivotTable4" cacheId="118"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3">
  <location ref="A18:B24" firstHeaderRow="1" firstDataRow="1" firstDataCol="1"/>
  <pivotFields count="3">
    <pivotField axis="axisRow" allDrilled="1" showAll="0"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6">
    <i>
      <x v="4"/>
    </i>
    <i>
      <x v="2"/>
    </i>
    <i>
      <x/>
    </i>
    <i>
      <x v="1"/>
    </i>
    <i>
      <x v="3"/>
    </i>
    <i t="grand">
      <x/>
    </i>
  </rowItems>
  <colItems count="1">
    <i/>
  </colItems>
  <dataFields count="1">
    <dataField name="Sum of Sales" fld="1" baseField="0" baseItem="0"/>
  </dataFields>
  <formats count="9">
    <format dxfId="280">
      <pivotArea outline="0" collapsedLevelsAreSubtotals="1" fieldPosition="0"/>
    </format>
    <format dxfId="279">
      <pivotArea outline="0" collapsedLevelsAreSubtotals="1" fieldPosition="0"/>
    </format>
    <format dxfId="278">
      <pivotArea type="all" dataOnly="0" outline="0" fieldPosition="0"/>
    </format>
    <format dxfId="277">
      <pivotArea outline="0" collapsedLevelsAreSubtotals="1" fieldPosition="0"/>
    </format>
    <format dxfId="276">
      <pivotArea field="0" type="button" dataOnly="0" labelOnly="1" outline="0" axis="axisRow" fieldPosition="0"/>
    </format>
    <format dxfId="275">
      <pivotArea dataOnly="0" labelOnly="1" outline="0" axis="axisValues" fieldPosition="0"/>
    </format>
    <format dxfId="274">
      <pivotArea dataOnly="0" labelOnly="1" fieldPosition="0">
        <references count="1">
          <reference field="0" count="0"/>
        </references>
      </pivotArea>
    </format>
    <format dxfId="273">
      <pivotArea dataOnly="0" labelOnly="1" grandRow="1" outline="0" fieldPosition="0"/>
    </format>
    <format dxfId="272">
      <pivotArea dataOnly="0" labelOnly="1" outline="0" axis="axisValues" fieldPosition="0"/>
    </format>
  </formats>
  <chartFormats count="12">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0" count="1" selected="0">
            <x v="4"/>
          </reference>
        </references>
      </pivotArea>
    </chartFormat>
    <chartFormat chart="10" format="3">
      <pivotArea type="data" outline="0" fieldPosition="0">
        <references count="2">
          <reference field="4294967294" count="1" selected="0">
            <x v="0"/>
          </reference>
          <reference field="0" count="1" selected="0">
            <x v="2"/>
          </reference>
        </references>
      </pivotArea>
    </chartFormat>
    <chartFormat chart="10" format="4">
      <pivotArea type="data" outline="0" fieldPosition="0">
        <references count="2">
          <reference field="4294967294" count="1" selected="0">
            <x v="0"/>
          </reference>
          <reference field="0" count="1" selected="0">
            <x v="0"/>
          </reference>
        </references>
      </pivotArea>
    </chartFormat>
    <chartFormat chart="10" format="5">
      <pivotArea type="data" outline="0" fieldPosition="0">
        <references count="2">
          <reference field="4294967294" count="1" selected="0">
            <x v="0"/>
          </reference>
          <reference field="0" count="1" selected="0">
            <x v="1"/>
          </reference>
        </references>
      </pivotArea>
    </chartFormat>
    <chartFormat chart="10" format="6">
      <pivotArea type="data" outline="0" fieldPosition="0">
        <references count="2">
          <reference field="4294967294" count="1" selected="0">
            <x v="0"/>
          </reference>
          <reference field="0" count="1" selected="0">
            <x v="3"/>
          </reference>
        </references>
      </pivotArea>
    </chartFormat>
    <chartFormat chart="12" format="13" series="1">
      <pivotArea type="data" outline="0" fieldPosition="0">
        <references count="1">
          <reference field="4294967294" count="1" selected="0">
            <x v="0"/>
          </reference>
        </references>
      </pivotArea>
    </chartFormat>
    <chartFormat chart="12" format="14">
      <pivotArea type="data" outline="0" fieldPosition="0">
        <references count="2">
          <reference field="4294967294" count="1" selected="0">
            <x v="0"/>
          </reference>
          <reference field="0" count="1" selected="0">
            <x v="4"/>
          </reference>
        </references>
      </pivotArea>
    </chartFormat>
    <chartFormat chart="12" format="15">
      <pivotArea type="data" outline="0" fieldPosition="0">
        <references count="2">
          <reference field="4294967294" count="1" selected="0">
            <x v="0"/>
          </reference>
          <reference field="0" count="1" selected="0">
            <x v="2"/>
          </reference>
        </references>
      </pivotArea>
    </chartFormat>
    <chartFormat chart="12" format="16">
      <pivotArea type="data" outline="0" fieldPosition="0">
        <references count="2">
          <reference field="4294967294" count="1" selected="0">
            <x v="0"/>
          </reference>
          <reference field="0" count="1" selected="0">
            <x v="0"/>
          </reference>
        </references>
      </pivotArea>
    </chartFormat>
    <chartFormat chart="12" format="17">
      <pivotArea type="data" outline="0" fieldPosition="0">
        <references count="2">
          <reference field="4294967294" count="1" selected="0">
            <x v="0"/>
          </reference>
          <reference field="0" count="1" selected="0">
            <x v="1"/>
          </reference>
        </references>
      </pivotArea>
    </chartFormat>
    <chartFormat chart="12" format="18">
      <pivotArea type="data" outline="0" fieldPosition="0">
        <references count="2">
          <reference field="4294967294" count="1" selected="0">
            <x v="0"/>
          </reference>
          <reference field="0" count="1" selected="0">
            <x v="3"/>
          </reference>
        </references>
      </pivotArea>
    </chartFormat>
  </chartFormats>
  <pivotHierarchies count="2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sales data!$A$1:$M$101">
        <x15:activeTabTopLevelEntity name="[Range]"/>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Range].[Category]">
  <pivotTables>
    <pivotTable tabId="5" name="PivotTable3"/>
    <pivotTable tabId="5" name="PivotTable4"/>
    <pivotTable tabId="5" name="PivotTable5"/>
    <pivotTable tabId="5" name="PivotTable6"/>
    <pivotTable tabId="5" name="PivotTable1"/>
    <pivotTable tabId="5" name="PivotTable2"/>
    <pivotTable tabId="5" name="PivotTable7"/>
  </pivotTables>
  <data>
    <olap pivotCacheId="1">
      <levels count="2">
        <level uniqueName="[Range].[Category].[(All)]" sourceCaption="(All)" count="0"/>
        <level uniqueName="[Range].[Category].[Category]" sourceCaption="Category" count="4">
          <ranges>
            <range startItem="0">
              <i n="[Range].[Category].&amp;[Electronics]" c="Electronics"/>
              <i n="[Range].[Category].&amp;[Fashion]" c="Fashion"/>
              <i n="[Range].[Category].&amp;[Furniture]" c="Furniture"/>
              <i n="[Range].[Category].&amp;[Home]" c="Home"/>
            </range>
          </ranges>
        </level>
      </levels>
      <selections count="1">
        <selection n="[Range].[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level="1" style="SlicerStyleDark2" rowHeight="288000"/>
</slicers>
</file>

<file path=xl/slicers/slicer2.xml><?xml version="1.0" encoding="utf-8"?>
<slicers xmlns="http://schemas.microsoft.com/office/spreadsheetml/2009/9/main" xmlns:mc="http://schemas.openxmlformats.org/markup-compatibility/2006" xmlns:x="http://schemas.openxmlformats.org/spreadsheetml/2006/main" mc:Ignorable="x">
  <slicer name="Category 1" cache="Slicer_Category" caption="Category" columnCount="2" level="1" style="Slicer Style 1"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1"/>
  <sheetViews>
    <sheetView tabSelected="1" workbookViewId="0"/>
  </sheetViews>
  <sheetFormatPr defaultRowHeight="15" x14ac:dyDescent="0.25"/>
  <cols>
    <col min="1" max="1" width="8.85546875" bestFit="1" customWidth="1"/>
    <col min="2" max="2" width="10.7109375" bestFit="1" customWidth="1"/>
    <col min="3" max="3" width="9.5703125" bestFit="1" customWidth="1"/>
    <col min="4" max="4" width="10.5703125" bestFit="1" customWidth="1"/>
    <col min="5" max="5" width="7.85546875" bestFit="1" customWidth="1"/>
    <col min="6" max="6" width="10.5703125" bestFit="1" customWidth="1"/>
    <col min="7" max="7" width="4.140625" bestFit="1" customWidth="1"/>
    <col min="8" max="8" width="9.5703125" bestFit="1" customWidth="1"/>
    <col min="9" max="9" width="10.7109375" bestFit="1" customWidth="1"/>
    <col min="10" max="10" width="7" bestFit="1" customWidth="1"/>
    <col min="11" max="11" width="8" bestFit="1" customWidth="1"/>
    <col min="12" max="12" width="10.85546875" bestFit="1" customWidth="1"/>
    <col min="13" max="13" width="9.7109375" bestFit="1" customWidth="1"/>
  </cols>
  <sheetData>
    <row r="1" spans="1:13" x14ac:dyDescent="0.25">
      <c r="A1" s="2" t="s">
        <v>0</v>
      </c>
      <c r="B1" s="2" t="s">
        <v>1</v>
      </c>
      <c r="C1" s="2" t="s">
        <v>2</v>
      </c>
      <c r="D1" s="2" t="s">
        <v>3</v>
      </c>
      <c r="E1" s="2" t="s">
        <v>4</v>
      </c>
      <c r="F1" s="2" t="s">
        <v>5</v>
      </c>
      <c r="G1" s="2" t="s">
        <v>6</v>
      </c>
      <c r="H1" s="2" t="s">
        <v>7</v>
      </c>
      <c r="I1" s="2" t="s">
        <v>8</v>
      </c>
      <c r="J1" s="2" t="s">
        <v>9</v>
      </c>
      <c r="K1" s="2" t="s">
        <v>10</v>
      </c>
      <c r="L1" s="2" t="s">
        <v>11</v>
      </c>
      <c r="M1" s="2" t="s">
        <v>12</v>
      </c>
    </row>
    <row r="2" spans="1:13" x14ac:dyDescent="0.25">
      <c r="A2" s="1" t="s">
        <v>13</v>
      </c>
      <c r="B2" s="1" t="s">
        <v>14</v>
      </c>
      <c r="C2" s="1" t="s">
        <v>15</v>
      </c>
      <c r="D2" s="1" t="s">
        <v>16</v>
      </c>
      <c r="E2" s="1" t="s">
        <v>17</v>
      </c>
      <c r="F2" s="1" t="s">
        <v>18</v>
      </c>
      <c r="G2" s="1">
        <v>3</v>
      </c>
      <c r="H2" s="1">
        <v>25000</v>
      </c>
      <c r="I2" s="1">
        <v>15</v>
      </c>
      <c r="J2" s="1">
        <v>63750</v>
      </c>
      <c r="K2" s="1">
        <v>9562.5</v>
      </c>
      <c r="L2" s="1" t="s">
        <v>19</v>
      </c>
      <c r="M2" s="1" t="s">
        <v>20</v>
      </c>
    </row>
    <row r="3" spans="1:13" x14ac:dyDescent="0.25">
      <c r="A3" s="1" t="s">
        <v>21</v>
      </c>
      <c r="B3" s="1" t="s">
        <v>22</v>
      </c>
      <c r="C3" s="1" t="s">
        <v>23</v>
      </c>
      <c r="D3" s="1" t="s">
        <v>24</v>
      </c>
      <c r="E3" s="1" t="s">
        <v>17</v>
      </c>
      <c r="F3" s="1" t="s">
        <v>18</v>
      </c>
      <c r="G3" s="1">
        <v>2</v>
      </c>
      <c r="H3" s="1">
        <v>25000</v>
      </c>
      <c r="I3" s="1">
        <v>10</v>
      </c>
      <c r="J3" s="1">
        <v>45000</v>
      </c>
      <c r="K3" s="1">
        <v>6750</v>
      </c>
      <c r="L3" s="1" t="s">
        <v>19</v>
      </c>
      <c r="M3" s="1" t="s">
        <v>25</v>
      </c>
    </row>
    <row r="4" spans="1:13" x14ac:dyDescent="0.25">
      <c r="A4" s="1" t="s">
        <v>26</v>
      </c>
      <c r="B4" s="1" t="s">
        <v>27</v>
      </c>
      <c r="C4" s="1" t="s">
        <v>28</v>
      </c>
      <c r="D4" s="1" t="s">
        <v>29</v>
      </c>
      <c r="E4" s="1" t="s">
        <v>30</v>
      </c>
      <c r="F4" s="1" t="s">
        <v>31</v>
      </c>
      <c r="G4" s="1">
        <v>4</v>
      </c>
      <c r="H4" s="1">
        <v>2200</v>
      </c>
      <c r="I4" s="1">
        <v>5</v>
      </c>
      <c r="J4" s="1">
        <v>8360</v>
      </c>
      <c r="K4" s="1">
        <v>1254</v>
      </c>
      <c r="L4" s="1" t="s">
        <v>19</v>
      </c>
      <c r="M4" s="1" t="s">
        <v>32</v>
      </c>
    </row>
    <row r="5" spans="1:13" x14ac:dyDescent="0.25">
      <c r="A5" s="1" t="s">
        <v>33</v>
      </c>
      <c r="B5" s="1" t="s">
        <v>34</v>
      </c>
      <c r="C5" s="1" t="s">
        <v>15</v>
      </c>
      <c r="D5" s="1" t="s">
        <v>29</v>
      </c>
      <c r="E5" s="1" t="s">
        <v>35</v>
      </c>
      <c r="F5" s="1" t="s">
        <v>18</v>
      </c>
      <c r="G5" s="1">
        <v>2</v>
      </c>
      <c r="H5" s="1">
        <v>55000</v>
      </c>
      <c r="I5" s="1">
        <v>15</v>
      </c>
      <c r="J5" s="1">
        <v>93500</v>
      </c>
      <c r="K5" s="1">
        <v>14025</v>
      </c>
      <c r="L5" s="1" t="s">
        <v>36</v>
      </c>
      <c r="M5" s="1" t="s">
        <v>37</v>
      </c>
    </row>
    <row r="6" spans="1:13" x14ac:dyDescent="0.25">
      <c r="A6" s="1" t="s">
        <v>38</v>
      </c>
      <c r="B6" s="1" t="s">
        <v>39</v>
      </c>
      <c r="C6" s="1" t="s">
        <v>40</v>
      </c>
      <c r="D6" s="1" t="s">
        <v>41</v>
      </c>
      <c r="E6" s="1" t="s">
        <v>42</v>
      </c>
      <c r="F6" s="1" t="s">
        <v>43</v>
      </c>
      <c r="G6" s="1">
        <v>4</v>
      </c>
      <c r="H6" s="1">
        <v>3500</v>
      </c>
      <c r="I6" s="1">
        <v>10</v>
      </c>
      <c r="J6" s="1">
        <v>12600</v>
      </c>
      <c r="K6" s="1">
        <v>1890</v>
      </c>
      <c r="L6" s="1" t="s">
        <v>44</v>
      </c>
      <c r="M6" s="1" t="s">
        <v>37</v>
      </c>
    </row>
    <row r="7" spans="1:13" x14ac:dyDescent="0.25">
      <c r="A7" s="1" t="s">
        <v>45</v>
      </c>
      <c r="B7" s="1" t="s">
        <v>46</v>
      </c>
      <c r="C7" s="1" t="s">
        <v>15</v>
      </c>
      <c r="D7" s="1" t="s">
        <v>47</v>
      </c>
      <c r="E7" s="1" t="s">
        <v>30</v>
      </c>
      <c r="F7" s="1" t="s">
        <v>31</v>
      </c>
      <c r="G7" s="1">
        <v>3</v>
      </c>
      <c r="H7" s="1">
        <v>2200</v>
      </c>
      <c r="I7" s="1">
        <v>20</v>
      </c>
      <c r="J7" s="1">
        <v>5280</v>
      </c>
      <c r="K7" s="1">
        <v>792</v>
      </c>
      <c r="L7" s="1" t="s">
        <v>44</v>
      </c>
      <c r="M7" s="1" t="s">
        <v>20</v>
      </c>
    </row>
    <row r="8" spans="1:13" x14ac:dyDescent="0.25">
      <c r="A8" s="1" t="s">
        <v>48</v>
      </c>
      <c r="B8" s="1" t="s">
        <v>49</v>
      </c>
      <c r="C8" s="1" t="s">
        <v>28</v>
      </c>
      <c r="D8" s="1" t="s">
        <v>50</v>
      </c>
      <c r="E8" s="1" t="s">
        <v>17</v>
      </c>
      <c r="F8" s="1" t="s">
        <v>18</v>
      </c>
      <c r="G8" s="1">
        <v>3</v>
      </c>
      <c r="H8" s="1">
        <v>25000</v>
      </c>
      <c r="I8" s="1">
        <v>0</v>
      </c>
      <c r="J8" s="1">
        <v>75000</v>
      </c>
      <c r="K8" s="1">
        <v>11250</v>
      </c>
      <c r="L8" s="1" t="s">
        <v>19</v>
      </c>
      <c r="M8" s="1" t="s">
        <v>32</v>
      </c>
    </row>
    <row r="9" spans="1:13" x14ac:dyDescent="0.25">
      <c r="A9" s="1" t="s">
        <v>51</v>
      </c>
      <c r="B9" s="1" t="s">
        <v>52</v>
      </c>
      <c r="C9" s="1" t="s">
        <v>53</v>
      </c>
      <c r="D9" s="1" t="s">
        <v>54</v>
      </c>
      <c r="E9" s="1" t="s">
        <v>55</v>
      </c>
      <c r="F9" s="1" t="s">
        <v>56</v>
      </c>
      <c r="G9" s="1">
        <v>3</v>
      </c>
      <c r="H9" s="1">
        <v>6000</v>
      </c>
      <c r="I9" s="1">
        <v>10</v>
      </c>
      <c r="J9" s="1">
        <v>16200</v>
      </c>
      <c r="K9" s="1">
        <v>2430</v>
      </c>
      <c r="L9" s="1" t="s">
        <v>57</v>
      </c>
      <c r="M9" s="1" t="s">
        <v>32</v>
      </c>
    </row>
    <row r="10" spans="1:13" x14ac:dyDescent="0.25">
      <c r="A10" s="1" t="s">
        <v>58</v>
      </c>
      <c r="B10" s="1" t="s">
        <v>59</v>
      </c>
      <c r="C10" s="1" t="s">
        <v>60</v>
      </c>
      <c r="D10" s="1" t="s">
        <v>41</v>
      </c>
      <c r="E10" s="1" t="s">
        <v>42</v>
      </c>
      <c r="F10" s="1" t="s">
        <v>43</v>
      </c>
      <c r="G10" s="1">
        <v>2</v>
      </c>
      <c r="H10" s="1">
        <v>3500</v>
      </c>
      <c r="I10" s="1">
        <v>20</v>
      </c>
      <c r="J10" s="1">
        <v>5600</v>
      </c>
      <c r="K10" s="1">
        <v>840</v>
      </c>
      <c r="L10" s="1" t="s">
        <v>19</v>
      </c>
      <c r="M10" s="1" t="s">
        <v>32</v>
      </c>
    </row>
    <row r="11" spans="1:13" x14ac:dyDescent="0.25">
      <c r="A11" s="1" t="s">
        <v>61</v>
      </c>
      <c r="B11" s="1" t="s">
        <v>62</v>
      </c>
      <c r="C11" s="1" t="s">
        <v>63</v>
      </c>
      <c r="D11" s="1" t="s">
        <v>64</v>
      </c>
      <c r="E11" s="1" t="s">
        <v>30</v>
      </c>
      <c r="F11" s="1" t="s">
        <v>31</v>
      </c>
      <c r="G11" s="1">
        <v>5</v>
      </c>
      <c r="H11" s="1">
        <v>2200</v>
      </c>
      <c r="I11" s="1">
        <v>15</v>
      </c>
      <c r="J11" s="1">
        <v>9350</v>
      </c>
      <c r="K11" s="1">
        <v>1402.5</v>
      </c>
      <c r="L11" s="1" t="s">
        <v>44</v>
      </c>
      <c r="M11" s="1" t="s">
        <v>37</v>
      </c>
    </row>
    <row r="12" spans="1:13" x14ac:dyDescent="0.25">
      <c r="A12" s="1" t="s">
        <v>65</v>
      </c>
      <c r="B12" s="1" t="s">
        <v>66</v>
      </c>
      <c r="C12" s="1" t="s">
        <v>23</v>
      </c>
      <c r="D12" s="1" t="s">
        <v>41</v>
      </c>
      <c r="E12" s="1" t="s">
        <v>35</v>
      </c>
      <c r="F12" s="1" t="s">
        <v>18</v>
      </c>
      <c r="G12" s="1">
        <v>2</v>
      </c>
      <c r="H12" s="1">
        <v>55000</v>
      </c>
      <c r="I12" s="1">
        <v>20</v>
      </c>
      <c r="J12" s="1">
        <v>88000</v>
      </c>
      <c r="K12" s="1">
        <v>13200</v>
      </c>
      <c r="L12" s="1" t="s">
        <v>57</v>
      </c>
      <c r="M12" s="1" t="s">
        <v>32</v>
      </c>
    </row>
    <row r="13" spans="1:13" x14ac:dyDescent="0.25">
      <c r="A13" s="1" t="s">
        <v>67</v>
      </c>
      <c r="B13" s="1" t="s">
        <v>68</v>
      </c>
      <c r="C13" s="1" t="s">
        <v>23</v>
      </c>
      <c r="D13" s="1" t="s">
        <v>47</v>
      </c>
      <c r="E13" s="1" t="s">
        <v>42</v>
      </c>
      <c r="F13" s="1" t="s">
        <v>43</v>
      </c>
      <c r="G13" s="1">
        <v>3</v>
      </c>
      <c r="H13" s="1">
        <v>3500</v>
      </c>
      <c r="I13" s="1">
        <v>10</v>
      </c>
      <c r="J13" s="1">
        <v>9450</v>
      </c>
      <c r="K13" s="1">
        <v>1417.5</v>
      </c>
      <c r="L13" s="1" t="s">
        <v>57</v>
      </c>
      <c r="M13" s="1" t="s">
        <v>25</v>
      </c>
    </row>
    <row r="14" spans="1:13" x14ac:dyDescent="0.25">
      <c r="A14" s="1" t="s">
        <v>69</v>
      </c>
      <c r="B14" s="1" t="s">
        <v>70</v>
      </c>
      <c r="C14" s="1" t="s">
        <v>71</v>
      </c>
      <c r="D14" s="1" t="s">
        <v>50</v>
      </c>
      <c r="E14" s="1" t="s">
        <v>30</v>
      </c>
      <c r="F14" s="1" t="s">
        <v>31</v>
      </c>
      <c r="G14" s="1">
        <v>2</v>
      </c>
      <c r="H14" s="1">
        <v>2200</v>
      </c>
      <c r="I14" s="1">
        <v>20</v>
      </c>
      <c r="J14" s="1">
        <v>3520</v>
      </c>
      <c r="K14" s="1">
        <v>528</v>
      </c>
      <c r="L14" s="1" t="s">
        <v>19</v>
      </c>
      <c r="M14" s="1" t="s">
        <v>37</v>
      </c>
    </row>
    <row r="15" spans="1:13" x14ac:dyDescent="0.25">
      <c r="A15" s="1" t="s">
        <v>72</v>
      </c>
      <c r="B15" s="1" t="s">
        <v>73</v>
      </c>
      <c r="C15" s="1" t="s">
        <v>28</v>
      </c>
      <c r="D15" s="1" t="s">
        <v>41</v>
      </c>
      <c r="E15" s="1" t="s">
        <v>55</v>
      </c>
      <c r="F15" s="1" t="s">
        <v>56</v>
      </c>
      <c r="G15" s="1">
        <v>3</v>
      </c>
      <c r="H15" s="1">
        <v>6000</v>
      </c>
      <c r="I15" s="1">
        <v>5</v>
      </c>
      <c r="J15" s="1">
        <v>17100</v>
      </c>
      <c r="K15" s="1">
        <v>2565</v>
      </c>
      <c r="L15" s="1" t="s">
        <v>57</v>
      </c>
      <c r="M15" s="1" t="s">
        <v>20</v>
      </c>
    </row>
    <row r="16" spans="1:13" x14ac:dyDescent="0.25">
      <c r="A16" s="1" t="s">
        <v>74</v>
      </c>
      <c r="B16" s="1" t="s">
        <v>75</v>
      </c>
      <c r="C16" s="1" t="s">
        <v>60</v>
      </c>
      <c r="D16" s="1" t="s">
        <v>41</v>
      </c>
      <c r="E16" s="1" t="s">
        <v>17</v>
      </c>
      <c r="F16" s="1" t="s">
        <v>18</v>
      </c>
      <c r="G16" s="1">
        <v>2</v>
      </c>
      <c r="H16" s="1">
        <v>25000</v>
      </c>
      <c r="I16" s="1">
        <v>0</v>
      </c>
      <c r="J16" s="1">
        <v>50000</v>
      </c>
      <c r="K16" s="1">
        <v>7500</v>
      </c>
      <c r="L16" s="1" t="s">
        <v>76</v>
      </c>
      <c r="M16" s="1" t="s">
        <v>25</v>
      </c>
    </row>
    <row r="17" spans="1:13" x14ac:dyDescent="0.25">
      <c r="A17" s="1" t="s">
        <v>77</v>
      </c>
      <c r="B17" s="1" t="s">
        <v>78</v>
      </c>
      <c r="C17" s="1" t="s">
        <v>71</v>
      </c>
      <c r="D17" s="1" t="s">
        <v>47</v>
      </c>
      <c r="E17" s="1" t="s">
        <v>42</v>
      </c>
      <c r="F17" s="1" t="s">
        <v>43</v>
      </c>
      <c r="G17" s="1">
        <v>4</v>
      </c>
      <c r="H17" s="1">
        <v>3500</v>
      </c>
      <c r="I17" s="1">
        <v>10</v>
      </c>
      <c r="J17" s="1">
        <v>12600</v>
      </c>
      <c r="K17" s="1">
        <v>1890</v>
      </c>
      <c r="L17" s="1" t="s">
        <v>36</v>
      </c>
      <c r="M17" s="1" t="s">
        <v>37</v>
      </c>
    </row>
    <row r="18" spans="1:13" x14ac:dyDescent="0.25">
      <c r="A18" s="1" t="s">
        <v>79</v>
      </c>
      <c r="B18" s="1" t="s">
        <v>80</v>
      </c>
      <c r="C18" s="1" t="s">
        <v>23</v>
      </c>
      <c r="D18" s="1" t="s">
        <v>16</v>
      </c>
      <c r="E18" s="1" t="s">
        <v>35</v>
      </c>
      <c r="F18" s="1" t="s">
        <v>18</v>
      </c>
      <c r="G18" s="1">
        <v>4</v>
      </c>
      <c r="H18" s="1">
        <v>55000</v>
      </c>
      <c r="I18" s="1">
        <v>0</v>
      </c>
      <c r="J18" s="1">
        <v>220000</v>
      </c>
      <c r="K18" s="1">
        <v>33000</v>
      </c>
      <c r="L18" s="1" t="s">
        <v>44</v>
      </c>
      <c r="M18" s="1" t="s">
        <v>37</v>
      </c>
    </row>
    <row r="19" spans="1:13" x14ac:dyDescent="0.25">
      <c r="A19" s="1" t="s">
        <v>81</v>
      </c>
      <c r="B19" s="1" t="s">
        <v>82</v>
      </c>
      <c r="C19" s="1" t="s">
        <v>53</v>
      </c>
      <c r="D19" s="1" t="s">
        <v>16</v>
      </c>
      <c r="E19" s="1" t="s">
        <v>35</v>
      </c>
      <c r="F19" s="1" t="s">
        <v>18</v>
      </c>
      <c r="G19" s="1">
        <v>3</v>
      </c>
      <c r="H19" s="1">
        <v>55000</v>
      </c>
      <c r="I19" s="1">
        <v>5</v>
      </c>
      <c r="J19" s="1">
        <v>156750</v>
      </c>
      <c r="K19" s="1">
        <v>23512.5</v>
      </c>
      <c r="L19" s="1" t="s">
        <v>36</v>
      </c>
      <c r="M19" s="1" t="s">
        <v>25</v>
      </c>
    </row>
    <row r="20" spans="1:13" x14ac:dyDescent="0.25">
      <c r="A20" s="1" t="s">
        <v>83</v>
      </c>
      <c r="B20" s="1" t="s">
        <v>84</v>
      </c>
      <c r="C20" s="1" t="s">
        <v>15</v>
      </c>
      <c r="D20" s="1" t="s">
        <v>215</v>
      </c>
      <c r="E20" s="1" t="s">
        <v>42</v>
      </c>
      <c r="F20" s="1" t="s">
        <v>43</v>
      </c>
      <c r="G20" s="1">
        <v>5</v>
      </c>
      <c r="H20" s="1">
        <v>3500</v>
      </c>
      <c r="I20" s="1">
        <v>10</v>
      </c>
      <c r="J20" s="1">
        <v>15750</v>
      </c>
      <c r="K20" s="1">
        <v>2362.5</v>
      </c>
      <c r="L20" s="1" t="s">
        <v>19</v>
      </c>
      <c r="M20" s="1" t="s">
        <v>25</v>
      </c>
    </row>
    <row r="21" spans="1:13" x14ac:dyDescent="0.25">
      <c r="A21" s="1" t="s">
        <v>85</v>
      </c>
      <c r="B21" s="1" t="s">
        <v>86</v>
      </c>
      <c r="C21" s="1" t="s">
        <v>28</v>
      </c>
      <c r="D21" s="1" t="s">
        <v>24</v>
      </c>
      <c r="E21" s="1" t="s">
        <v>35</v>
      </c>
      <c r="F21" s="1" t="s">
        <v>18</v>
      </c>
      <c r="G21" s="1">
        <v>3</v>
      </c>
      <c r="H21" s="1">
        <v>55000</v>
      </c>
      <c r="I21" s="1">
        <v>5</v>
      </c>
      <c r="J21" s="1">
        <v>156750</v>
      </c>
      <c r="K21" s="1">
        <v>23512.5</v>
      </c>
      <c r="L21" s="1" t="s">
        <v>76</v>
      </c>
      <c r="M21" s="1" t="s">
        <v>32</v>
      </c>
    </row>
    <row r="22" spans="1:13" x14ac:dyDescent="0.25">
      <c r="A22" s="1" t="s">
        <v>87</v>
      </c>
      <c r="B22" s="1" t="s">
        <v>88</v>
      </c>
      <c r="C22" s="1" t="s">
        <v>40</v>
      </c>
      <c r="D22" s="1" t="s">
        <v>24</v>
      </c>
      <c r="E22" s="1" t="s">
        <v>42</v>
      </c>
      <c r="F22" s="1" t="s">
        <v>43</v>
      </c>
      <c r="G22" s="1">
        <v>4</v>
      </c>
      <c r="H22" s="1">
        <v>3500</v>
      </c>
      <c r="I22" s="1">
        <v>15</v>
      </c>
      <c r="J22" s="1">
        <v>11900</v>
      </c>
      <c r="K22" s="1">
        <v>1785</v>
      </c>
      <c r="L22" s="1" t="s">
        <v>36</v>
      </c>
      <c r="M22" s="1" t="s">
        <v>25</v>
      </c>
    </row>
    <row r="23" spans="1:13" x14ac:dyDescent="0.25">
      <c r="A23" s="1" t="s">
        <v>89</v>
      </c>
      <c r="B23" s="1" t="s">
        <v>90</v>
      </c>
      <c r="C23" s="1" t="s">
        <v>91</v>
      </c>
      <c r="D23" s="1" t="s">
        <v>29</v>
      </c>
      <c r="E23" s="1" t="s">
        <v>17</v>
      </c>
      <c r="F23" s="1" t="s">
        <v>18</v>
      </c>
      <c r="G23" s="1">
        <v>5</v>
      </c>
      <c r="H23" s="1">
        <v>25000</v>
      </c>
      <c r="I23" s="1">
        <v>5</v>
      </c>
      <c r="J23" s="1">
        <v>118750</v>
      </c>
      <c r="K23" s="1">
        <v>17812.5</v>
      </c>
      <c r="L23" s="1" t="s">
        <v>44</v>
      </c>
      <c r="M23" s="1" t="s">
        <v>20</v>
      </c>
    </row>
    <row r="24" spans="1:13" x14ac:dyDescent="0.25">
      <c r="A24" s="1" t="s">
        <v>92</v>
      </c>
      <c r="B24" s="1" t="s">
        <v>93</v>
      </c>
      <c r="C24" s="1" t="s">
        <v>40</v>
      </c>
      <c r="D24" s="1" t="s">
        <v>24</v>
      </c>
      <c r="E24" s="1" t="s">
        <v>30</v>
      </c>
      <c r="F24" s="1" t="s">
        <v>31</v>
      </c>
      <c r="G24" s="1">
        <v>2</v>
      </c>
      <c r="H24" s="1">
        <v>2200</v>
      </c>
      <c r="I24" s="1">
        <v>5</v>
      </c>
      <c r="J24" s="1">
        <v>4180</v>
      </c>
      <c r="K24" s="1">
        <v>627</v>
      </c>
      <c r="L24" s="1" t="s">
        <v>44</v>
      </c>
      <c r="M24" s="1" t="s">
        <v>20</v>
      </c>
    </row>
    <row r="25" spans="1:13" x14ac:dyDescent="0.25">
      <c r="A25" s="1" t="s">
        <v>94</v>
      </c>
      <c r="B25" s="1" t="s">
        <v>95</v>
      </c>
      <c r="C25" s="1" t="s">
        <v>15</v>
      </c>
      <c r="D25" s="1" t="s">
        <v>41</v>
      </c>
      <c r="E25" s="1" t="s">
        <v>17</v>
      </c>
      <c r="F25" s="1" t="s">
        <v>18</v>
      </c>
      <c r="G25" s="1">
        <v>5</v>
      </c>
      <c r="H25" s="1">
        <v>25000</v>
      </c>
      <c r="I25" s="1">
        <v>0</v>
      </c>
      <c r="J25" s="1">
        <v>125000</v>
      </c>
      <c r="K25" s="1">
        <v>18750</v>
      </c>
      <c r="L25" s="1" t="s">
        <v>76</v>
      </c>
      <c r="M25" s="1" t="s">
        <v>37</v>
      </c>
    </row>
    <row r="26" spans="1:13" x14ac:dyDescent="0.25">
      <c r="A26" s="1" t="s">
        <v>96</v>
      </c>
      <c r="B26" s="1" t="s">
        <v>97</v>
      </c>
      <c r="C26" s="1" t="s">
        <v>23</v>
      </c>
      <c r="D26" s="1" t="s">
        <v>47</v>
      </c>
      <c r="E26" s="1" t="s">
        <v>42</v>
      </c>
      <c r="F26" s="1" t="s">
        <v>43</v>
      </c>
      <c r="G26" s="1">
        <v>5</v>
      </c>
      <c r="H26" s="1">
        <v>3500</v>
      </c>
      <c r="I26" s="1">
        <v>10</v>
      </c>
      <c r="J26" s="1">
        <v>15750</v>
      </c>
      <c r="K26" s="1">
        <v>2362.5</v>
      </c>
      <c r="L26" s="1" t="s">
        <v>44</v>
      </c>
      <c r="M26" s="1" t="s">
        <v>32</v>
      </c>
    </row>
    <row r="27" spans="1:13" x14ac:dyDescent="0.25">
      <c r="A27" s="1" t="s">
        <v>98</v>
      </c>
      <c r="B27" s="1" t="s">
        <v>99</v>
      </c>
      <c r="C27" s="1" t="s">
        <v>53</v>
      </c>
      <c r="D27" s="1" t="s">
        <v>64</v>
      </c>
      <c r="E27" s="1" t="s">
        <v>55</v>
      </c>
      <c r="F27" s="1" t="s">
        <v>56</v>
      </c>
      <c r="G27" s="1">
        <v>4</v>
      </c>
      <c r="H27" s="1">
        <v>6000</v>
      </c>
      <c r="I27" s="1">
        <v>15</v>
      </c>
      <c r="J27" s="1">
        <v>20400</v>
      </c>
      <c r="K27" s="1">
        <v>3060</v>
      </c>
      <c r="L27" s="1" t="s">
        <v>57</v>
      </c>
      <c r="M27" s="1" t="s">
        <v>32</v>
      </c>
    </row>
    <row r="28" spans="1:13" x14ac:dyDescent="0.25">
      <c r="A28" s="1" t="s">
        <v>100</v>
      </c>
      <c r="B28" s="1" t="s">
        <v>101</v>
      </c>
      <c r="C28" s="1" t="s">
        <v>53</v>
      </c>
      <c r="D28" s="1" t="s">
        <v>54</v>
      </c>
      <c r="E28" s="1" t="s">
        <v>17</v>
      </c>
      <c r="F28" s="1" t="s">
        <v>18</v>
      </c>
      <c r="G28" s="1">
        <v>1</v>
      </c>
      <c r="H28" s="1">
        <v>25000</v>
      </c>
      <c r="I28" s="1">
        <v>15</v>
      </c>
      <c r="J28" s="1">
        <v>21250</v>
      </c>
      <c r="K28" s="1">
        <v>3187.5</v>
      </c>
      <c r="L28" s="1" t="s">
        <v>57</v>
      </c>
      <c r="M28" s="1" t="s">
        <v>37</v>
      </c>
    </row>
    <row r="29" spans="1:13" x14ac:dyDescent="0.25">
      <c r="A29" s="1" t="s">
        <v>102</v>
      </c>
      <c r="B29" s="1" t="s">
        <v>103</v>
      </c>
      <c r="C29" s="1" t="s">
        <v>28</v>
      </c>
      <c r="D29" s="1" t="s">
        <v>64</v>
      </c>
      <c r="E29" s="1" t="s">
        <v>17</v>
      </c>
      <c r="F29" s="1" t="s">
        <v>18</v>
      </c>
      <c r="G29" s="1">
        <v>1</v>
      </c>
      <c r="H29" s="1">
        <v>25000</v>
      </c>
      <c r="I29" s="1">
        <v>0</v>
      </c>
      <c r="J29" s="1">
        <v>25000</v>
      </c>
      <c r="K29" s="1">
        <v>3750</v>
      </c>
      <c r="L29" s="1" t="s">
        <v>19</v>
      </c>
      <c r="M29" s="1" t="s">
        <v>20</v>
      </c>
    </row>
    <row r="30" spans="1:13" x14ac:dyDescent="0.25">
      <c r="A30" s="1" t="s">
        <v>104</v>
      </c>
      <c r="B30" s="1" t="s">
        <v>105</v>
      </c>
      <c r="C30" s="1" t="s">
        <v>60</v>
      </c>
      <c r="D30" s="1" t="s">
        <v>50</v>
      </c>
      <c r="E30" s="1" t="s">
        <v>55</v>
      </c>
      <c r="F30" s="1" t="s">
        <v>56</v>
      </c>
      <c r="G30" s="1">
        <v>1</v>
      </c>
      <c r="H30" s="1">
        <v>6000</v>
      </c>
      <c r="I30" s="1">
        <v>15</v>
      </c>
      <c r="J30" s="1">
        <v>5100</v>
      </c>
      <c r="K30" s="1">
        <v>765</v>
      </c>
      <c r="L30" s="1" t="s">
        <v>19</v>
      </c>
      <c r="M30" s="1" t="s">
        <v>20</v>
      </c>
    </row>
    <row r="31" spans="1:13" x14ac:dyDescent="0.25">
      <c r="A31" s="1" t="s">
        <v>106</v>
      </c>
      <c r="B31" s="1" t="s">
        <v>107</v>
      </c>
      <c r="C31" s="1" t="s">
        <v>108</v>
      </c>
      <c r="D31" s="1" t="s">
        <v>50</v>
      </c>
      <c r="E31" s="1" t="s">
        <v>35</v>
      </c>
      <c r="F31" s="1" t="s">
        <v>18</v>
      </c>
      <c r="G31" s="1">
        <v>1</v>
      </c>
      <c r="H31" s="1">
        <v>55000</v>
      </c>
      <c r="I31" s="1">
        <v>5</v>
      </c>
      <c r="J31" s="1">
        <v>52250</v>
      </c>
      <c r="K31" s="1">
        <v>7837.5</v>
      </c>
      <c r="L31" s="1" t="s">
        <v>57</v>
      </c>
      <c r="M31" s="1" t="s">
        <v>32</v>
      </c>
    </row>
    <row r="32" spans="1:13" x14ac:dyDescent="0.25">
      <c r="A32" s="1" t="s">
        <v>109</v>
      </c>
      <c r="B32" s="1" t="s">
        <v>110</v>
      </c>
      <c r="C32" s="1" t="s">
        <v>53</v>
      </c>
      <c r="D32" s="1" t="s">
        <v>47</v>
      </c>
      <c r="E32" s="1" t="s">
        <v>30</v>
      </c>
      <c r="F32" s="1" t="s">
        <v>31</v>
      </c>
      <c r="G32" s="1">
        <v>5</v>
      </c>
      <c r="H32" s="1">
        <v>2200</v>
      </c>
      <c r="I32" s="1">
        <v>10</v>
      </c>
      <c r="J32" s="1">
        <v>9900</v>
      </c>
      <c r="K32" s="1">
        <v>1485</v>
      </c>
      <c r="L32" s="1" t="s">
        <v>36</v>
      </c>
      <c r="M32" s="1" t="s">
        <v>32</v>
      </c>
    </row>
    <row r="33" spans="1:13" x14ac:dyDescent="0.25">
      <c r="A33" s="1" t="s">
        <v>111</v>
      </c>
      <c r="B33" s="1" t="s">
        <v>112</v>
      </c>
      <c r="C33" s="1" t="s">
        <v>40</v>
      </c>
      <c r="D33" s="1" t="s">
        <v>16</v>
      </c>
      <c r="E33" s="1" t="s">
        <v>17</v>
      </c>
      <c r="F33" s="1" t="s">
        <v>18</v>
      </c>
      <c r="G33" s="1">
        <v>2</v>
      </c>
      <c r="H33" s="1">
        <v>25000</v>
      </c>
      <c r="I33" s="1">
        <v>10</v>
      </c>
      <c r="J33" s="1">
        <v>45000</v>
      </c>
      <c r="K33" s="1">
        <v>6750</v>
      </c>
      <c r="L33" s="1" t="s">
        <v>44</v>
      </c>
      <c r="M33" s="1" t="s">
        <v>37</v>
      </c>
    </row>
    <row r="34" spans="1:13" x14ac:dyDescent="0.25">
      <c r="A34" s="1" t="s">
        <v>113</v>
      </c>
      <c r="B34" s="1" t="s">
        <v>114</v>
      </c>
      <c r="C34" s="1" t="s">
        <v>63</v>
      </c>
      <c r="D34" s="1" t="s">
        <v>54</v>
      </c>
      <c r="E34" s="1" t="s">
        <v>55</v>
      </c>
      <c r="F34" s="1" t="s">
        <v>56</v>
      </c>
      <c r="G34" s="1">
        <v>4</v>
      </c>
      <c r="H34" s="1">
        <v>6000</v>
      </c>
      <c r="I34" s="1">
        <v>5</v>
      </c>
      <c r="J34" s="1">
        <v>22800</v>
      </c>
      <c r="K34" s="1">
        <v>3420</v>
      </c>
      <c r="L34" s="1" t="s">
        <v>57</v>
      </c>
      <c r="M34" s="1" t="s">
        <v>32</v>
      </c>
    </row>
    <row r="35" spans="1:13" x14ac:dyDescent="0.25">
      <c r="A35" s="1" t="s">
        <v>115</v>
      </c>
      <c r="B35" s="1" t="s">
        <v>116</v>
      </c>
      <c r="C35" s="1" t="s">
        <v>91</v>
      </c>
      <c r="D35" s="1" t="s">
        <v>47</v>
      </c>
      <c r="E35" s="1" t="s">
        <v>30</v>
      </c>
      <c r="F35" s="1" t="s">
        <v>31</v>
      </c>
      <c r="G35" s="1">
        <v>3</v>
      </c>
      <c r="H35" s="1">
        <v>2200</v>
      </c>
      <c r="I35" s="1">
        <v>15</v>
      </c>
      <c r="J35" s="1">
        <v>5610</v>
      </c>
      <c r="K35" s="1">
        <v>841.5</v>
      </c>
      <c r="L35" s="1" t="s">
        <v>19</v>
      </c>
      <c r="M35" s="1" t="s">
        <v>32</v>
      </c>
    </row>
    <row r="36" spans="1:13" x14ac:dyDescent="0.25">
      <c r="A36" s="1" t="s">
        <v>117</v>
      </c>
      <c r="B36" s="1" t="s">
        <v>118</v>
      </c>
      <c r="C36" s="1" t="s">
        <v>91</v>
      </c>
      <c r="D36" s="1" t="s">
        <v>64</v>
      </c>
      <c r="E36" s="1" t="s">
        <v>30</v>
      </c>
      <c r="F36" s="1" t="s">
        <v>31</v>
      </c>
      <c r="G36" s="1">
        <v>1</v>
      </c>
      <c r="H36" s="1">
        <v>2200</v>
      </c>
      <c r="I36" s="1">
        <v>20</v>
      </c>
      <c r="J36" s="1">
        <v>1760</v>
      </c>
      <c r="K36" s="1">
        <v>264</v>
      </c>
      <c r="L36" s="1" t="s">
        <v>76</v>
      </c>
      <c r="M36" s="1" t="s">
        <v>32</v>
      </c>
    </row>
    <row r="37" spans="1:13" x14ac:dyDescent="0.25">
      <c r="A37" s="1" t="s">
        <v>119</v>
      </c>
      <c r="B37" s="1" t="s">
        <v>120</v>
      </c>
      <c r="C37" s="1" t="s">
        <v>23</v>
      </c>
      <c r="D37" s="1" t="s">
        <v>41</v>
      </c>
      <c r="E37" s="1" t="s">
        <v>55</v>
      </c>
      <c r="F37" s="1" t="s">
        <v>56</v>
      </c>
      <c r="G37" s="1">
        <v>2</v>
      </c>
      <c r="H37" s="1">
        <v>6000</v>
      </c>
      <c r="I37" s="1">
        <v>15</v>
      </c>
      <c r="J37" s="1">
        <v>10200</v>
      </c>
      <c r="K37" s="1">
        <v>1530</v>
      </c>
      <c r="L37" s="1" t="s">
        <v>44</v>
      </c>
      <c r="M37" s="1" t="s">
        <v>32</v>
      </c>
    </row>
    <row r="38" spans="1:13" x14ac:dyDescent="0.25">
      <c r="A38" s="1" t="s">
        <v>121</v>
      </c>
      <c r="B38" s="1" t="s">
        <v>122</v>
      </c>
      <c r="C38" s="1" t="s">
        <v>53</v>
      </c>
      <c r="D38" s="1" t="s">
        <v>47</v>
      </c>
      <c r="E38" s="1" t="s">
        <v>42</v>
      </c>
      <c r="F38" s="1" t="s">
        <v>43</v>
      </c>
      <c r="G38" s="1">
        <v>1</v>
      </c>
      <c r="H38" s="1">
        <v>3500</v>
      </c>
      <c r="I38" s="1">
        <v>0</v>
      </c>
      <c r="J38" s="1">
        <v>3500</v>
      </c>
      <c r="K38" s="1">
        <v>525</v>
      </c>
      <c r="L38" s="1" t="s">
        <v>36</v>
      </c>
      <c r="M38" s="1" t="s">
        <v>32</v>
      </c>
    </row>
    <row r="39" spans="1:13" x14ac:dyDescent="0.25">
      <c r="A39" s="1" t="s">
        <v>123</v>
      </c>
      <c r="B39" s="1" t="s">
        <v>124</v>
      </c>
      <c r="C39" s="1" t="s">
        <v>63</v>
      </c>
      <c r="D39" s="1" t="s">
        <v>64</v>
      </c>
      <c r="E39" s="1" t="s">
        <v>17</v>
      </c>
      <c r="F39" s="1" t="s">
        <v>18</v>
      </c>
      <c r="G39" s="1">
        <v>4</v>
      </c>
      <c r="H39" s="1">
        <v>25000</v>
      </c>
      <c r="I39" s="1">
        <v>5</v>
      </c>
      <c r="J39" s="1">
        <v>95000</v>
      </c>
      <c r="K39" s="1">
        <v>14250</v>
      </c>
      <c r="L39" s="1" t="s">
        <v>44</v>
      </c>
      <c r="M39" s="1" t="s">
        <v>32</v>
      </c>
    </row>
    <row r="40" spans="1:13" x14ac:dyDescent="0.25">
      <c r="A40" s="1" t="s">
        <v>125</v>
      </c>
      <c r="B40" s="1" t="s">
        <v>126</v>
      </c>
      <c r="C40" s="1" t="s">
        <v>53</v>
      </c>
      <c r="D40" s="1" t="s">
        <v>50</v>
      </c>
      <c r="E40" s="1" t="s">
        <v>17</v>
      </c>
      <c r="F40" s="1" t="s">
        <v>18</v>
      </c>
      <c r="G40" s="1">
        <v>1</v>
      </c>
      <c r="H40" s="1">
        <v>25000</v>
      </c>
      <c r="I40" s="1">
        <v>15</v>
      </c>
      <c r="J40" s="1">
        <v>21250</v>
      </c>
      <c r="K40" s="1">
        <v>3187.5</v>
      </c>
      <c r="L40" s="1" t="s">
        <v>76</v>
      </c>
      <c r="M40" s="1" t="s">
        <v>37</v>
      </c>
    </row>
    <row r="41" spans="1:13" x14ac:dyDescent="0.25">
      <c r="A41" s="1" t="s">
        <v>127</v>
      </c>
      <c r="B41" s="1" t="s">
        <v>128</v>
      </c>
      <c r="C41" s="1" t="s">
        <v>91</v>
      </c>
      <c r="D41" s="1" t="s">
        <v>54</v>
      </c>
      <c r="E41" s="1" t="s">
        <v>17</v>
      </c>
      <c r="F41" s="1" t="s">
        <v>18</v>
      </c>
      <c r="G41" s="1">
        <v>4</v>
      </c>
      <c r="H41" s="1">
        <v>25000</v>
      </c>
      <c r="I41" s="1">
        <v>10</v>
      </c>
      <c r="J41" s="1">
        <v>90000</v>
      </c>
      <c r="K41" s="1">
        <v>13500</v>
      </c>
      <c r="L41" s="1" t="s">
        <v>57</v>
      </c>
      <c r="M41" s="1" t="s">
        <v>37</v>
      </c>
    </row>
    <row r="42" spans="1:13" x14ac:dyDescent="0.25">
      <c r="A42" s="1" t="s">
        <v>129</v>
      </c>
      <c r="B42" s="1" t="s">
        <v>130</v>
      </c>
      <c r="C42" s="1" t="s">
        <v>28</v>
      </c>
      <c r="D42" s="1" t="s">
        <v>64</v>
      </c>
      <c r="E42" s="1" t="s">
        <v>35</v>
      </c>
      <c r="F42" s="1" t="s">
        <v>18</v>
      </c>
      <c r="G42" s="1">
        <v>5</v>
      </c>
      <c r="H42" s="1">
        <v>55000</v>
      </c>
      <c r="I42" s="1">
        <v>15</v>
      </c>
      <c r="J42" s="1">
        <v>233750</v>
      </c>
      <c r="K42" s="1">
        <v>35062.5</v>
      </c>
      <c r="L42" s="1" t="s">
        <v>19</v>
      </c>
      <c r="M42" s="1" t="s">
        <v>37</v>
      </c>
    </row>
    <row r="43" spans="1:13" x14ac:dyDescent="0.25">
      <c r="A43" s="1" t="s">
        <v>131</v>
      </c>
      <c r="B43" s="1" t="s">
        <v>132</v>
      </c>
      <c r="C43" s="1" t="s">
        <v>108</v>
      </c>
      <c r="D43" s="1" t="s">
        <v>24</v>
      </c>
      <c r="E43" s="1" t="s">
        <v>42</v>
      </c>
      <c r="F43" s="1" t="s">
        <v>43</v>
      </c>
      <c r="G43" s="1">
        <v>3</v>
      </c>
      <c r="H43" s="1">
        <v>3500</v>
      </c>
      <c r="I43" s="1">
        <v>0</v>
      </c>
      <c r="J43" s="1">
        <v>10500</v>
      </c>
      <c r="K43" s="1">
        <v>1575</v>
      </c>
      <c r="L43" s="1" t="s">
        <v>36</v>
      </c>
      <c r="M43" s="1" t="s">
        <v>37</v>
      </c>
    </row>
    <row r="44" spans="1:13" x14ac:dyDescent="0.25">
      <c r="A44" s="1" t="s">
        <v>133</v>
      </c>
      <c r="B44" s="1" t="s">
        <v>134</v>
      </c>
      <c r="C44" s="1" t="s">
        <v>60</v>
      </c>
      <c r="D44" s="1" t="s">
        <v>41</v>
      </c>
      <c r="E44" s="1" t="s">
        <v>17</v>
      </c>
      <c r="F44" s="1" t="s">
        <v>18</v>
      </c>
      <c r="G44" s="1">
        <v>3</v>
      </c>
      <c r="H44" s="1">
        <v>25000</v>
      </c>
      <c r="I44" s="1">
        <v>0</v>
      </c>
      <c r="J44" s="1">
        <v>75000</v>
      </c>
      <c r="K44" s="1">
        <v>11250</v>
      </c>
      <c r="L44" s="1" t="s">
        <v>76</v>
      </c>
      <c r="M44" s="1" t="s">
        <v>20</v>
      </c>
    </row>
    <row r="45" spans="1:13" x14ac:dyDescent="0.25">
      <c r="A45" s="1" t="s">
        <v>135</v>
      </c>
      <c r="B45" s="1" t="s">
        <v>136</v>
      </c>
      <c r="C45" s="1" t="s">
        <v>53</v>
      </c>
      <c r="D45" s="1" t="s">
        <v>54</v>
      </c>
      <c r="E45" s="1" t="s">
        <v>35</v>
      </c>
      <c r="F45" s="1" t="s">
        <v>18</v>
      </c>
      <c r="G45" s="1">
        <v>4</v>
      </c>
      <c r="H45" s="1">
        <v>55000</v>
      </c>
      <c r="I45" s="1">
        <v>15</v>
      </c>
      <c r="J45" s="1">
        <v>187000</v>
      </c>
      <c r="K45" s="1">
        <v>28050</v>
      </c>
      <c r="L45" s="1" t="s">
        <v>57</v>
      </c>
      <c r="M45" s="1" t="s">
        <v>25</v>
      </c>
    </row>
    <row r="46" spans="1:13" x14ac:dyDescent="0.25">
      <c r="A46" s="1" t="s">
        <v>137</v>
      </c>
      <c r="B46" s="1" t="s">
        <v>138</v>
      </c>
      <c r="C46" s="1" t="s">
        <v>28</v>
      </c>
      <c r="D46" s="1" t="s">
        <v>47</v>
      </c>
      <c r="E46" s="1" t="s">
        <v>35</v>
      </c>
      <c r="F46" s="1" t="s">
        <v>18</v>
      </c>
      <c r="G46" s="1">
        <v>3</v>
      </c>
      <c r="H46" s="1">
        <v>55000</v>
      </c>
      <c r="I46" s="1">
        <v>15</v>
      </c>
      <c r="J46" s="1">
        <v>140250</v>
      </c>
      <c r="K46" s="1">
        <v>21037.5</v>
      </c>
      <c r="L46" s="1" t="s">
        <v>76</v>
      </c>
      <c r="M46" s="1" t="s">
        <v>37</v>
      </c>
    </row>
    <row r="47" spans="1:13" x14ac:dyDescent="0.25">
      <c r="A47" s="1" t="s">
        <v>139</v>
      </c>
      <c r="B47" s="1" t="s">
        <v>140</v>
      </c>
      <c r="C47" s="1" t="s">
        <v>15</v>
      </c>
      <c r="D47" s="1" t="s">
        <v>24</v>
      </c>
      <c r="E47" s="1" t="s">
        <v>30</v>
      </c>
      <c r="F47" s="1" t="s">
        <v>31</v>
      </c>
      <c r="G47" s="1">
        <v>5</v>
      </c>
      <c r="H47" s="1">
        <v>2200</v>
      </c>
      <c r="I47" s="1">
        <v>5</v>
      </c>
      <c r="J47" s="1">
        <v>10450</v>
      </c>
      <c r="K47" s="1">
        <v>1567.5</v>
      </c>
      <c r="L47" s="1" t="s">
        <v>36</v>
      </c>
      <c r="M47" s="1" t="s">
        <v>25</v>
      </c>
    </row>
    <row r="48" spans="1:13" x14ac:dyDescent="0.25">
      <c r="A48" s="1" t="s">
        <v>141</v>
      </c>
      <c r="B48" s="1" t="s">
        <v>142</v>
      </c>
      <c r="C48" s="1" t="s">
        <v>28</v>
      </c>
      <c r="D48" s="1" t="s">
        <v>64</v>
      </c>
      <c r="E48" s="1" t="s">
        <v>42</v>
      </c>
      <c r="F48" s="1" t="s">
        <v>43</v>
      </c>
      <c r="G48" s="1">
        <v>3</v>
      </c>
      <c r="H48" s="1">
        <v>3500</v>
      </c>
      <c r="I48" s="1">
        <v>5</v>
      </c>
      <c r="J48" s="1">
        <v>9975</v>
      </c>
      <c r="K48" s="1">
        <v>1496.25</v>
      </c>
      <c r="L48" s="1" t="s">
        <v>19</v>
      </c>
      <c r="M48" s="1" t="s">
        <v>20</v>
      </c>
    </row>
    <row r="49" spans="1:13" x14ac:dyDescent="0.25">
      <c r="A49" s="1" t="s">
        <v>143</v>
      </c>
      <c r="B49" s="1" t="s">
        <v>144</v>
      </c>
      <c r="C49" s="1" t="s">
        <v>71</v>
      </c>
      <c r="D49" s="1" t="s">
        <v>16</v>
      </c>
      <c r="E49" s="1" t="s">
        <v>42</v>
      </c>
      <c r="F49" s="1" t="s">
        <v>43</v>
      </c>
      <c r="G49" s="1">
        <v>3</v>
      </c>
      <c r="H49" s="1">
        <v>3500</v>
      </c>
      <c r="I49" s="1">
        <v>15</v>
      </c>
      <c r="J49" s="1">
        <v>8925</v>
      </c>
      <c r="K49" s="1">
        <v>1338.75</v>
      </c>
      <c r="L49" s="1" t="s">
        <v>76</v>
      </c>
      <c r="M49" s="1" t="s">
        <v>25</v>
      </c>
    </row>
    <row r="50" spans="1:13" x14ac:dyDescent="0.25">
      <c r="A50" s="1" t="s">
        <v>145</v>
      </c>
      <c r="B50" s="1" t="s">
        <v>146</v>
      </c>
      <c r="C50" s="1" t="s">
        <v>108</v>
      </c>
      <c r="D50" s="1" t="s">
        <v>64</v>
      </c>
      <c r="E50" s="1" t="s">
        <v>55</v>
      </c>
      <c r="F50" s="1" t="s">
        <v>56</v>
      </c>
      <c r="G50" s="1">
        <v>5</v>
      </c>
      <c r="H50" s="1">
        <v>6000</v>
      </c>
      <c r="I50" s="1">
        <v>20</v>
      </c>
      <c r="J50" s="1">
        <v>24000</v>
      </c>
      <c r="K50" s="1">
        <v>3600</v>
      </c>
      <c r="L50" s="1" t="s">
        <v>19</v>
      </c>
      <c r="M50" s="1" t="s">
        <v>20</v>
      </c>
    </row>
    <row r="51" spans="1:13" x14ac:dyDescent="0.25">
      <c r="A51" s="1" t="s">
        <v>147</v>
      </c>
      <c r="B51" s="1" t="s">
        <v>148</v>
      </c>
      <c r="C51" s="1" t="s">
        <v>53</v>
      </c>
      <c r="D51" s="1" t="s">
        <v>47</v>
      </c>
      <c r="E51" s="1" t="s">
        <v>35</v>
      </c>
      <c r="F51" s="1" t="s">
        <v>18</v>
      </c>
      <c r="G51" s="1">
        <v>1</v>
      </c>
      <c r="H51" s="1">
        <v>55000</v>
      </c>
      <c r="I51" s="1">
        <v>5</v>
      </c>
      <c r="J51" s="1">
        <v>52250</v>
      </c>
      <c r="K51" s="1">
        <v>7837.5</v>
      </c>
      <c r="L51" s="1" t="s">
        <v>57</v>
      </c>
      <c r="M51" s="1" t="s">
        <v>25</v>
      </c>
    </row>
    <row r="52" spans="1:13" x14ac:dyDescent="0.25">
      <c r="A52" s="1" t="s">
        <v>149</v>
      </c>
      <c r="B52" s="1" t="s">
        <v>150</v>
      </c>
      <c r="C52" s="1" t="s">
        <v>15</v>
      </c>
      <c r="D52" s="1" t="s">
        <v>54</v>
      </c>
      <c r="E52" s="1" t="s">
        <v>55</v>
      </c>
      <c r="F52" s="1" t="s">
        <v>56</v>
      </c>
      <c r="G52" s="1">
        <v>4</v>
      </c>
      <c r="H52" s="1">
        <v>6000</v>
      </c>
      <c r="I52" s="1">
        <v>10</v>
      </c>
      <c r="J52" s="1">
        <v>21600</v>
      </c>
      <c r="K52" s="1">
        <v>3240</v>
      </c>
      <c r="L52" s="1" t="s">
        <v>44</v>
      </c>
      <c r="M52" s="1" t="s">
        <v>25</v>
      </c>
    </row>
    <row r="53" spans="1:13" x14ac:dyDescent="0.25">
      <c r="A53" s="1" t="s">
        <v>151</v>
      </c>
      <c r="B53" s="1" t="s">
        <v>152</v>
      </c>
      <c r="C53" s="1" t="s">
        <v>15</v>
      </c>
      <c r="D53" s="1" t="s">
        <v>47</v>
      </c>
      <c r="E53" s="1" t="s">
        <v>42</v>
      </c>
      <c r="F53" s="1" t="s">
        <v>43</v>
      </c>
      <c r="G53" s="1">
        <v>2</v>
      </c>
      <c r="H53" s="1">
        <v>3500</v>
      </c>
      <c r="I53" s="1">
        <v>0</v>
      </c>
      <c r="J53" s="1">
        <v>7000</v>
      </c>
      <c r="K53" s="1">
        <v>1050</v>
      </c>
      <c r="L53" s="1" t="s">
        <v>19</v>
      </c>
      <c r="M53" s="1" t="s">
        <v>20</v>
      </c>
    </row>
    <row r="54" spans="1:13" x14ac:dyDescent="0.25">
      <c r="A54" s="1" t="s">
        <v>153</v>
      </c>
      <c r="B54" s="1" t="s">
        <v>154</v>
      </c>
      <c r="C54" s="1" t="s">
        <v>60</v>
      </c>
      <c r="D54" s="1" t="s">
        <v>50</v>
      </c>
      <c r="E54" s="1" t="s">
        <v>17</v>
      </c>
      <c r="F54" s="1" t="s">
        <v>18</v>
      </c>
      <c r="G54" s="1">
        <v>4</v>
      </c>
      <c r="H54" s="1">
        <v>25000</v>
      </c>
      <c r="I54" s="1">
        <v>20</v>
      </c>
      <c r="J54" s="1">
        <v>80000</v>
      </c>
      <c r="K54" s="1">
        <v>12000</v>
      </c>
      <c r="L54" s="1" t="s">
        <v>44</v>
      </c>
      <c r="M54" s="1" t="s">
        <v>25</v>
      </c>
    </row>
    <row r="55" spans="1:13" x14ac:dyDescent="0.25">
      <c r="A55" s="1" t="s">
        <v>155</v>
      </c>
      <c r="B55" s="1" t="s">
        <v>156</v>
      </c>
      <c r="C55" s="1" t="s">
        <v>63</v>
      </c>
      <c r="D55" s="1" t="s">
        <v>24</v>
      </c>
      <c r="E55" s="1" t="s">
        <v>30</v>
      </c>
      <c r="F55" s="1" t="s">
        <v>31</v>
      </c>
      <c r="G55" s="1">
        <v>4</v>
      </c>
      <c r="H55" s="1">
        <v>2200</v>
      </c>
      <c r="I55" s="1">
        <v>0</v>
      </c>
      <c r="J55" s="1">
        <v>8800</v>
      </c>
      <c r="K55" s="1">
        <v>1320</v>
      </c>
      <c r="L55" s="1" t="s">
        <v>19</v>
      </c>
      <c r="M55" s="1" t="s">
        <v>25</v>
      </c>
    </row>
    <row r="56" spans="1:13" x14ac:dyDescent="0.25">
      <c r="A56" s="1" t="s">
        <v>157</v>
      </c>
      <c r="B56" s="1" t="s">
        <v>158</v>
      </c>
      <c r="C56" s="1" t="s">
        <v>71</v>
      </c>
      <c r="D56" s="1" t="s">
        <v>64</v>
      </c>
      <c r="E56" s="1" t="s">
        <v>30</v>
      </c>
      <c r="F56" s="1" t="s">
        <v>31</v>
      </c>
      <c r="G56" s="1">
        <v>2</v>
      </c>
      <c r="H56" s="1">
        <v>2200</v>
      </c>
      <c r="I56" s="1">
        <v>20</v>
      </c>
      <c r="J56" s="1">
        <v>3520</v>
      </c>
      <c r="K56" s="1">
        <v>528</v>
      </c>
      <c r="L56" s="1" t="s">
        <v>19</v>
      </c>
      <c r="M56" s="1" t="s">
        <v>37</v>
      </c>
    </row>
    <row r="57" spans="1:13" x14ac:dyDescent="0.25">
      <c r="A57" s="1" t="s">
        <v>159</v>
      </c>
      <c r="B57" s="1" t="s">
        <v>160</v>
      </c>
      <c r="C57" s="1" t="s">
        <v>23</v>
      </c>
      <c r="D57" s="1" t="s">
        <v>47</v>
      </c>
      <c r="E57" s="1" t="s">
        <v>17</v>
      </c>
      <c r="F57" s="1" t="s">
        <v>18</v>
      </c>
      <c r="G57" s="1">
        <v>2</v>
      </c>
      <c r="H57" s="1">
        <v>25000</v>
      </c>
      <c r="I57" s="1">
        <v>15</v>
      </c>
      <c r="J57" s="1">
        <v>42500</v>
      </c>
      <c r="K57" s="1">
        <v>6375</v>
      </c>
      <c r="L57" s="1" t="s">
        <v>44</v>
      </c>
      <c r="M57" s="1" t="s">
        <v>20</v>
      </c>
    </row>
    <row r="58" spans="1:13" x14ac:dyDescent="0.25">
      <c r="A58" s="1" t="s">
        <v>161</v>
      </c>
      <c r="B58" s="1" t="s">
        <v>162</v>
      </c>
      <c r="C58" s="1" t="s">
        <v>91</v>
      </c>
      <c r="D58" s="1" t="s">
        <v>29</v>
      </c>
      <c r="E58" s="1" t="s">
        <v>17</v>
      </c>
      <c r="F58" s="1" t="s">
        <v>18</v>
      </c>
      <c r="G58" s="1">
        <v>4</v>
      </c>
      <c r="H58" s="1">
        <v>25000</v>
      </c>
      <c r="I58" s="1">
        <v>20</v>
      </c>
      <c r="J58" s="1">
        <v>80000</v>
      </c>
      <c r="K58" s="1">
        <v>12000</v>
      </c>
      <c r="L58" s="1" t="s">
        <v>57</v>
      </c>
      <c r="M58" s="1" t="s">
        <v>25</v>
      </c>
    </row>
    <row r="59" spans="1:13" x14ac:dyDescent="0.25">
      <c r="A59" s="1" t="s">
        <v>163</v>
      </c>
      <c r="B59" s="1" t="s">
        <v>164</v>
      </c>
      <c r="C59" s="1" t="s">
        <v>63</v>
      </c>
      <c r="D59" s="1" t="s">
        <v>47</v>
      </c>
      <c r="E59" s="1" t="s">
        <v>55</v>
      </c>
      <c r="F59" s="1" t="s">
        <v>56</v>
      </c>
      <c r="G59" s="1">
        <v>1</v>
      </c>
      <c r="H59" s="1">
        <v>6000</v>
      </c>
      <c r="I59" s="1">
        <v>5</v>
      </c>
      <c r="J59" s="1">
        <v>5700</v>
      </c>
      <c r="K59" s="1">
        <v>855</v>
      </c>
      <c r="L59" s="1" t="s">
        <v>76</v>
      </c>
      <c r="M59" s="1" t="s">
        <v>37</v>
      </c>
    </row>
    <row r="60" spans="1:13" x14ac:dyDescent="0.25">
      <c r="A60" s="1" t="s">
        <v>165</v>
      </c>
      <c r="B60" s="1" t="s">
        <v>166</v>
      </c>
      <c r="C60" s="1" t="s">
        <v>63</v>
      </c>
      <c r="D60" s="1" t="s">
        <v>24</v>
      </c>
      <c r="E60" s="1" t="s">
        <v>17</v>
      </c>
      <c r="F60" s="1" t="s">
        <v>18</v>
      </c>
      <c r="G60" s="1">
        <v>2</v>
      </c>
      <c r="H60" s="1">
        <v>25000</v>
      </c>
      <c r="I60" s="1">
        <v>5</v>
      </c>
      <c r="J60" s="1">
        <v>47500</v>
      </c>
      <c r="K60" s="1">
        <v>7125</v>
      </c>
      <c r="L60" s="1" t="s">
        <v>76</v>
      </c>
      <c r="M60" s="1" t="s">
        <v>37</v>
      </c>
    </row>
    <row r="61" spans="1:13" x14ac:dyDescent="0.25">
      <c r="A61" s="1" t="s">
        <v>167</v>
      </c>
      <c r="B61" s="1" t="s">
        <v>168</v>
      </c>
      <c r="C61" s="1" t="s">
        <v>71</v>
      </c>
      <c r="D61" s="1" t="s">
        <v>50</v>
      </c>
      <c r="E61" s="1" t="s">
        <v>55</v>
      </c>
      <c r="F61" s="1" t="s">
        <v>56</v>
      </c>
      <c r="G61" s="1">
        <v>1</v>
      </c>
      <c r="H61" s="1">
        <v>6000</v>
      </c>
      <c r="I61" s="1">
        <v>0</v>
      </c>
      <c r="J61" s="1">
        <v>6000</v>
      </c>
      <c r="K61" s="1">
        <v>900</v>
      </c>
      <c r="L61" s="1" t="s">
        <v>57</v>
      </c>
      <c r="M61" s="1" t="s">
        <v>37</v>
      </c>
    </row>
    <row r="62" spans="1:13" x14ac:dyDescent="0.25">
      <c r="A62" s="1" t="s">
        <v>169</v>
      </c>
      <c r="B62" s="1" t="s">
        <v>14</v>
      </c>
      <c r="C62" s="1" t="s">
        <v>63</v>
      </c>
      <c r="D62" s="1" t="s">
        <v>24</v>
      </c>
      <c r="E62" s="1" t="s">
        <v>35</v>
      </c>
      <c r="F62" s="1" t="s">
        <v>18</v>
      </c>
      <c r="G62" s="1">
        <v>2</v>
      </c>
      <c r="H62" s="1">
        <v>55000</v>
      </c>
      <c r="I62" s="1">
        <v>0</v>
      </c>
      <c r="J62" s="1">
        <v>110000</v>
      </c>
      <c r="K62" s="1">
        <v>16500</v>
      </c>
      <c r="L62" s="1" t="s">
        <v>76</v>
      </c>
      <c r="M62" s="1" t="s">
        <v>25</v>
      </c>
    </row>
    <row r="63" spans="1:13" x14ac:dyDescent="0.25">
      <c r="A63" s="1" t="s">
        <v>170</v>
      </c>
      <c r="B63" s="1" t="s">
        <v>22</v>
      </c>
      <c r="C63" s="1" t="s">
        <v>53</v>
      </c>
      <c r="D63" s="1" t="s">
        <v>47</v>
      </c>
      <c r="E63" s="1" t="s">
        <v>42</v>
      </c>
      <c r="F63" s="1" t="s">
        <v>43</v>
      </c>
      <c r="G63" s="1">
        <v>3</v>
      </c>
      <c r="H63" s="1">
        <v>3500</v>
      </c>
      <c r="I63" s="1">
        <v>20</v>
      </c>
      <c r="J63" s="1">
        <v>8400</v>
      </c>
      <c r="K63" s="1">
        <v>1260</v>
      </c>
      <c r="L63" s="1" t="s">
        <v>36</v>
      </c>
      <c r="M63" s="1" t="s">
        <v>32</v>
      </c>
    </row>
    <row r="64" spans="1:13" x14ac:dyDescent="0.25">
      <c r="A64" s="1" t="s">
        <v>171</v>
      </c>
      <c r="B64" s="1" t="s">
        <v>27</v>
      </c>
      <c r="C64" s="1" t="s">
        <v>40</v>
      </c>
      <c r="D64" s="1" t="s">
        <v>16</v>
      </c>
      <c r="E64" s="1" t="s">
        <v>42</v>
      </c>
      <c r="F64" s="1" t="s">
        <v>43</v>
      </c>
      <c r="G64" s="1">
        <v>4</v>
      </c>
      <c r="H64" s="1">
        <v>3500</v>
      </c>
      <c r="I64" s="1">
        <v>0</v>
      </c>
      <c r="J64" s="1">
        <v>14000</v>
      </c>
      <c r="K64" s="1">
        <v>2100</v>
      </c>
      <c r="L64" s="1" t="s">
        <v>19</v>
      </c>
      <c r="M64" s="1" t="s">
        <v>37</v>
      </c>
    </row>
    <row r="65" spans="1:13" x14ac:dyDescent="0.25">
      <c r="A65" s="1" t="s">
        <v>172</v>
      </c>
      <c r="B65" s="1" t="s">
        <v>34</v>
      </c>
      <c r="C65" s="1" t="s">
        <v>23</v>
      </c>
      <c r="D65" s="1" t="s">
        <v>29</v>
      </c>
      <c r="E65" s="1" t="s">
        <v>42</v>
      </c>
      <c r="F65" s="1" t="s">
        <v>43</v>
      </c>
      <c r="G65" s="1">
        <v>5</v>
      </c>
      <c r="H65" s="1">
        <v>3500</v>
      </c>
      <c r="I65" s="1">
        <v>10</v>
      </c>
      <c r="J65" s="1">
        <v>15750</v>
      </c>
      <c r="K65" s="1">
        <v>2362.5</v>
      </c>
      <c r="L65" s="1" t="s">
        <v>36</v>
      </c>
      <c r="M65" s="1" t="s">
        <v>25</v>
      </c>
    </row>
    <row r="66" spans="1:13" x14ac:dyDescent="0.25">
      <c r="A66" s="1" t="s">
        <v>173</v>
      </c>
      <c r="B66" s="1" t="s">
        <v>39</v>
      </c>
      <c r="C66" s="1" t="s">
        <v>91</v>
      </c>
      <c r="D66" s="1" t="s">
        <v>29</v>
      </c>
      <c r="E66" s="1" t="s">
        <v>17</v>
      </c>
      <c r="F66" s="1" t="s">
        <v>18</v>
      </c>
      <c r="G66" s="1">
        <v>4</v>
      </c>
      <c r="H66" s="1">
        <v>25000</v>
      </c>
      <c r="I66" s="1">
        <v>0</v>
      </c>
      <c r="J66" s="1">
        <v>100000</v>
      </c>
      <c r="K66" s="1">
        <v>15000</v>
      </c>
      <c r="L66" s="1" t="s">
        <v>57</v>
      </c>
      <c r="M66" s="1" t="s">
        <v>37</v>
      </c>
    </row>
    <row r="67" spans="1:13" x14ac:dyDescent="0.25">
      <c r="A67" s="1" t="s">
        <v>174</v>
      </c>
      <c r="B67" s="1" t="s">
        <v>46</v>
      </c>
      <c r="C67" s="1" t="s">
        <v>71</v>
      </c>
      <c r="D67" s="1" t="s">
        <v>64</v>
      </c>
      <c r="E67" s="1" t="s">
        <v>42</v>
      </c>
      <c r="F67" s="1" t="s">
        <v>43</v>
      </c>
      <c r="G67" s="1">
        <v>4</v>
      </c>
      <c r="H67" s="1">
        <v>3500</v>
      </c>
      <c r="I67" s="1">
        <v>15</v>
      </c>
      <c r="J67" s="1">
        <v>11900</v>
      </c>
      <c r="K67" s="1">
        <v>1785</v>
      </c>
      <c r="L67" s="1" t="s">
        <v>57</v>
      </c>
      <c r="M67" s="1" t="s">
        <v>25</v>
      </c>
    </row>
    <row r="68" spans="1:13" x14ac:dyDescent="0.25">
      <c r="A68" s="1" t="s">
        <v>175</v>
      </c>
      <c r="B68" s="1" t="s">
        <v>49</v>
      </c>
      <c r="C68" s="1" t="s">
        <v>40</v>
      </c>
      <c r="D68" s="1" t="s">
        <v>64</v>
      </c>
      <c r="E68" s="1" t="s">
        <v>17</v>
      </c>
      <c r="F68" s="1" t="s">
        <v>18</v>
      </c>
      <c r="G68" s="1">
        <v>3</v>
      </c>
      <c r="H68" s="1">
        <v>25000</v>
      </c>
      <c r="I68" s="1">
        <v>20</v>
      </c>
      <c r="J68" s="1">
        <v>60000</v>
      </c>
      <c r="K68" s="1">
        <v>9000</v>
      </c>
      <c r="L68" s="1" t="s">
        <v>57</v>
      </c>
      <c r="M68" s="1" t="s">
        <v>32</v>
      </c>
    </row>
    <row r="69" spans="1:13" x14ac:dyDescent="0.25">
      <c r="A69" s="1" t="s">
        <v>176</v>
      </c>
      <c r="B69" s="1" t="s">
        <v>52</v>
      </c>
      <c r="C69" s="1" t="s">
        <v>15</v>
      </c>
      <c r="D69" s="1" t="s">
        <v>29</v>
      </c>
      <c r="E69" s="1" t="s">
        <v>30</v>
      </c>
      <c r="F69" s="1" t="s">
        <v>31</v>
      </c>
      <c r="G69" s="1">
        <v>2</v>
      </c>
      <c r="H69" s="1">
        <v>2200</v>
      </c>
      <c r="I69" s="1">
        <v>10</v>
      </c>
      <c r="J69" s="1">
        <v>3960</v>
      </c>
      <c r="K69" s="1">
        <v>594</v>
      </c>
      <c r="L69" s="1" t="s">
        <v>76</v>
      </c>
      <c r="M69" s="1" t="s">
        <v>32</v>
      </c>
    </row>
    <row r="70" spans="1:13" x14ac:dyDescent="0.25">
      <c r="A70" s="1" t="s">
        <v>177</v>
      </c>
      <c r="B70" s="1" t="s">
        <v>59</v>
      </c>
      <c r="C70" s="1" t="s">
        <v>28</v>
      </c>
      <c r="D70" s="1" t="s">
        <v>47</v>
      </c>
      <c r="E70" s="1" t="s">
        <v>17</v>
      </c>
      <c r="F70" s="1" t="s">
        <v>18</v>
      </c>
      <c r="G70" s="1">
        <v>1</v>
      </c>
      <c r="H70" s="1">
        <v>25000</v>
      </c>
      <c r="I70" s="1">
        <v>15</v>
      </c>
      <c r="J70" s="1">
        <v>21250</v>
      </c>
      <c r="K70" s="1">
        <v>3187.5</v>
      </c>
      <c r="L70" s="1" t="s">
        <v>19</v>
      </c>
      <c r="M70" s="1" t="s">
        <v>25</v>
      </c>
    </row>
    <row r="71" spans="1:13" x14ac:dyDescent="0.25">
      <c r="A71" s="1" t="s">
        <v>178</v>
      </c>
      <c r="B71" s="1" t="s">
        <v>62</v>
      </c>
      <c r="C71" s="1" t="s">
        <v>28</v>
      </c>
      <c r="D71" s="1" t="s">
        <v>64</v>
      </c>
      <c r="E71" s="1" t="s">
        <v>17</v>
      </c>
      <c r="F71" s="1" t="s">
        <v>18</v>
      </c>
      <c r="G71" s="1">
        <v>1</v>
      </c>
      <c r="H71" s="1">
        <v>25000</v>
      </c>
      <c r="I71" s="1">
        <v>20</v>
      </c>
      <c r="J71" s="1">
        <v>20000</v>
      </c>
      <c r="K71" s="1">
        <v>3000</v>
      </c>
      <c r="L71" s="1" t="s">
        <v>36</v>
      </c>
      <c r="M71" s="1" t="s">
        <v>25</v>
      </c>
    </row>
    <row r="72" spans="1:13" x14ac:dyDescent="0.25">
      <c r="A72" s="1" t="s">
        <v>179</v>
      </c>
      <c r="B72" s="1" t="s">
        <v>66</v>
      </c>
      <c r="C72" s="1" t="s">
        <v>40</v>
      </c>
      <c r="D72" s="1" t="s">
        <v>16</v>
      </c>
      <c r="E72" s="1" t="s">
        <v>42</v>
      </c>
      <c r="F72" s="1" t="s">
        <v>43</v>
      </c>
      <c r="G72" s="1">
        <v>1</v>
      </c>
      <c r="H72" s="1">
        <v>3500</v>
      </c>
      <c r="I72" s="1">
        <v>5</v>
      </c>
      <c r="J72" s="1">
        <v>3325</v>
      </c>
      <c r="K72" s="1">
        <v>498.75</v>
      </c>
      <c r="L72" s="1" t="s">
        <v>57</v>
      </c>
      <c r="M72" s="1" t="s">
        <v>20</v>
      </c>
    </row>
    <row r="73" spans="1:13" x14ac:dyDescent="0.25">
      <c r="A73" s="1" t="s">
        <v>180</v>
      </c>
      <c r="B73" s="1" t="s">
        <v>68</v>
      </c>
      <c r="C73" s="1" t="s">
        <v>63</v>
      </c>
      <c r="D73" s="1" t="s">
        <v>16</v>
      </c>
      <c r="E73" s="1" t="s">
        <v>17</v>
      </c>
      <c r="F73" s="1" t="s">
        <v>18</v>
      </c>
      <c r="G73" s="1">
        <v>1</v>
      </c>
      <c r="H73" s="1">
        <v>25000</v>
      </c>
      <c r="I73" s="1">
        <v>20</v>
      </c>
      <c r="J73" s="1">
        <v>20000</v>
      </c>
      <c r="K73" s="1">
        <v>3000</v>
      </c>
      <c r="L73" s="1" t="s">
        <v>36</v>
      </c>
      <c r="M73" s="1" t="s">
        <v>37</v>
      </c>
    </row>
    <row r="74" spans="1:13" x14ac:dyDescent="0.25">
      <c r="A74" s="1" t="s">
        <v>181</v>
      </c>
      <c r="B74" s="1" t="s">
        <v>70</v>
      </c>
      <c r="C74" s="1" t="s">
        <v>71</v>
      </c>
      <c r="D74" s="1" t="s">
        <v>50</v>
      </c>
      <c r="E74" s="1" t="s">
        <v>17</v>
      </c>
      <c r="F74" s="1" t="s">
        <v>18</v>
      </c>
      <c r="G74" s="1">
        <v>2</v>
      </c>
      <c r="H74" s="1">
        <v>25000</v>
      </c>
      <c r="I74" s="1">
        <v>15</v>
      </c>
      <c r="J74" s="1">
        <v>42500</v>
      </c>
      <c r="K74" s="1">
        <v>6375</v>
      </c>
      <c r="L74" s="1" t="s">
        <v>44</v>
      </c>
      <c r="M74" s="1" t="s">
        <v>25</v>
      </c>
    </row>
    <row r="75" spans="1:13" x14ac:dyDescent="0.25">
      <c r="A75" s="1" t="s">
        <v>182</v>
      </c>
      <c r="B75" s="1" t="s">
        <v>73</v>
      </c>
      <c r="C75" s="1" t="s">
        <v>71</v>
      </c>
      <c r="D75" s="1" t="s">
        <v>54</v>
      </c>
      <c r="E75" s="1" t="s">
        <v>35</v>
      </c>
      <c r="F75" s="1" t="s">
        <v>18</v>
      </c>
      <c r="G75" s="1">
        <v>3</v>
      </c>
      <c r="H75" s="1">
        <v>55000</v>
      </c>
      <c r="I75" s="1">
        <v>10</v>
      </c>
      <c r="J75" s="1">
        <v>148500</v>
      </c>
      <c r="K75" s="1">
        <v>22275</v>
      </c>
      <c r="L75" s="1" t="s">
        <v>36</v>
      </c>
      <c r="M75" s="1" t="s">
        <v>32</v>
      </c>
    </row>
    <row r="76" spans="1:13" x14ac:dyDescent="0.25">
      <c r="A76" s="1" t="s">
        <v>183</v>
      </c>
      <c r="B76" s="1" t="s">
        <v>75</v>
      </c>
      <c r="C76" s="1" t="s">
        <v>53</v>
      </c>
      <c r="D76" s="1" t="s">
        <v>50</v>
      </c>
      <c r="E76" s="1" t="s">
        <v>42</v>
      </c>
      <c r="F76" s="1" t="s">
        <v>43</v>
      </c>
      <c r="G76" s="1">
        <v>5</v>
      </c>
      <c r="H76" s="1">
        <v>3500</v>
      </c>
      <c r="I76" s="1">
        <v>0</v>
      </c>
      <c r="J76" s="1">
        <v>17500</v>
      </c>
      <c r="K76" s="1">
        <v>2625</v>
      </c>
      <c r="L76" s="1" t="s">
        <v>44</v>
      </c>
      <c r="M76" s="1" t="s">
        <v>32</v>
      </c>
    </row>
    <row r="77" spans="1:13" x14ac:dyDescent="0.25">
      <c r="A77" s="1" t="s">
        <v>184</v>
      </c>
      <c r="B77" s="1" t="s">
        <v>78</v>
      </c>
      <c r="C77" s="1" t="s">
        <v>91</v>
      </c>
      <c r="D77" s="1" t="s">
        <v>24</v>
      </c>
      <c r="E77" s="1" t="s">
        <v>17</v>
      </c>
      <c r="F77" s="1" t="s">
        <v>18</v>
      </c>
      <c r="G77" s="1">
        <v>1</v>
      </c>
      <c r="H77" s="1">
        <v>25000</v>
      </c>
      <c r="I77" s="1">
        <v>15</v>
      </c>
      <c r="J77" s="1">
        <v>21250</v>
      </c>
      <c r="K77" s="1">
        <v>3187.5</v>
      </c>
      <c r="L77" s="1" t="s">
        <v>76</v>
      </c>
      <c r="M77" s="1" t="s">
        <v>20</v>
      </c>
    </row>
    <row r="78" spans="1:13" x14ac:dyDescent="0.25">
      <c r="A78" s="1" t="s">
        <v>185</v>
      </c>
      <c r="B78" s="1" t="s">
        <v>80</v>
      </c>
      <c r="C78" s="1" t="s">
        <v>23</v>
      </c>
      <c r="D78" s="1" t="s">
        <v>24</v>
      </c>
      <c r="E78" s="1" t="s">
        <v>17</v>
      </c>
      <c r="F78" s="1" t="s">
        <v>18</v>
      </c>
      <c r="G78" s="1">
        <v>3</v>
      </c>
      <c r="H78" s="1">
        <v>25000</v>
      </c>
      <c r="I78" s="1">
        <v>10</v>
      </c>
      <c r="J78" s="1">
        <v>67500</v>
      </c>
      <c r="K78" s="1">
        <v>10125</v>
      </c>
      <c r="L78" s="1" t="s">
        <v>76</v>
      </c>
      <c r="M78" s="1" t="s">
        <v>32</v>
      </c>
    </row>
    <row r="79" spans="1:13" x14ac:dyDescent="0.25">
      <c r="A79" s="1" t="s">
        <v>186</v>
      </c>
      <c r="B79" s="1" t="s">
        <v>82</v>
      </c>
      <c r="C79" s="1" t="s">
        <v>91</v>
      </c>
      <c r="D79" s="1" t="s">
        <v>50</v>
      </c>
      <c r="E79" s="1" t="s">
        <v>30</v>
      </c>
      <c r="F79" s="1" t="s">
        <v>31</v>
      </c>
      <c r="G79" s="1">
        <v>4</v>
      </c>
      <c r="H79" s="1">
        <v>2200</v>
      </c>
      <c r="I79" s="1">
        <v>10</v>
      </c>
      <c r="J79" s="1">
        <v>7920</v>
      </c>
      <c r="K79" s="1">
        <v>1188</v>
      </c>
      <c r="L79" s="1" t="s">
        <v>76</v>
      </c>
      <c r="M79" s="1" t="s">
        <v>20</v>
      </c>
    </row>
    <row r="80" spans="1:13" x14ac:dyDescent="0.25">
      <c r="A80" s="1" t="s">
        <v>187</v>
      </c>
      <c r="B80" s="1" t="s">
        <v>84</v>
      </c>
      <c r="C80" s="1" t="s">
        <v>28</v>
      </c>
      <c r="D80" s="1" t="s">
        <v>50</v>
      </c>
      <c r="E80" s="1" t="s">
        <v>17</v>
      </c>
      <c r="F80" s="1" t="s">
        <v>18</v>
      </c>
      <c r="G80" s="1">
        <v>5</v>
      </c>
      <c r="H80" s="1">
        <v>25000</v>
      </c>
      <c r="I80" s="1">
        <v>15</v>
      </c>
      <c r="J80" s="1">
        <v>106250</v>
      </c>
      <c r="K80" s="1">
        <v>15937.5</v>
      </c>
      <c r="L80" s="1" t="s">
        <v>76</v>
      </c>
      <c r="M80" s="1" t="s">
        <v>20</v>
      </c>
    </row>
    <row r="81" spans="1:13" x14ac:dyDescent="0.25">
      <c r="A81" s="1" t="s">
        <v>188</v>
      </c>
      <c r="B81" s="1" t="s">
        <v>86</v>
      </c>
      <c r="C81" s="1" t="s">
        <v>40</v>
      </c>
      <c r="D81" s="1" t="s">
        <v>50</v>
      </c>
      <c r="E81" s="1" t="s">
        <v>42</v>
      </c>
      <c r="F81" s="1" t="s">
        <v>43</v>
      </c>
      <c r="G81" s="1">
        <v>5</v>
      </c>
      <c r="H81" s="1">
        <v>3500</v>
      </c>
      <c r="I81" s="1">
        <v>20</v>
      </c>
      <c r="J81" s="1">
        <v>14000</v>
      </c>
      <c r="K81" s="1">
        <v>2100</v>
      </c>
      <c r="L81" s="1" t="s">
        <v>44</v>
      </c>
      <c r="M81" s="1" t="s">
        <v>32</v>
      </c>
    </row>
    <row r="82" spans="1:13" x14ac:dyDescent="0.25">
      <c r="A82" s="1" t="s">
        <v>189</v>
      </c>
      <c r="B82" s="1" t="s">
        <v>88</v>
      </c>
      <c r="C82" s="1" t="s">
        <v>23</v>
      </c>
      <c r="D82" s="1" t="s">
        <v>29</v>
      </c>
      <c r="E82" s="1" t="s">
        <v>55</v>
      </c>
      <c r="F82" s="1" t="s">
        <v>56</v>
      </c>
      <c r="G82" s="1">
        <v>4</v>
      </c>
      <c r="H82" s="1">
        <v>6000</v>
      </c>
      <c r="I82" s="1">
        <v>10</v>
      </c>
      <c r="J82" s="1">
        <v>21600</v>
      </c>
      <c r="K82" s="1">
        <v>3240</v>
      </c>
      <c r="L82" s="1" t="s">
        <v>57</v>
      </c>
      <c r="M82" s="1" t="s">
        <v>20</v>
      </c>
    </row>
    <row r="83" spans="1:13" x14ac:dyDescent="0.25">
      <c r="A83" s="1" t="s">
        <v>190</v>
      </c>
      <c r="B83" s="1" t="s">
        <v>90</v>
      </c>
      <c r="C83" s="1" t="s">
        <v>23</v>
      </c>
      <c r="D83" s="1" t="s">
        <v>41</v>
      </c>
      <c r="E83" s="1" t="s">
        <v>35</v>
      </c>
      <c r="F83" s="1" t="s">
        <v>18</v>
      </c>
      <c r="G83" s="1">
        <v>2</v>
      </c>
      <c r="H83" s="1">
        <v>55000</v>
      </c>
      <c r="I83" s="1">
        <v>15</v>
      </c>
      <c r="J83" s="1">
        <v>93500</v>
      </c>
      <c r="K83" s="1">
        <v>14025</v>
      </c>
      <c r="L83" s="1" t="s">
        <v>57</v>
      </c>
      <c r="M83" s="1" t="s">
        <v>32</v>
      </c>
    </row>
    <row r="84" spans="1:13" x14ac:dyDescent="0.25">
      <c r="A84" s="1" t="s">
        <v>191</v>
      </c>
      <c r="B84" s="1" t="s">
        <v>93</v>
      </c>
      <c r="C84" s="1" t="s">
        <v>15</v>
      </c>
      <c r="D84" s="1" t="s">
        <v>29</v>
      </c>
      <c r="E84" s="1" t="s">
        <v>30</v>
      </c>
      <c r="F84" s="1" t="s">
        <v>31</v>
      </c>
      <c r="G84" s="1">
        <v>5</v>
      </c>
      <c r="H84" s="1">
        <v>2200</v>
      </c>
      <c r="I84" s="1">
        <v>5</v>
      </c>
      <c r="J84" s="1">
        <v>10450</v>
      </c>
      <c r="K84" s="1">
        <v>1567.5</v>
      </c>
      <c r="L84" s="1" t="s">
        <v>19</v>
      </c>
      <c r="M84" s="1" t="s">
        <v>37</v>
      </c>
    </row>
    <row r="85" spans="1:13" x14ac:dyDescent="0.25">
      <c r="A85" s="1" t="s">
        <v>192</v>
      </c>
      <c r="B85" s="1" t="s">
        <v>95</v>
      </c>
      <c r="C85" s="1" t="s">
        <v>60</v>
      </c>
      <c r="D85" s="1" t="s">
        <v>41</v>
      </c>
      <c r="E85" s="1" t="s">
        <v>30</v>
      </c>
      <c r="F85" s="1" t="s">
        <v>31</v>
      </c>
      <c r="G85" s="1">
        <v>2</v>
      </c>
      <c r="H85" s="1">
        <v>2200</v>
      </c>
      <c r="I85" s="1">
        <v>10</v>
      </c>
      <c r="J85" s="1">
        <v>3960</v>
      </c>
      <c r="K85" s="1">
        <v>594</v>
      </c>
      <c r="L85" s="1" t="s">
        <v>44</v>
      </c>
      <c r="M85" s="1" t="s">
        <v>32</v>
      </c>
    </row>
    <row r="86" spans="1:13" x14ac:dyDescent="0.25">
      <c r="A86" s="1" t="s">
        <v>193</v>
      </c>
      <c r="B86" s="1" t="s">
        <v>97</v>
      </c>
      <c r="C86" s="1" t="s">
        <v>91</v>
      </c>
      <c r="D86" s="1" t="s">
        <v>29</v>
      </c>
      <c r="E86" s="1" t="s">
        <v>30</v>
      </c>
      <c r="F86" s="1" t="s">
        <v>31</v>
      </c>
      <c r="G86" s="1">
        <v>1</v>
      </c>
      <c r="H86" s="1">
        <v>2200</v>
      </c>
      <c r="I86" s="1">
        <v>20</v>
      </c>
      <c r="J86" s="1">
        <v>1760</v>
      </c>
      <c r="K86" s="1">
        <v>264</v>
      </c>
      <c r="L86" s="1" t="s">
        <v>19</v>
      </c>
      <c r="M86" s="1" t="s">
        <v>20</v>
      </c>
    </row>
    <row r="87" spans="1:13" x14ac:dyDescent="0.25">
      <c r="A87" s="1" t="s">
        <v>194</v>
      </c>
      <c r="B87" s="1" t="s">
        <v>99</v>
      </c>
      <c r="C87" s="1" t="s">
        <v>71</v>
      </c>
      <c r="D87" s="1" t="s">
        <v>16</v>
      </c>
      <c r="E87" s="1" t="s">
        <v>17</v>
      </c>
      <c r="F87" s="1" t="s">
        <v>18</v>
      </c>
      <c r="G87" s="1">
        <v>5</v>
      </c>
      <c r="H87" s="1">
        <v>25000</v>
      </c>
      <c r="I87" s="1">
        <v>15</v>
      </c>
      <c r="J87" s="1">
        <v>106250</v>
      </c>
      <c r="K87" s="1">
        <v>15937.5</v>
      </c>
      <c r="L87" s="1" t="s">
        <v>36</v>
      </c>
      <c r="M87" s="1" t="s">
        <v>32</v>
      </c>
    </row>
    <row r="88" spans="1:13" x14ac:dyDescent="0.25">
      <c r="A88" s="1" t="s">
        <v>195</v>
      </c>
      <c r="B88" s="1" t="s">
        <v>101</v>
      </c>
      <c r="C88" s="1" t="s">
        <v>53</v>
      </c>
      <c r="D88" s="1" t="s">
        <v>50</v>
      </c>
      <c r="E88" s="1" t="s">
        <v>35</v>
      </c>
      <c r="F88" s="1" t="s">
        <v>18</v>
      </c>
      <c r="G88" s="1">
        <v>2</v>
      </c>
      <c r="H88" s="1">
        <v>55000</v>
      </c>
      <c r="I88" s="1">
        <v>0</v>
      </c>
      <c r="J88" s="1">
        <v>110000</v>
      </c>
      <c r="K88" s="1">
        <v>16500</v>
      </c>
      <c r="L88" s="1" t="s">
        <v>36</v>
      </c>
      <c r="M88" s="1" t="s">
        <v>20</v>
      </c>
    </row>
    <row r="89" spans="1:13" x14ac:dyDescent="0.25">
      <c r="A89" s="1" t="s">
        <v>196</v>
      </c>
      <c r="B89" s="1" t="s">
        <v>103</v>
      </c>
      <c r="C89" s="1" t="s">
        <v>91</v>
      </c>
      <c r="D89" s="1" t="s">
        <v>47</v>
      </c>
      <c r="E89" s="1" t="s">
        <v>42</v>
      </c>
      <c r="F89" s="1" t="s">
        <v>43</v>
      </c>
      <c r="G89" s="1">
        <v>4</v>
      </c>
      <c r="H89" s="1">
        <v>3500</v>
      </c>
      <c r="I89" s="1">
        <v>10</v>
      </c>
      <c r="J89" s="1">
        <v>12600</v>
      </c>
      <c r="K89" s="1">
        <v>1890</v>
      </c>
      <c r="L89" s="1" t="s">
        <v>44</v>
      </c>
      <c r="M89" s="1" t="s">
        <v>32</v>
      </c>
    </row>
    <row r="90" spans="1:13" x14ac:dyDescent="0.25">
      <c r="A90" s="1" t="s">
        <v>197</v>
      </c>
      <c r="B90" s="1" t="s">
        <v>105</v>
      </c>
      <c r="C90" s="1" t="s">
        <v>63</v>
      </c>
      <c r="D90" s="1" t="s">
        <v>16</v>
      </c>
      <c r="E90" s="1" t="s">
        <v>55</v>
      </c>
      <c r="F90" s="1" t="s">
        <v>56</v>
      </c>
      <c r="G90" s="1">
        <v>5</v>
      </c>
      <c r="H90" s="1">
        <v>6000</v>
      </c>
      <c r="I90" s="1">
        <v>15</v>
      </c>
      <c r="J90" s="1">
        <v>25500</v>
      </c>
      <c r="K90" s="1">
        <v>3825</v>
      </c>
      <c r="L90" s="1" t="s">
        <v>19</v>
      </c>
      <c r="M90" s="1" t="s">
        <v>25</v>
      </c>
    </row>
    <row r="91" spans="1:13" x14ac:dyDescent="0.25">
      <c r="A91" s="1" t="s">
        <v>198</v>
      </c>
      <c r="B91" s="1" t="s">
        <v>107</v>
      </c>
      <c r="C91" s="1" t="s">
        <v>71</v>
      </c>
      <c r="D91" s="1" t="s">
        <v>24</v>
      </c>
      <c r="E91" s="1" t="s">
        <v>42</v>
      </c>
      <c r="F91" s="1" t="s">
        <v>43</v>
      </c>
      <c r="G91" s="1">
        <v>1</v>
      </c>
      <c r="H91" s="1">
        <v>3500</v>
      </c>
      <c r="I91" s="1">
        <v>0</v>
      </c>
      <c r="J91" s="1">
        <v>3500</v>
      </c>
      <c r="K91" s="1">
        <v>525</v>
      </c>
      <c r="L91" s="1" t="s">
        <v>19</v>
      </c>
      <c r="M91" s="1" t="s">
        <v>37</v>
      </c>
    </row>
    <row r="92" spans="1:13" x14ac:dyDescent="0.25">
      <c r="A92" s="1" t="s">
        <v>199</v>
      </c>
      <c r="B92" s="1" t="s">
        <v>110</v>
      </c>
      <c r="C92" s="1" t="s">
        <v>40</v>
      </c>
      <c r="D92" s="1" t="s">
        <v>41</v>
      </c>
      <c r="E92" s="1" t="s">
        <v>42</v>
      </c>
      <c r="F92" s="1" t="s">
        <v>43</v>
      </c>
      <c r="G92" s="1">
        <v>4</v>
      </c>
      <c r="H92" s="1">
        <v>3500</v>
      </c>
      <c r="I92" s="1">
        <v>20</v>
      </c>
      <c r="J92" s="1">
        <v>11200</v>
      </c>
      <c r="K92" s="1">
        <v>1680</v>
      </c>
      <c r="L92" s="1" t="s">
        <v>19</v>
      </c>
      <c r="M92" s="1" t="s">
        <v>37</v>
      </c>
    </row>
    <row r="93" spans="1:13" x14ac:dyDescent="0.25">
      <c r="A93" s="1" t="s">
        <v>200</v>
      </c>
      <c r="B93" s="1" t="s">
        <v>112</v>
      </c>
      <c r="C93" s="1" t="s">
        <v>53</v>
      </c>
      <c r="D93" s="1" t="s">
        <v>24</v>
      </c>
      <c r="E93" s="1" t="s">
        <v>55</v>
      </c>
      <c r="F93" s="1" t="s">
        <v>56</v>
      </c>
      <c r="G93" s="1">
        <v>1</v>
      </c>
      <c r="H93" s="1">
        <v>6000</v>
      </c>
      <c r="I93" s="1">
        <v>20</v>
      </c>
      <c r="J93" s="1">
        <v>4800</v>
      </c>
      <c r="K93" s="1">
        <v>720</v>
      </c>
      <c r="L93" s="1" t="s">
        <v>19</v>
      </c>
      <c r="M93" s="1" t="s">
        <v>32</v>
      </c>
    </row>
    <row r="94" spans="1:13" x14ac:dyDescent="0.25">
      <c r="A94" s="1" t="s">
        <v>201</v>
      </c>
      <c r="B94" s="1" t="s">
        <v>114</v>
      </c>
      <c r="C94" s="1" t="s">
        <v>28</v>
      </c>
      <c r="D94" s="1" t="s">
        <v>41</v>
      </c>
      <c r="E94" s="1" t="s">
        <v>42</v>
      </c>
      <c r="F94" s="1" t="s">
        <v>43</v>
      </c>
      <c r="G94" s="1">
        <v>1</v>
      </c>
      <c r="H94" s="1">
        <v>3500</v>
      </c>
      <c r="I94" s="1">
        <v>0</v>
      </c>
      <c r="J94" s="1">
        <v>3500</v>
      </c>
      <c r="K94" s="1">
        <v>525</v>
      </c>
      <c r="L94" s="1" t="s">
        <v>44</v>
      </c>
      <c r="M94" s="1" t="s">
        <v>20</v>
      </c>
    </row>
    <row r="95" spans="1:13" x14ac:dyDescent="0.25">
      <c r="A95" s="1" t="s">
        <v>202</v>
      </c>
      <c r="B95" s="1" t="s">
        <v>116</v>
      </c>
      <c r="C95" s="1" t="s">
        <v>91</v>
      </c>
      <c r="D95" s="1" t="s">
        <v>24</v>
      </c>
      <c r="E95" s="1" t="s">
        <v>55</v>
      </c>
      <c r="F95" s="1" t="s">
        <v>56</v>
      </c>
      <c r="G95" s="1">
        <v>1</v>
      </c>
      <c r="H95" s="1">
        <v>6000</v>
      </c>
      <c r="I95" s="1">
        <v>0</v>
      </c>
      <c r="J95" s="1">
        <v>6000</v>
      </c>
      <c r="K95" s="1">
        <v>900</v>
      </c>
      <c r="L95" s="1" t="s">
        <v>36</v>
      </c>
      <c r="M95" s="1" t="s">
        <v>32</v>
      </c>
    </row>
    <row r="96" spans="1:13" x14ac:dyDescent="0.25">
      <c r="A96" s="1" t="s">
        <v>203</v>
      </c>
      <c r="B96" s="1" t="s">
        <v>118</v>
      </c>
      <c r="C96" s="1" t="s">
        <v>15</v>
      </c>
      <c r="D96" s="1" t="s">
        <v>24</v>
      </c>
      <c r="E96" s="1" t="s">
        <v>35</v>
      </c>
      <c r="F96" s="1" t="s">
        <v>18</v>
      </c>
      <c r="G96" s="1">
        <v>2</v>
      </c>
      <c r="H96" s="1">
        <v>55000</v>
      </c>
      <c r="I96" s="1">
        <v>0</v>
      </c>
      <c r="J96" s="1">
        <v>110000</v>
      </c>
      <c r="K96" s="1">
        <v>16500</v>
      </c>
      <c r="L96" s="1" t="s">
        <v>57</v>
      </c>
      <c r="M96" s="1" t="s">
        <v>37</v>
      </c>
    </row>
    <row r="97" spans="1:13" x14ac:dyDescent="0.25">
      <c r="A97" s="1" t="s">
        <v>204</v>
      </c>
      <c r="B97" s="1" t="s">
        <v>120</v>
      </c>
      <c r="C97" s="1" t="s">
        <v>53</v>
      </c>
      <c r="D97" s="1" t="s">
        <v>54</v>
      </c>
      <c r="E97" s="1" t="s">
        <v>17</v>
      </c>
      <c r="F97" s="1" t="s">
        <v>18</v>
      </c>
      <c r="G97" s="1">
        <v>3</v>
      </c>
      <c r="H97" s="1">
        <v>25000</v>
      </c>
      <c r="I97" s="1">
        <v>15</v>
      </c>
      <c r="J97" s="1">
        <v>63750</v>
      </c>
      <c r="K97" s="1">
        <v>9562.5</v>
      </c>
      <c r="L97" s="1" t="s">
        <v>36</v>
      </c>
      <c r="M97" s="1" t="s">
        <v>32</v>
      </c>
    </row>
    <row r="98" spans="1:13" x14ac:dyDescent="0.25">
      <c r="A98" s="1" t="s">
        <v>205</v>
      </c>
      <c r="B98" s="1" t="s">
        <v>122</v>
      </c>
      <c r="C98" s="1" t="s">
        <v>23</v>
      </c>
      <c r="D98" s="1" t="s">
        <v>47</v>
      </c>
      <c r="E98" s="1" t="s">
        <v>17</v>
      </c>
      <c r="F98" s="1" t="s">
        <v>18</v>
      </c>
      <c r="G98" s="1">
        <v>2</v>
      </c>
      <c r="H98" s="1">
        <v>25000</v>
      </c>
      <c r="I98" s="1">
        <v>15</v>
      </c>
      <c r="J98" s="1">
        <v>42500</v>
      </c>
      <c r="K98" s="1">
        <v>6375</v>
      </c>
      <c r="L98" s="1" t="s">
        <v>19</v>
      </c>
      <c r="M98" s="1" t="s">
        <v>20</v>
      </c>
    </row>
    <row r="99" spans="1:13" x14ac:dyDescent="0.25">
      <c r="A99" s="1" t="s">
        <v>206</v>
      </c>
      <c r="B99" s="1" t="s">
        <v>124</v>
      </c>
      <c r="C99" s="1" t="s">
        <v>15</v>
      </c>
      <c r="D99" s="1" t="s">
        <v>16</v>
      </c>
      <c r="E99" s="1" t="s">
        <v>35</v>
      </c>
      <c r="F99" s="1" t="s">
        <v>18</v>
      </c>
      <c r="G99" s="1">
        <v>4</v>
      </c>
      <c r="H99" s="1">
        <v>55000</v>
      </c>
      <c r="I99" s="1">
        <v>20</v>
      </c>
      <c r="J99" s="1">
        <v>176000</v>
      </c>
      <c r="K99" s="1">
        <v>26400</v>
      </c>
      <c r="L99" s="1" t="s">
        <v>76</v>
      </c>
      <c r="M99" s="1" t="s">
        <v>32</v>
      </c>
    </row>
    <row r="100" spans="1:13" x14ac:dyDescent="0.25">
      <c r="A100" s="1" t="s">
        <v>207</v>
      </c>
      <c r="B100" s="1" t="s">
        <v>126</v>
      </c>
      <c r="C100" s="1" t="s">
        <v>23</v>
      </c>
      <c r="D100" s="1" t="s">
        <v>54</v>
      </c>
      <c r="E100" s="1" t="s">
        <v>55</v>
      </c>
      <c r="F100" s="1" t="s">
        <v>56</v>
      </c>
      <c r="G100" s="1">
        <v>2</v>
      </c>
      <c r="H100" s="1">
        <v>6000</v>
      </c>
      <c r="I100" s="1">
        <v>0</v>
      </c>
      <c r="J100" s="1">
        <v>12000</v>
      </c>
      <c r="K100" s="1">
        <v>1800</v>
      </c>
      <c r="L100" s="1" t="s">
        <v>36</v>
      </c>
      <c r="M100" s="1" t="s">
        <v>20</v>
      </c>
    </row>
    <row r="101" spans="1:13" x14ac:dyDescent="0.25">
      <c r="A101" s="1" t="s">
        <v>208</v>
      </c>
      <c r="B101" s="1" t="s">
        <v>128</v>
      </c>
      <c r="C101" s="1" t="s">
        <v>28</v>
      </c>
      <c r="D101" s="1" t="s">
        <v>41</v>
      </c>
      <c r="E101" s="1" t="s">
        <v>35</v>
      </c>
      <c r="F101" s="1" t="s">
        <v>18</v>
      </c>
      <c r="G101" s="1">
        <v>1</v>
      </c>
      <c r="H101" s="1">
        <v>55000</v>
      </c>
      <c r="I101" s="1">
        <v>5</v>
      </c>
      <c r="J101" s="1">
        <v>52250</v>
      </c>
      <c r="K101" s="1">
        <v>7837.5</v>
      </c>
      <c r="L101" s="1" t="s">
        <v>44</v>
      </c>
      <c r="M101" s="1" t="s">
        <v>32</v>
      </c>
    </row>
  </sheetData>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57"/>
  <sheetViews>
    <sheetView workbookViewId="0">
      <selection activeCell="I12" sqref="I12"/>
    </sheetView>
  </sheetViews>
  <sheetFormatPr defaultRowHeight="15" x14ac:dyDescent="0.25"/>
  <cols>
    <col min="1" max="1" width="15.42578125" customWidth="1"/>
    <col min="2" max="2" width="12.140625" customWidth="1"/>
    <col min="3" max="9" width="16.28515625" bestFit="1" customWidth="1"/>
    <col min="10" max="10" width="16.5703125" customWidth="1"/>
    <col min="11" max="60" width="16.28515625" bestFit="1" customWidth="1"/>
    <col min="61" max="61" width="11.28515625" bestFit="1" customWidth="1"/>
  </cols>
  <sheetData>
    <row r="3" spans="1:10" x14ac:dyDescent="0.25">
      <c r="A3" s="6" t="s">
        <v>209</v>
      </c>
      <c r="B3" s="1" t="s">
        <v>211</v>
      </c>
    </row>
    <row r="4" spans="1:10" x14ac:dyDescent="0.25">
      <c r="A4" s="1" t="s">
        <v>18</v>
      </c>
      <c r="B4" s="5">
        <v>3952000</v>
      </c>
    </row>
    <row r="5" spans="1:10" x14ac:dyDescent="0.25">
      <c r="A5" s="1" t="s">
        <v>43</v>
      </c>
      <c r="B5" s="5">
        <v>239225</v>
      </c>
    </row>
    <row r="6" spans="1:10" x14ac:dyDescent="0.25">
      <c r="A6" s="1" t="s">
        <v>56</v>
      </c>
      <c r="B6" s="5">
        <v>219000</v>
      </c>
    </row>
    <row r="7" spans="1:10" x14ac:dyDescent="0.25">
      <c r="A7" s="1" t="s">
        <v>31</v>
      </c>
      <c r="B7" s="5">
        <v>98780</v>
      </c>
    </row>
    <row r="8" spans="1:10" x14ac:dyDescent="0.25">
      <c r="A8" s="1" t="s">
        <v>210</v>
      </c>
      <c r="B8" s="5">
        <v>4509005</v>
      </c>
    </row>
    <row r="13" spans="1:10" x14ac:dyDescent="0.25">
      <c r="J13" t="s">
        <v>211</v>
      </c>
    </row>
    <row r="14" spans="1:10" x14ac:dyDescent="0.25">
      <c r="J14" s="4">
        <v>4509005</v>
      </c>
    </row>
    <row r="17" spans="1:10" x14ac:dyDescent="0.25">
      <c r="J17" t="s">
        <v>212</v>
      </c>
    </row>
    <row r="18" spans="1:10" x14ac:dyDescent="0.25">
      <c r="A18" s="6" t="s">
        <v>209</v>
      </c>
      <c r="B18" s="1" t="s">
        <v>211</v>
      </c>
      <c r="J18" s="4">
        <v>676350.75</v>
      </c>
    </row>
    <row r="19" spans="1:10" x14ac:dyDescent="0.25">
      <c r="A19" s="1" t="s">
        <v>76</v>
      </c>
      <c r="B19" s="5">
        <v>1125015</v>
      </c>
    </row>
    <row r="20" spans="1:10" x14ac:dyDescent="0.25">
      <c r="A20" s="1" t="s">
        <v>57</v>
      </c>
      <c r="B20" s="5">
        <v>1063025</v>
      </c>
    </row>
    <row r="21" spans="1:10" x14ac:dyDescent="0.25">
      <c r="A21" s="1" t="s">
        <v>44</v>
      </c>
      <c r="B21" s="5">
        <v>826520</v>
      </c>
      <c r="J21" t="s">
        <v>214</v>
      </c>
    </row>
    <row r="22" spans="1:10" x14ac:dyDescent="0.25">
      <c r="A22" s="1" t="s">
        <v>36</v>
      </c>
      <c r="B22" s="5">
        <v>819750</v>
      </c>
      <c r="J22" s="3">
        <v>100</v>
      </c>
    </row>
    <row r="23" spans="1:10" x14ac:dyDescent="0.25">
      <c r="A23" s="1" t="s">
        <v>19</v>
      </c>
      <c r="B23" s="5">
        <v>674695</v>
      </c>
    </row>
    <row r="24" spans="1:10" x14ac:dyDescent="0.25">
      <c r="A24" s="1" t="s">
        <v>210</v>
      </c>
      <c r="B24" s="5">
        <v>4509005</v>
      </c>
    </row>
    <row r="34" spans="1:2" x14ac:dyDescent="0.25">
      <c r="A34" s="6" t="s">
        <v>209</v>
      </c>
      <c r="B34" s="1" t="s">
        <v>213</v>
      </c>
    </row>
    <row r="35" spans="1:2" x14ac:dyDescent="0.25">
      <c r="A35" s="1" t="s">
        <v>20</v>
      </c>
      <c r="B35" s="7">
        <v>22</v>
      </c>
    </row>
    <row r="36" spans="1:2" x14ac:dyDescent="0.25">
      <c r="A36" s="1" t="s">
        <v>25</v>
      </c>
      <c r="B36" s="7">
        <v>21</v>
      </c>
    </row>
    <row r="37" spans="1:2" x14ac:dyDescent="0.25">
      <c r="A37" s="1" t="s">
        <v>37</v>
      </c>
      <c r="B37" s="7">
        <v>25</v>
      </c>
    </row>
    <row r="38" spans="1:2" x14ac:dyDescent="0.25">
      <c r="A38" s="1" t="s">
        <v>32</v>
      </c>
      <c r="B38" s="7">
        <v>32</v>
      </c>
    </row>
    <row r="39" spans="1:2" x14ac:dyDescent="0.25">
      <c r="A39" s="1" t="s">
        <v>210</v>
      </c>
      <c r="B39" s="7">
        <v>100</v>
      </c>
    </row>
    <row r="48" spans="1:2" x14ac:dyDescent="0.25">
      <c r="A48" s="6" t="s">
        <v>209</v>
      </c>
      <c r="B48" s="1" t="s">
        <v>211</v>
      </c>
    </row>
    <row r="49" spans="1:2" x14ac:dyDescent="0.25">
      <c r="A49" s="1" t="s">
        <v>16</v>
      </c>
      <c r="B49" s="5">
        <v>839500</v>
      </c>
    </row>
    <row r="50" spans="1:2" x14ac:dyDescent="0.25">
      <c r="A50" s="1" t="s">
        <v>24</v>
      </c>
      <c r="B50" s="5">
        <v>618130</v>
      </c>
    </row>
    <row r="51" spans="1:2" x14ac:dyDescent="0.25">
      <c r="A51" s="1" t="s">
        <v>54</v>
      </c>
      <c r="B51" s="5">
        <v>583100</v>
      </c>
    </row>
    <row r="52" spans="1:2" x14ac:dyDescent="0.25">
      <c r="A52" s="1" t="s">
        <v>41</v>
      </c>
      <c r="B52" s="5">
        <v>547910</v>
      </c>
    </row>
    <row r="53" spans="1:2" x14ac:dyDescent="0.25">
      <c r="A53" s="1" t="s">
        <v>50</v>
      </c>
      <c r="B53" s="5">
        <v>541290</v>
      </c>
    </row>
    <row r="54" spans="1:2" x14ac:dyDescent="0.25">
      <c r="A54" s="1" t="s">
        <v>64</v>
      </c>
      <c r="B54" s="5">
        <v>514655</v>
      </c>
    </row>
    <row r="55" spans="1:2" x14ac:dyDescent="0.25">
      <c r="A55" s="1" t="s">
        <v>29</v>
      </c>
      <c r="B55" s="5">
        <v>469880</v>
      </c>
    </row>
    <row r="56" spans="1:2" x14ac:dyDescent="0.25">
      <c r="A56" s="1" t="s">
        <v>47</v>
      </c>
      <c r="B56" s="5">
        <v>394540</v>
      </c>
    </row>
    <row r="57" spans="1:2" x14ac:dyDescent="0.25">
      <c r="A57" s="1" t="s">
        <v>210</v>
      </c>
      <c r="B57" s="5">
        <v>4509005</v>
      </c>
    </row>
  </sheetData>
  <pageMargins left="0.7" right="0.7" top="0.75" bottom="0.75" header="0.3" footer="0.3"/>
  <pageSetup paperSize="9" orientation="portrait" r:id="rId8"/>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Normal="100" workbookViewId="0">
      <selection activeCell="V2" sqref="V2"/>
    </sheetView>
  </sheetViews>
  <sheetFormatPr defaultRowHeight="15" x14ac:dyDescent="0.25"/>
  <cols>
    <col min="1" max="1" width="16.5703125" customWidth="1"/>
    <col min="2" max="2" width="16.5703125" bestFit="1" customWidth="1"/>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election activeCell="B7" sqref="B7"/>
    </sheetView>
  </sheetViews>
  <sheetFormatPr defaultRowHeight="15" x14ac:dyDescent="0.25"/>
  <cols>
    <col min="2" max="2" width="156.5703125" customWidth="1"/>
  </cols>
  <sheetData>
    <row r="1" spans="1:2" ht="24" thickBot="1" x14ac:dyDescent="0.4">
      <c r="A1" s="12" t="s">
        <v>216</v>
      </c>
      <c r="B1" s="13"/>
    </row>
    <row r="2" spans="1:2" ht="15.75" x14ac:dyDescent="0.25">
      <c r="A2" s="10">
        <v>1</v>
      </c>
      <c r="B2" s="8" t="s">
        <v>217</v>
      </c>
    </row>
    <row r="3" spans="1:2" ht="15.75" x14ac:dyDescent="0.25">
      <c r="A3" s="11">
        <v>2</v>
      </c>
      <c r="B3" s="9" t="s">
        <v>218</v>
      </c>
    </row>
    <row r="4" spans="1:2" ht="15.75" x14ac:dyDescent="0.25">
      <c r="A4" s="11">
        <v>3</v>
      </c>
      <c r="B4" s="9" t="s">
        <v>219</v>
      </c>
    </row>
    <row r="5" spans="1:2" ht="15.75" x14ac:dyDescent="0.25">
      <c r="A5" s="11">
        <v>4</v>
      </c>
      <c r="B5" s="9" t="s">
        <v>220</v>
      </c>
    </row>
    <row r="6" spans="1:2" ht="15.75" x14ac:dyDescent="0.25">
      <c r="A6" s="11">
        <v>5</v>
      </c>
      <c r="B6" s="9" t="s">
        <v>221</v>
      </c>
    </row>
    <row r="7" spans="1:2" ht="15.75" x14ac:dyDescent="0.25">
      <c r="A7" s="11">
        <v>6</v>
      </c>
      <c r="B7" s="9" t="s">
        <v>222</v>
      </c>
    </row>
    <row r="8" spans="1:2" ht="15.75" x14ac:dyDescent="0.25">
      <c r="A8" s="11">
        <v>7</v>
      </c>
      <c r="B8" s="9" t="s">
        <v>223</v>
      </c>
    </row>
    <row r="9" spans="1:2" ht="15.75" x14ac:dyDescent="0.25">
      <c r="A9" s="11">
        <v>8</v>
      </c>
      <c r="B9" s="9" t="s">
        <v>224</v>
      </c>
    </row>
    <row r="10" spans="1:2" ht="15.75" x14ac:dyDescent="0.25">
      <c r="A10" s="11">
        <v>9</v>
      </c>
      <c r="B10" s="9" t="s">
        <v>225</v>
      </c>
    </row>
  </sheetData>
  <mergeCells count="1">
    <mergeCell ref="A1:B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Ecommerce sales data</vt:lpstr>
      <vt:lpstr>Pivot Table</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Admn</cp:lastModifiedBy>
  <cp:lastPrinted>2026-08-06T09:11:42Z</cp:lastPrinted>
  <dcterms:created xsi:type="dcterms:W3CDTF">2026-08-06T07:27:33Z</dcterms:created>
  <dcterms:modified xsi:type="dcterms:W3CDTF">2026-08-10T04:30:51Z</dcterms:modified>
</cp:coreProperties>
</file>