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AutoMBA\Excels\"/>
    </mc:Choice>
  </mc:AlternateContent>
  <xr:revisionPtr revIDLastSave="0" documentId="13_ncr:1_{5C38E2C5-ACDF-4FD9-80E4-DFDA021A0222}" xr6:coauthVersionLast="40" xr6:coauthVersionMax="40" xr10:uidLastSave="{00000000-0000-0000-0000-000000000000}"/>
  <bookViews>
    <workbookView xWindow="120" yWindow="135" windowWidth="11400" windowHeight="7875" xr2:uid="{00000000-000D-0000-FFFF-FFFF00000000}"/>
  </bookViews>
  <sheets>
    <sheet name="Subject Mark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calcPr calcId="191029"/>
</workbook>
</file>

<file path=xl/calcChain.xml><?xml version="1.0" encoding="utf-8"?>
<calcChain xmlns="http://schemas.openxmlformats.org/spreadsheetml/2006/main">
  <c r="G3" i="1" l="1"/>
  <c r="F3" i="1"/>
  <c r="D3" i="1"/>
  <c r="C3" i="1"/>
  <c r="G7" i="1"/>
  <c r="F7" i="1"/>
  <c r="D7" i="1"/>
  <c r="C7" i="1"/>
  <c r="E7" i="1" s="1"/>
  <c r="E3" i="1" l="1"/>
  <c r="H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3" i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3" i="1"/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3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3" i="1"/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3" i="1"/>
  <c r="AB3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3" i="1"/>
  <c r="AA3" i="1" s="1"/>
  <c r="AC3" i="1" l="1"/>
  <c r="AE3" i="1" s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F4" i="1" l="1"/>
  <c r="F5" i="1"/>
  <c r="F6" i="1"/>
  <c r="H6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D4" i="1" l="1"/>
  <c r="D5" i="1"/>
  <c r="D6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C4" i="1"/>
  <c r="C5" i="1"/>
  <c r="C6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3" i="1"/>
  <c r="AA5" i="1" l="1"/>
  <c r="AB5" i="1"/>
  <c r="AA6" i="1"/>
  <c r="AB6" i="1"/>
  <c r="AA7" i="1"/>
  <c r="AB7" i="1"/>
  <c r="AA8" i="1"/>
  <c r="AB8" i="1"/>
  <c r="AC8" i="1" s="1"/>
  <c r="AA9" i="1"/>
  <c r="AB9" i="1"/>
  <c r="AA10" i="1"/>
  <c r="AB10" i="1"/>
  <c r="AA11" i="1"/>
  <c r="AB11" i="1"/>
  <c r="AA12" i="1"/>
  <c r="AB12" i="1"/>
  <c r="AC12" i="1" s="1"/>
  <c r="AA13" i="1"/>
  <c r="AB13" i="1"/>
  <c r="AA14" i="1"/>
  <c r="AB14" i="1"/>
  <c r="AA15" i="1"/>
  <c r="AB15" i="1"/>
  <c r="AA16" i="1"/>
  <c r="AB16" i="1"/>
  <c r="AC16" i="1" s="1"/>
  <c r="AA17" i="1"/>
  <c r="AB17" i="1"/>
  <c r="AA18" i="1"/>
  <c r="AB18" i="1"/>
  <c r="AA19" i="1"/>
  <c r="AB19" i="1"/>
  <c r="AA20" i="1"/>
  <c r="AB20" i="1"/>
  <c r="AC20" i="1" s="1"/>
  <c r="AA21" i="1"/>
  <c r="AB21" i="1"/>
  <c r="AA22" i="1"/>
  <c r="AB22" i="1"/>
  <c r="AA23" i="1"/>
  <c r="AB23" i="1"/>
  <c r="AA24" i="1"/>
  <c r="AB24" i="1"/>
  <c r="AC24" i="1" s="1"/>
  <c r="AA25" i="1"/>
  <c r="AB25" i="1"/>
  <c r="AA26" i="1"/>
  <c r="AB26" i="1"/>
  <c r="AA27" i="1"/>
  <c r="AB27" i="1"/>
  <c r="AA28" i="1"/>
  <c r="AB28" i="1"/>
  <c r="AC28" i="1" s="1"/>
  <c r="AA29" i="1"/>
  <c r="AB29" i="1"/>
  <c r="AA30" i="1"/>
  <c r="AB30" i="1"/>
  <c r="AA31" i="1"/>
  <c r="AB31" i="1"/>
  <c r="AA32" i="1"/>
  <c r="AB32" i="1"/>
  <c r="AC32" i="1" s="1"/>
  <c r="AA33" i="1"/>
  <c r="AB33" i="1"/>
  <c r="AA34" i="1"/>
  <c r="AB34" i="1"/>
  <c r="AA35" i="1"/>
  <c r="AB35" i="1"/>
  <c r="AA36" i="1"/>
  <c r="AB36" i="1"/>
  <c r="AC36" i="1" s="1"/>
  <c r="AA37" i="1"/>
  <c r="AB37" i="1"/>
  <c r="AA38" i="1"/>
  <c r="AB38" i="1"/>
  <c r="AA39" i="1"/>
  <c r="AB39" i="1"/>
  <c r="AA40" i="1"/>
  <c r="AB40" i="1"/>
  <c r="AC40" i="1" s="1"/>
  <c r="AA41" i="1"/>
  <c r="AB41" i="1"/>
  <c r="AA42" i="1"/>
  <c r="AB42" i="1"/>
  <c r="AA43" i="1"/>
  <c r="AB43" i="1"/>
  <c r="AA44" i="1"/>
  <c r="AB44" i="1"/>
  <c r="AC44" i="1" s="1"/>
  <c r="AA45" i="1"/>
  <c r="AB45" i="1"/>
  <c r="AA46" i="1"/>
  <c r="AB46" i="1"/>
  <c r="AA47" i="1"/>
  <c r="AB47" i="1"/>
  <c r="AA48" i="1"/>
  <c r="AB48" i="1"/>
  <c r="AC48" i="1" s="1"/>
  <c r="AA49" i="1"/>
  <c r="AB49" i="1"/>
  <c r="AA50" i="1"/>
  <c r="AB50" i="1"/>
  <c r="AA51" i="1"/>
  <c r="AB51" i="1"/>
  <c r="AA52" i="1"/>
  <c r="AB52" i="1"/>
  <c r="AC52" i="1" s="1"/>
  <c r="AA53" i="1"/>
  <c r="AB53" i="1"/>
  <c r="AA54" i="1"/>
  <c r="AB54" i="1"/>
  <c r="AA55" i="1"/>
  <c r="AB55" i="1"/>
  <c r="AA56" i="1"/>
  <c r="AB56" i="1"/>
  <c r="AC56" i="1" s="1"/>
  <c r="AA57" i="1"/>
  <c r="AB57" i="1"/>
  <c r="AA58" i="1"/>
  <c r="AB58" i="1"/>
  <c r="AA59" i="1"/>
  <c r="AB59" i="1"/>
  <c r="AA60" i="1"/>
  <c r="AB60" i="1"/>
  <c r="AA61" i="1"/>
  <c r="AB61" i="1"/>
  <c r="AA62" i="1"/>
  <c r="AB62" i="1"/>
  <c r="AA63" i="1"/>
  <c r="AB63" i="1"/>
  <c r="AA64" i="1"/>
  <c r="AB64" i="1"/>
  <c r="AA65" i="1"/>
  <c r="AB65" i="1"/>
  <c r="AA66" i="1"/>
  <c r="AB66" i="1"/>
  <c r="AA67" i="1"/>
  <c r="AB67" i="1"/>
  <c r="AA68" i="1"/>
  <c r="AB68" i="1"/>
  <c r="AA69" i="1"/>
  <c r="AB69" i="1"/>
  <c r="AA70" i="1"/>
  <c r="AB70" i="1"/>
  <c r="AA71" i="1"/>
  <c r="AB71" i="1"/>
  <c r="AA72" i="1"/>
  <c r="AB72" i="1"/>
  <c r="AA73" i="1"/>
  <c r="AB73" i="1"/>
  <c r="AA74" i="1"/>
  <c r="AB74" i="1"/>
  <c r="AA75" i="1"/>
  <c r="AB75" i="1"/>
  <c r="AA76" i="1"/>
  <c r="AB76" i="1"/>
  <c r="AA77" i="1"/>
  <c r="AB77" i="1"/>
  <c r="AA78" i="1"/>
  <c r="AB78" i="1"/>
  <c r="AA79" i="1"/>
  <c r="AB79" i="1"/>
  <c r="AA80" i="1"/>
  <c r="AB80" i="1"/>
  <c r="AA81" i="1"/>
  <c r="AB81" i="1"/>
  <c r="AA82" i="1"/>
  <c r="AB82" i="1"/>
  <c r="AA83" i="1"/>
  <c r="AB83" i="1"/>
  <c r="AA84" i="1"/>
  <c r="AB84" i="1"/>
  <c r="AA85" i="1"/>
  <c r="AB85" i="1"/>
  <c r="AA86" i="1"/>
  <c r="AB86" i="1"/>
  <c r="AA87" i="1"/>
  <c r="AB87" i="1"/>
  <c r="AA88" i="1"/>
  <c r="AB88" i="1"/>
  <c r="AA89" i="1"/>
  <c r="AB89" i="1"/>
  <c r="AA90" i="1"/>
  <c r="AB90" i="1"/>
  <c r="AA91" i="1"/>
  <c r="AB91" i="1"/>
  <c r="AA92" i="1"/>
  <c r="AB92" i="1"/>
  <c r="AA93" i="1"/>
  <c r="AB93" i="1"/>
  <c r="AA94" i="1"/>
  <c r="AB94" i="1"/>
  <c r="AA95" i="1"/>
  <c r="AB95" i="1"/>
  <c r="AA96" i="1"/>
  <c r="AB96" i="1"/>
  <c r="AA97" i="1"/>
  <c r="AB97" i="1"/>
  <c r="AA98" i="1"/>
  <c r="AB98" i="1"/>
  <c r="AA99" i="1"/>
  <c r="AB99" i="1"/>
  <c r="AA100" i="1"/>
  <c r="AB100" i="1"/>
  <c r="AA101" i="1"/>
  <c r="AB101" i="1"/>
  <c r="AA102" i="1"/>
  <c r="AB102" i="1"/>
  <c r="AA103" i="1"/>
  <c r="AB103" i="1"/>
  <c r="AA104" i="1"/>
  <c r="AB104" i="1"/>
  <c r="AA105" i="1"/>
  <c r="AB105" i="1"/>
  <c r="AA106" i="1"/>
  <c r="AB106" i="1"/>
  <c r="AA107" i="1"/>
  <c r="AB107" i="1"/>
  <c r="AA108" i="1"/>
  <c r="AB108" i="1"/>
  <c r="AA109" i="1"/>
  <c r="AB109" i="1"/>
  <c r="AA110" i="1"/>
  <c r="AB110" i="1"/>
  <c r="AA111" i="1"/>
  <c r="AB111" i="1"/>
  <c r="AA112" i="1"/>
  <c r="AB112" i="1"/>
  <c r="AA113" i="1"/>
  <c r="AB113" i="1"/>
  <c r="AA114" i="1"/>
  <c r="AB114" i="1"/>
  <c r="AA115" i="1"/>
  <c r="AB115" i="1"/>
  <c r="AA116" i="1"/>
  <c r="AB116" i="1"/>
  <c r="AA117" i="1"/>
  <c r="AB117" i="1"/>
  <c r="AA118" i="1"/>
  <c r="AB118" i="1"/>
  <c r="AA119" i="1"/>
  <c r="AB119" i="1"/>
  <c r="AA120" i="1"/>
  <c r="AB120" i="1"/>
  <c r="AA121" i="1"/>
  <c r="AB121" i="1"/>
  <c r="AA122" i="1"/>
  <c r="AB122" i="1"/>
  <c r="AA123" i="1"/>
  <c r="AB123" i="1"/>
  <c r="AA124" i="1"/>
  <c r="AB124" i="1"/>
  <c r="AA125" i="1"/>
  <c r="AB125" i="1"/>
  <c r="AA126" i="1"/>
  <c r="AB126" i="1"/>
  <c r="AA127" i="1"/>
  <c r="AB127" i="1"/>
  <c r="AA128" i="1"/>
  <c r="AB128" i="1"/>
  <c r="AA129" i="1"/>
  <c r="AB129" i="1"/>
  <c r="AA130" i="1"/>
  <c r="AB130" i="1"/>
  <c r="AA131" i="1"/>
  <c r="AB131" i="1"/>
  <c r="AA132" i="1"/>
  <c r="AB132" i="1"/>
  <c r="AA133" i="1"/>
  <c r="AB133" i="1"/>
  <c r="AA134" i="1"/>
  <c r="AB13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AD56" i="1" l="1"/>
  <c r="AF56" i="1" s="1"/>
  <c r="AE56" i="1"/>
  <c r="AD48" i="1"/>
  <c r="AF48" i="1" s="1"/>
  <c r="AE48" i="1"/>
  <c r="AD16" i="1"/>
  <c r="AF16" i="1" s="1"/>
  <c r="AE16" i="1"/>
  <c r="AD52" i="1"/>
  <c r="AF52" i="1" s="1"/>
  <c r="AE52" i="1"/>
  <c r="AD44" i="1"/>
  <c r="AF44" i="1" s="1"/>
  <c r="AE44" i="1"/>
  <c r="AD40" i="1"/>
  <c r="AF40" i="1" s="1"/>
  <c r="AE40" i="1"/>
  <c r="AD28" i="1"/>
  <c r="AF28" i="1" s="1"/>
  <c r="AE28" i="1"/>
  <c r="AD24" i="1"/>
  <c r="AF24" i="1" s="1"/>
  <c r="AE24" i="1"/>
  <c r="AD20" i="1"/>
  <c r="AF20" i="1" s="1"/>
  <c r="AE20" i="1"/>
  <c r="AD36" i="1"/>
  <c r="AF36" i="1" s="1"/>
  <c r="AE36" i="1"/>
  <c r="AD32" i="1"/>
  <c r="AF32" i="1" s="1"/>
  <c r="AE32" i="1"/>
  <c r="AD12" i="1"/>
  <c r="AF12" i="1" s="1"/>
  <c r="AE12" i="1"/>
  <c r="AD8" i="1"/>
  <c r="AF8" i="1" s="1"/>
  <c r="AE8" i="1"/>
  <c r="AC132" i="1"/>
  <c r="AC126" i="1"/>
  <c r="AC122" i="1"/>
  <c r="AC120" i="1"/>
  <c r="AC114" i="1"/>
  <c r="AC70" i="1"/>
  <c r="AC68" i="1"/>
  <c r="AC66" i="1"/>
  <c r="AC64" i="1"/>
  <c r="AC60" i="1"/>
  <c r="AC117" i="1"/>
  <c r="AC115" i="1"/>
  <c r="AC113" i="1"/>
  <c r="AC109" i="1"/>
  <c r="AC107" i="1"/>
  <c r="AC103" i="1"/>
  <c r="AC101" i="1"/>
  <c r="AC9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3" i="1"/>
  <c r="AC19" i="1"/>
  <c r="AC17" i="1"/>
  <c r="AC15" i="1"/>
  <c r="AC13" i="1"/>
  <c r="AC11" i="1"/>
  <c r="AC9" i="1"/>
  <c r="AC108" i="1"/>
  <c r="AC106" i="1"/>
  <c r="AC104" i="1"/>
  <c r="AC102" i="1"/>
  <c r="AC100" i="1"/>
  <c r="AC98" i="1"/>
  <c r="AC96" i="1"/>
  <c r="AC92" i="1"/>
  <c r="AC90" i="1"/>
  <c r="AC86" i="1"/>
  <c r="AC84" i="1"/>
  <c r="AC82" i="1"/>
  <c r="AC133" i="1"/>
  <c r="AC131" i="1"/>
  <c r="AC129" i="1"/>
  <c r="AC125" i="1"/>
  <c r="AC71" i="1"/>
  <c r="AC91" i="1"/>
  <c r="AC87" i="1"/>
  <c r="AC83" i="1"/>
  <c r="AC79" i="1"/>
  <c r="AC75" i="1"/>
  <c r="AC62" i="1"/>
  <c r="AC58" i="1"/>
  <c r="AC54" i="1"/>
  <c r="AC50" i="1"/>
  <c r="AC46" i="1"/>
  <c r="AC42" i="1"/>
  <c r="AC38" i="1"/>
  <c r="AC34" i="1"/>
  <c r="AC30" i="1"/>
  <c r="AC26" i="1"/>
  <c r="AC22" i="1"/>
  <c r="AC118" i="1"/>
  <c r="AC127" i="1"/>
  <c r="AC116" i="1"/>
  <c r="AC112" i="1"/>
  <c r="AC110" i="1"/>
  <c r="AC94" i="1"/>
  <c r="AC88" i="1"/>
  <c r="AC80" i="1"/>
  <c r="AC69" i="1"/>
  <c r="AC21" i="1"/>
  <c r="AC78" i="1"/>
  <c r="AC76" i="1"/>
  <c r="AC74" i="1"/>
  <c r="AC18" i="1"/>
  <c r="AC14" i="1"/>
  <c r="AC10" i="1"/>
  <c r="AC6" i="1"/>
  <c r="AC25" i="1"/>
  <c r="AC5" i="1"/>
  <c r="AC130" i="1"/>
  <c r="AC124" i="1"/>
  <c r="AC121" i="1"/>
  <c r="AC105" i="1"/>
  <c r="AC99" i="1"/>
  <c r="AC134" i="1"/>
  <c r="AC128" i="1"/>
  <c r="AC123" i="1"/>
  <c r="AC95" i="1"/>
  <c r="AC93" i="1"/>
  <c r="AC89" i="1"/>
  <c r="AC85" i="1"/>
  <c r="AC81" i="1"/>
  <c r="AC77" i="1"/>
  <c r="AC73" i="1"/>
  <c r="AC67" i="1"/>
  <c r="AC7" i="1"/>
  <c r="AC111" i="1"/>
  <c r="AC119" i="1"/>
  <c r="AC72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E5" i="1"/>
  <c r="E6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4" i="1"/>
  <c r="H4" i="1"/>
  <c r="K4" i="1"/>
  <c r="N4" i="1"/>
  <c r="Q4" i="1"/>
  <c r="T4" i="1"/>
  <c r="W4" i="1"/>
  <c r="Z4" i="1"/>
  <c r="AA4" i="1"/>
  <c r="AB4" i="1"/>
  <c r="AD95" i="1" l="1"/>
  <c r="AF95" i="1" s="1"/>
  <c r="AE95" i="1"/>
  <c r="AD130" i="1"/>
  <c r="AF130" i="1" s="1"/>
  <c r="AE130" i="1"/>
  <c r="AD76" i="1"/>
  <c r="AF76" i="1" s="1"/>
  <c r="AE76" i="1"/>
  <c r="AD80" i="1"/>
  <c r="AF80" i="1" s="1"/>
  <c r="AE80" i="1"/>
  <c r="AD22" i="1"/>
  <c r="AF22" i="1" s="1"/>
  <c r="AE22" i="1"/>
  <c r="AD54" i="1"/>
  <c r="AF54" i="1" s="1"/>
  <c r="AE54" i="1"/>
  <c r="AD71" i="1"/>
  <c r="AF71" i="1" s="1"/>
  <c r="AE71" i="1"/>
  <c r="AD100" i="1"/>
  <c r="AF100" i="1" s="1"/>
  <c r="AE100" i="1"/>
  <c r="AD27" i="1"/>
  <c r="AF27" i="1" s="1"/>
  <c r="AE27" i="1"/>
  <c r="AD51" i="1"/>
  <c r="AF51" i="1" s="1"/>
  <c r="AE51" i="1"/>
  <c r="AD97" i="1"/>
  <c r="AF97" i="1" s="1"/>
  <c r="AE97" i="1"/>
  <c r="AD60" i="1"/>
  <c r="AF60" i="1" s="1"/>
  <c r="AE60" i="1"/>
  <c r="AD126" i="1"/>
  <c r="AF126" i="1" s="1"/>
  <c r="AE126" i="1"/>
  <c r="AD72" i="1"/>
  <c r="AF72" i="1" s="1"/>
  <c r="AE72" i="1"/>
  <c r="AD67" i="1"/>
  <c r="AF67" i="1" s="1"/>
  <c r="AE67" i="1"/>
  <c r="AD85" i="1"/>
  <c r="AF85" i="1" s="1"/>
  <c r="AE85" i="1"/>
  <c r="AD123" i="1"/>
  <c r="AF123" i="1" s="1"/>
  <c r="AE123" i="1"/>
  <c r="AD105" i="1"/>
  <c r="AF105" i="1" s="1"/>
  <c r="AE105" i="1"/>
  <c r="AD5" i="1"/>
  <c r="AF5" i="1" s="1"/>
  <c r="AE5" i="1"/>
  <c r="AD14" i="1"/>
  <c r="AF14" i="1" s="1"/>
  <c r="AE14" i="1"/>
  <c r="AD78" i="1"/>
  <c r="AF78" i="1" s="1"/>
  <c r="AE78" i="1"/>
  <c r="AD88" i="1"/>
  <c r="AF88" i="1" s="1"/>
  <c r="AE88" i="1"/>
  <c r="AD116" i="1"/>
  <c r="AF116" i="1" s="1"/>
  <c r="AE116" i="1"/>
  <c r="AD26" i="1"/>
  <c r="AF26" i="1" s="1"/>
  <c r="AE26" i="1"/>
  <c r="AD42" i="1"/>
  <c r="AF42" i="1" s="1"/>
  <c r="AE42" i="1"/>
  <c r="AD58" i="1"/>
  <c r="AF58" i="1" s="1"/>
  <c r="AE58" i="1"/>
  <c r="AD83" i="1"/>
  <c r="AF83" i="1" s="1"/>
  <c r="AE83" i="1"/>
  <c r="AD125" i="1"/>
  <c r="AF125" i="1" s="1"/>
  <c r="AE125" i="1"/>
  <c r="AD82" i="1"/>
  <c r="AF82" i="1" s="1"/>
  <c r="AE82" i="1"/>
  <c r="AD92" i="1"/>
  <c r="AF92" i="1" s="1"/>
  <c r="AE92" i="1"/>
  <c r="AD102" i="1"/>
  <c r="AF102" i="1" s="1"/>
  <c r="AE102" i="1"/>
  <c r="AD9" i="1"/>
  <c r="AF9" i="1" s="1"/>
  <c r="AE9" i="1"/>
  <c r="AD17" i="1"/>
  <c r="AF17" i="1" s="1"/>
  <c r="AE17" i="1"/>
  <c r="AD29" i="1"/>
  <c r="AF29" i="1" s="1"/>
  <c r="AE29" i="1"/>
  <c r="AD37" i="1"/>
  <c r="AF37" i="1" s="1"/>
  <c r="AE37" i="1"/>
  <c r="AD45" i="1"/>
  <c r="AF45" i="1" s="1"/>
  <c r="AE45" i="1"/>
  <c r="AD53" i="1"/>
  <c r="AF53" i="1" s="1"/>
  <c r="AE53" i="1"/>
  <c r="AD61" i="1"/>
  <c r="AF61" i="1" s="1"/>
  <c r="AE61" i="1"/>
  <c r="AD101" i="1"/>
  <c r="AF101" i="1" s="1"/>
  <c r="AE101" i="1"/>
  <c r="AD113" i="1"/>
  <c r="AF113" i="1" s="1"/>
  <c r="AE113" i="1"/>
  <c r="AD64" i="1"/>
  <c r="AF64" i="1" s="1"/>
  <c r="AE64" i="1"/>
  <c r="AD114" i="1"/>
  <c r="AF114" i="1" s="1"/>
  <c r="AE114" i="1"/>
  <c r="AD132" i="1"/>
  <c r="AF132" i="1" s="1"/>
  <c r="AE132" i="1"/>
  <c r="AD119" i="1"/>
  <c r="AF119" i="1" s="1"/>
  <c r="AE119" i="1"/>
  <c r="AD73" i="1"/>
  <c r="AF73" i="1" s="1"/>
  <c r="AE73" i="1"/>
  <c r="AD89" i="1"/>
  <c r="AF89" i="1" s="1"/>
  <c r="AE89" i="1"/>
  <c r="AD128" i="1"/>
  <c r="AF128" i="1" s="1"/>
  <c r="AE128" i="1"/>
  <c r="AD121" i="1"/>
  <c r="AF121" i="1" s="1"/>
  <c r="AE121" i="1"/>
  <c r="AD25" i="1"/>
  <c r="AF25" i="1" s="1"/>
  <c r="AE25" i="1"/>
  <c r="AD18" i="1"/>
  <c r="AF18" i="1" s="1"/>
  <c r="AE18" i="1"/>
  <c r="AD21" i="1"/>
  <c r="AF21" i="1" s="1"/>
  <c r="AE21" i="1"/>
  <c r="AD94" i="1"/>
  <c r="AF94" i="1" s="1"/>
  <c r="AE94" i="1"/>
  <c r="AD127" i="1"/>
  <c r="AF127" i="1" s="1"/>
  <c r="AE127" i="1"/>
  <c r="AD30" i="1"/>
  <c r="AF30" i="1" s="1"/>
  <c r="AE30" i="1"/>
  <c r="AD46" i="1"/>
  <c r="AF46" i="1" s="1"/>
  <c r="AE46" i="1"/>
  <c r="AD62" i="1"/>
  <c r="AF62" i="1" s="1"/>
  <c r="AE62" i="1"/>
  <c r="AD87" i="1"/>
  <c r="AF87" i="1" s="1"/>
  <c r="AE87" i="1"/>
  <c r="AD129" i="1"/>
  <c r="AF129" i="1" s="1"/>
  <c r="AE129" i="1"/>
  <c r="AD84" i="1"/>
  <c r="AF84" i="1" s="1"/>
  <c r="AE84" i="1"/>
  <c r="AD96" i="1"/>
  <c r="AF96" i="1" s="1"/>
  <c r="AE96" i="1"/>
  <c r="AD104" i="1"/>
  <c r="AF104" i="1" s="1"/>
  <c r="AE104" i="1"/>
  <c r="AD11" i="1"/>
  <c r="AF11" i="1" s="1"/>
  <c r="AE11" i="1"/>
  <c r="AD19" i="1"/>
  <c r="AF19" i="1" s="1"/>
  <c r="AE19" i="1"/>
  <c r="AD31" i="1"/>
  <c r="AF31" i="1" s="1"/>
  <c r="AE31" i="1"/>
  <c r="AD39" i="1"/>
  <c r="AF39" i="1" s="1"/>
  <c r="AE39" i="1"/>
  <c r="AD47" i="1"/>
  <c r="AF47" i="1" s="1"/>
  <c r="AE47" i="1"/>
  <c r="AD55" i="1"/>
  <c r="AF55" i="1" s="1"/>
  <c r="AE55" i="1"/>
  <c r="AD63" i="1"/>
  <c r="AF63" i="1" s="1"/>
  <c r="AE63" i="1"/>
  <c r="AD103" i="1"/>
  <c r="AF103" i="1" s="1"/>
  <c r="AE103" i="1"/>
  <c r="AD115" i="1"/>
  <c r="AF115" i="1" s="1"/>
  <c r="AE115" i="1"/>
  <c r="AD66" i="1"/>
  <c r="AF66" i="1" s="1"/>
  <c r="AE66" i="1"/>
  <c r="AD120" i="1"/>
  <c r="AF120" i="1" s="1"/>
  <c r="AE120" i="1"/>
  <c r="AD7" i="1"/>
  <c r="AF7" i="1" s="1"/>
  <c r="AE7" i="1"/>
  <c r="AD81" i="1"/>
  <c r="AF81" i="1" s="1"/>
  <c r="AE81" i="1"/>
  <c r="AD99" i="1"/>
  <c r="AF99" i="1" s="1"/>
  <c r="AE99" i="1"/>
  <c r="AD10" i="1"/>
  <c r="AF10" i="1" s="1"/>
  <c r="AE10" i="1"/>
  <c r="AD112" i="1"/>
  <c r="AF112" i="1" s="1"/>
  <c r="AE112" i="1"/>
  <c r="AD38" i="1"/>
  <c r="AF38" i="1" s="1"/>
  <c r="AE38" i="1"/>
  <c r="AD79" i="1"/>
  <c r="AF79" i="1" s="1"/>
  <c r="AE79" i="1"/>
  <c r="AD133" i="1"/>
  <c r="AF133" i="1" s="1"/>
  <c r="AE133" i="1"/>
  <c r="AD90" i="1"/>
  <c r="AF90" i="1" s="1"/>
  <c r="AE90" i="1"/>
  <c r="AD108" i="1"/>
  <c r="AF108" i="1" s="1"/>
  <c r="AE108" i="1"/>
  <c r="AD15" i="1"/>
  <c r="AF15" i="1" s="1"/>
  <c r="AE15" i="1"/>
  <c r="AD35" i="1"/>
  <c r="AF35" i="1" s="1"/>
  <c r="AE35" i="1"/>
  <c r="AD43" i="1"/>
  <c r="AF43" i="1" s="1"/>
  <c r="AE43" i="1"/>
  <c r="AD59" i="1"/>
  <c r="AF59" i="1" s="1"/>
  <c r="AE59" i="1"/>
  <c r="AD109" i="1"/>
  <c r="AF109" i="1" s="1"/>
  <c r="AE109" i="1"/>
  <c r="AD70" i="1"/>
  <c r="AF70" i="1" s="1"/>
  <c r="AE70" i="1"/>
  <c r="AD111" i="1"/>
  <c r="AF111" i="1" s="1"/>
  <c r="AE111" i="1"/>
  <c r="AD77" i="1"/>
  <c r="AF77" i="1" s="1"/>
  <c r="AE77" i="1"/>
  <c r="AD93" i="1"/>
  <c r="AF93" i="1" s="1"/>
  <c r="AE93" i="1"/>
  <c r="AD134" i="1"/>
  <c r="AF134" i="1" s="1"/>
  <c r="AE134" i="1"/>
  <c r="AD124" i="1"/>
  <c r="AF124" i="1" s="1"/>
  <c r="AE124" i="1"/>
  <c r="AD6" i="1"/>
  <c r="AF6" i="1" s="1"/>
  <c r="AE6" i="1"/>
  <c r="AD74" i="1"/>
  <c r="AF74" i="1" s="1"/>
  <c r="AE74" i="1"/>
  <c r="AD69" i="1"/>
  <c r="AF69" i="1" s="1"/>
  <c r="AE69" i="1"/>
  <c r="AD110" i="1"/>
  <c r="AF110" i="1" s="1"/>
  <c r="AE110" i="1"/>
  <c r="AD118" i="1"/>
  <c r="AF118" i="1" s="1"/>
  <c r="AE118" i="1"/>
  <c r="AD34" i="1"/>
  <c r="AF34" i="1" s="1"/>
  <c r="AE34" i="1"/>
  <c r="AD50" i="1"/>
  <c r="AF50" i="1" s="1"/>
  <c r="AE50" i="1"/>
  <c r="AD75" i="1"/>
  <c r="AF75" i="1" s="1"/>
  <c r="AE75" i="1"/>
  <c r="AD91" i="1"/>
  <c r="AF91" i="1" s="1"/>
  <c r="AE91" i="1"/>
  <c r="AD131" i="1"/>
  <c r="AF131" i="1" s="1"/>
  <c r="AE131" i="1"/>
  <c r="AD86" i="1"/>
  <c r="AF86" i="1" s="1"/>
  <c r="AE86" i="1"/>
  <c r="AD98" i="1"/>
  <c r="AF98" i="1" s="1"/>
  <c r="AE98" i="1"/>
  <c r="AD106" i="1"/>
  <c r="AF106" i="1" s="1"/>
  <c r="AE106" i="1"/>
  <c r="AD13" i="1"/>
  <c r="AF13" i="1" s="1"/>
  <c r="AE13" i="1"/>
  <c r="AD23" i="1"/>
  <c r="AF23" i="1" s="1"/>
  <c r="AE23" i="1"/>
  <c r="AD33" i="1"/>
  <c r="AF33" i="1" s="1"/>
  <c r="AE33" i="1"/>
  <c r="AD41" i="1"/>
  <c r="AF41" i="1" s="1"/>
  <c r="AE41" i="1"/>
  <c r="AD49" i="1"/>
  <c r="AF49" i="1" s="1"/>
  <c r="AE49" i="1"/>
  <c r="AD57" i="1"/>
  <c r="AF57" i="1" s="1"/>
  <c r="AE57" i="1"/>
  <c r="AD65" i="1"/>
  <c r="AF65" i="1" s="1"/>
  <c r="AE65" i="1"/>
  <c r="AD107" i="1"/>
  <c r="AF107" i="1" s="1"/>
  <c r="AE107" i="1"/>
  <c r="AD117" i="1"/>
  <c r="AF117" i="1" s="1"/>
  <c r="AE117" i="1"/>
  <c r="AD68" i="1"/>
  <c r="AF68" i="1" s="1"/>
  <c r="AE68" i="1"/>
  <c r="AD122" i="1"/>
  <c r="AF122" i="1" s="1"/>
  <c r="AE122" i="1"/>
  <c r="AC4" i="1"/>
  <c r="Z3" i="1"/>
  <c r="W3" i="1"/>
  <c r="T3" i="1"/>
  <c r="Q3" i="1"/>
  <c r="N3" i="1"/>
  <c r="K3" i="1"/>
  <c r="AD4" i="1" l="1"/>
  <c r="AF4" i="1" s="1"/>
  <c r="AE4" i="1"/>
  <c r="AD3" i="1"/>
  <c r="AF3" i="1" s="1"/>
</calcChain>
</file>

<file path=xl/sharedStrings.xml><?xml version="1.0" encoding="utf-8"?>
<sst xmlns="http://schemas.openxmlformats.org/spreadsheetml/2006/main" count="43" uniqueCount="22">
  <si>
    <t>Name of Student</t>
  </si>
  <si>
    <t>Total Internal (175)</t>
  </si>
  <si>
    <t>Total External (525)</t>
  </si>
  <si>
    <t>Total (800)</t>
  </si>
  <si>
    <t>%</t>
  </si>
  <si>
    <t>Result</t>
  </si>
  <si>
    <t>Over Grade</t>
  </si>
  <si>
    <t>Perspective Management</t>
  </si>
  <si>
    <t>Financial Accounting</t>
  </si>
  <si>
    <t>Operation Management</t>
  </si>
  <si>
    <t>Managerial Economics</t>
  </si>
  <si>
    <t>Effective and Management Communication</t>
  </si>
  <si>
    <t>Negotiation &amp; Selling Skill</t>
  </si>
  <si>
    <t>Seat No.</t>
  </si>
  <si>
    <t>External
(60)</t>
  </si>
  <si>
    <t>Total
(100)</t>
  </si>
  <si>
    <t>Internal
(40)</t>
  </si>
  <si>
    <t>Business Statistics</t>
  </si>
  <si>
    <t>Student Details</t>
  </si>
  <si>
    <t>Final Total</t>
  </si>
  <si>
    <t>Final Calculations</t>
  </si>
  <si>
    <t>Organisational Behaviour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</si>
</sst>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indexed="6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30">
    <xf numFmtId="0" fontId="0" fillId="0" borderId="0" xfId="0"/>
    <xf numFmtId="0" fontId="2" fillId="0" borderId="0" xfId="0" applyFont="1"/>
    <xf numFmtId="0" fontId="4" fillId="0" borderId="1" xfId="0" applyNumberFormat="1" applyFont="1" applyFill="1" applyBorder="1" applyAlignment="1" applyProtection="1">
      <alignment horizontal="center" vertical="center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2" fontId="4" fillId="0" borderId="1" xfId="0" applyNumberFormat="1" applyFont="1" applyFill="1" applyBorder="1" applyAlignment="1" applyProtection="1">
      <alignment horizontal="center" vertical="center"/>
    </xf>
    <xf numFmtId="0" fontId="0" fillId="0" borderId="7" xfId="0" applyFont="1" applyBorder="1"/>
    <xf numFmtId="0" fontId="0" fillId="0" borderId="7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 wrapText="1"/>
    </xf>
    <xf numFmtId="0" fontId="4" fillId="0" borderId="7" xfId="0" applyNumberFormat="1" applyFont="1" applyFill="1" applyBorder="1" applyAlignment="1" applyProtection="1">
      <alignment horizontal="center" vertical="center"/>
    </xf>
    <xf numFmtId="0" fontId="5" fillId="0" borderId="7" xfId="0" applyNumberFormat="1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6" fillId="0" borderId="7" xfId="0" applyNumberFormat="1" applyFont="1" applyBorder="1" applyAlignment="1">
      <alignment horizontal="center"/>
    </xf>
    <xf numFmtId="0" fontId="6" fillId="0" borderId="7" xfId="2" applyNumberFormat="1" applyFont="1" applyBorder="1" applyAlignment="1">
      <alignment horizontal="center" vertical="center"/>
    </xf>
    <xf numFmtId="0" fontId="6" fillId="0" borderId="7" xfId="1" applyNumberFormat="1" applyFont="1" applyBorder="1" applyAlignment="1">
      <alignment horizontal="center" vertical="center"/>
    </xf>
    <xf numFmtId="2" fontId="4" fillId="0" borderId="7" xfId="0" applyNumberFormat="1" applyFont="1" applyFill="1" applyBorder="1" applyAlignment="1" applyProtection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mple%20Student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-PM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-F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3-B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4-OM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5-M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6-EMC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7-NSS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8-IT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>
            <v>1719001</v>
          </cell>
          <cell r="E2" t="str">
            <v>A</v>
          </cell>
        </row>
        <row r="3">
          <cell r="A3">
            <v>1719002</v>
          </cell>
          <cell r="E3" t="str">
            <v>B</v>
          </cell>
        </row>
        <row r="4">
          <cell r="A4">
            <v>1719003</v>
          </cell>
          <cell r="E4" t="str">
            <v>C</v>
          </cell>
        </row>
        <row r="5">
          <cell r="A5">
            <v>1719004</v>
          </cell>
          <cell r="E5" t="str">
            <v>D</v>
          </cell>
        </row>
        <row r="6">
          <cell r="A6">
            <v>1719005</v>
          </cell>
          <cell r="E6" t="str">
            <v>E</v>
          </cell>
        </row>
        <row r="7">
          <cell r="A7">
            <v>1719006</v>
          </cell>
          <cell r="E7" t="str">
            <v>F</v>
          </cell>
        </row>
        <row r="8">
          <cell r="A8">
            <v>1719007</v>
          </cell>
          <cell r="E8" t="str">
            <v>G</v>
          </cell>
        </row>
        <row r="9">
          <cell r="A9">
            <v>1719008</v>
          </cell>
          <cell r="E9" t="str">
            <v>H</v>
          </cell>
        </row>
        <row r="10">
          <cell r="A10">
            <v>1719009</v>
          </cell>
          <cell r="E10" t="str">
            <v>I</v>
          </cell>
        </row>
        <row r="11">
          <cell r="A11">
            <v>1719010</v>
          </cell>
          <cell r="E11" t="str">
            <v>J</v>
          </cell>
        </row>
        <row r="12">
          <cell r="A12">
            <v>1719011</v>
          </cell>
          <cell r="E12" t="str">
            <v>K</v>
          </cell>
        </row>
        <row r="13">
          <cell r="A13">
            <v>1719012</v>
          </cell>
          <cell r="E13" t="str">
            <v>L</v>
          </cell>
        </row>
        <row r="14">
          <cell r="A14">
            <v>1719013</v>
          </cell>
          <cell r="E14" t="str">
            <v>M</v>
          </cell>
        </row>
        <row r="15">
          <cell r="A15">
            <v>1719014</v>
          </cell>
          <cell r="E15" t="str">
            <v>N</v>
          </cell>
        </row>
        <row r="16">
          <cell r="A16">
            <v>1719015</v>
          </cell>
          <cell r="E16" t="str">
            <v>O</v>
          </cell>
        </row>
        <row r="17">
          <cell r="A17">
            <v>1719016</v>
          </cell>
          <cell r="E17" t="str">
            <v>P</v>
          </cell>
        </row>
        <row r="18">
          <cell r="A18">
            <v>1719017</v>
          </cell>
          <cell r="E18" t="str">
            <v>Q</v>
          </cell>
        </row>
        <row r="19">
          <cell r="A19">
            <v>1719018</v>
          </cell>
          <cell r="E19" t="str">
            <v>R</v>
          </cell>
        </row>
        <row r="20">
          <cell r="A20">
            <v>1719019</v>
          </cell>
          <cell r="E20" t="str">
            <v>S</v>
          </cell>
        </row>
        <row r="21">
          <cell r="A21">
            <v>1719020</v>
          </cell>
          <cell r="E21" t="str">
            <v>T</v>
          </cell>
        </row>
        <row r="22">
          <cell r="A22">
            <v>1719021</v>
          </cell>
          <cell r="E22" t="str">
            <v>U</v>
          </cell>
        </row>
        <row r="23">
          <cell r="A23">
            <v>1719022</v>
          </cell>
          <cell r="E23" t="str">
            <v>V</v>
          </cell>
        </row>
        <row r="24">
          <cell r="A24">
            <v>1719023</v>
          </cell>
          <cell r="E24" t="str">
            <v>W</v>
          </cell>
        </row>
        <row r="25">
          <cell r="A25">
            <v>1719024</v>
          </cell>
          <cell r="E25" t="str">
            <v>X</v>
          </cell>
        </row>
        <row r="26">
          <cell r="A26">
            <v>1719025</v>
          </cell>
          <cell r="E26" t="str">
            <v>Y</v>
          </cell>
        </row>
        <row r="27">
          <cell r="A27">
            <v>1719026</v>
          </cell>
          <cell r="E27" t="str">
            <v>Z</v>
          </cell>
        </row>
        <row r="28">
          <cell r="A28">
            <v>1719027</v>
          </cell>
          <cell r="E28">
            <v>1</v>
          </cell>
        </row>
        <row r="29">
          <cell r="A29">
            <v>1719028</v>
          </cell>
          <cell r="E29">
            <v>2</v>
          </cell>
        </row>
        <row r="30">
          <cell r="A30">
            <v>1719029</v>
          </cell>
          <cell r="E30">
            <v>3</v>
          </cell>
        </row>
        <row r="31">
          <cell r="A31">
            <v>1719030</v>
          </cell>
          <cell r="E31">
            <v>4</v>
          </cell>
        </row>
        <row r="32">
          <cell r="A32">
            <v>1719031</v>
          </cell>
          <cell r="E32">
            <v>5</v>
          </cell>
        </row>
        <row r="33">
          <cell r="A33">
            <v>1719032</v>
          </cell>
          <cell r="E33">
            <v>6</v>
          </cell>
        </row>
        <row r="34">
          <cell r="A34">
            <v>1719033</v>
          </cell>
          <cell r="E34">
            <v>7</v>
          </cell>
        </row>
        <row r="35">
          <cell r="A35">
            <v>1719034</v>
          </cell>
          <cell r="E35">
            <v>8</v>
          </cell>
        </row>
        <row r="36">
          <cell r="A36">
            <v>1719035</v>
          </cell>
          <cell r="E36">
            <v>9</v>
          </cell>
        </row>
        <row r="37">
          <cell r="A37">
            <v>1719036</v>
          </cell>
          <cell r="E37">
            <v>10</v>
          </cell>
        </row>
        <row r="38">
          <cell r="A38">
            <v>1719037</v>
          </cell>
          <cell r="E38">
            <v>11</v>
          </cell>
        </row>
        <row r="39">
          <cell r="A39">
            <v>1719038</v>
          </cell>
          <cell r="E39">
            <v>12</v>
          </cell>
        </row>
        <row r="40">
          <cell r="A40">
            <v>1719039</v>
          </cell>
          <cell r="E40">
            <v>13</v>
          </cell>
        </row>
        <row r="41">
          <cell r="A41">
            <v>1719040</v>
          </cell>
          <cell r="E41">
            <v>14</v>
          </cell>
        </row>
        <row r="42">
          <cell r="A42">
            <v>1719041</v>
          </cell>
          <cell r="E42">
            <v>15</v>
          </cell>
        </row>
        <row r="43">
          <cell r="A43">
            <v>1719042</v>
          </cell>
          <cell r="E43">
            <v>16</v>
          </cell>
        </row>
        <row r="44">
          <cell r="A44">
            <v>1719043</v>
          </cell>
          <cell r="E44">
            <v>17</v>
          </cell>
        </row>
        <row r="45">
          <cell r="A45">
            <v>1719044</v>
          </cell>
          <cell r="E45">
            <v>18</v>
          </cell>
        </row>
        <row r="46">
          <cell r="A46">
            <v>1719045</v>
          </cell>
          <cell r="E46">
            <v>19</v>
          </cell>
        </row>
        <row r="47">
          <cell r="A47">
            <v>1719046</v>
          </cell>
          <cell r="E47">
            <v>20</v>
          </cell>
        </row>
        <row r="48">
          <cell r="A48">
            <v>1719047</v>
          </cell>
          <cell r="E48">
            <v>21</v>
          </cell>
        </row>
        <row r="49">
          <cell r="A49">
            <v>1719048</v>
          </cell>
          <cell r="E49">
            <v>22</v>
          </cell>
        </row>
        <row r="50">
          <cell r="A50">
            <v>1719049</v>
          </cell>
          <cell r="E50">
            <v>23</v>
          </cell>
        </row>
        <row r="51">
          <cell r="A51">
            <v>1719050</v>
          </cell>
          <cell r="E51">
            <v>24</v>
          </cell>
        </row>
        <row r="52">
          <cell r="A52">
            <v>1719051</v>
          </cell>
          <cell r="E52">
            <v>25</v>
          </cell>
        </row>
        <row r="53">
          <cell r="A53">
            <v>1719052</v>
          </cell>
          <cell r="E53">
            <v>26</v>
          </cell>
        </row>
        <row r="54">
          <cell r="A54">
            <v>1719053</v>
          </cell>
          <cell r="E54">
            <v>27</v>
          </cell>
        </row>
        <row r="55">
          <cell r="A55">
            <v>1719054</v>
          </cell>
          <cell r="E55">
            <v>28</v>
          </cell>
        </row>
        <row r="56">
          <cell r="A56">
            <v>1719055</v>
          </cell>
          <cell r="E56">
            <v>29</v>
          </cell>
        </row>
        <row r="57">
          <cell r="A57">
            <v>1719056</v>
          </cell>
          <cell r="E57">
            <v>30</v>
          </cell>
        </row>
        <row r="58">
          <cell r="A58">
            <v>1719057</v>
          </cell>
          <cell r="E58">
            <v>31</v>
          </cell>
        </row>
        <row r="59">
          <cell r="A59">
            <v>1719058</v>
          </cell>
          <cell r="E59">
            <v>32</v>
          </cell>
        </row>
        <row r="60">
          <cell r="A60">
            <v>1719059</v>
          </cell>
          <cell r="E60">
            <v>33</v>
          </cell>
        </row>
        <row r="61">
          <cell r="A61">
            <v>1719060</v>
          </cell>
          <cell r="E61">
            <v>34</v>
          </cell>
        </row>
        <row r="62">
          <cell r="A62">
            <v>1719061</v>
          </cell>
          <cell r="E62">
            <v>35</v>
          </cell>
        </row>
        <row r="63">
          <cell r="A63">
            <v>1719062</v>
          </cell>
          <cell r="E63">
            <v>36</v>
          </cell>
        </row>
        <row r="64">
          <cell r="A64">
            <v>1719063</v>
          </cell>
          <cell r="E64">
            <v>37</v>
          </cell>
        </row>
        <row r="65">
          <cell r="A65">
            <v>1719064</v>
          </cell>
          <cell r="E65">
            <v>38</v>
          </cell>
        </row>
        <row r="66">
          <cell r="A66">
            <v>1719065</v>
          </cell>
          <cell r="E66">
            <v>39</v>
          </cell>
        </row>
        <row r="67">
          <cell r="A67">
            <v>1719066</v>
          </cell>
          <cell r="E67">
            <v>40</v>
          </cell>
        </row>
        <row r="68">
          <cell r="A68">
            <v>1719067</v>
          </cell>
          <cell r="E68">
            <v>41</v>
          </cell>
        </row>
        <row r="69">
          <cell r="A69">
            <v>1719068</v>
          </cell>
          <cell r="E69">
            <v>42</v>
          </cell>
        </row>
        <row r="70">
          <cell r="A70">
            <v>1719069</v>
          </cell>
          <cell r="E70">
            <v>43</v>
          </cell>
        </row>
        <row r="71">
          <cell r="A71">
            <v>1719070</v>
          </cell>
          <cell r="E71">
            <v>44</v>
          </cell>
        </row>
        <row r="72">
          <cell r="A72">
            <v>1719071</v>
          </cell>
          <cell r="E72">
            <v>45</v>
          </cell>
        </row>
        <row r="73">
          <cell r="A73">
            <v>1719072</v>
          </cell>
          <cell r="E73">
            <v>46</v>
          </cell>
        </row>
        <row r="74">
          <cell r="A74">
            <v>1719073</v>
          </cell>
          <cell r="E74">
            <v>47</v>
          </cell>
        </row>
        <row r="75">
          <cell r="A75">
            <v>1719074</v>
          </cell>
          <cell r="E75">
            <v>48</v>
          </cell>
        </row>
        <row r="76">
          <cell r="A76">
            <v>1719075</v>
          </cell>
          <cell r="E76">
            <v>49</v>
          </cell>
        </row>
        <row r="77">
          <cell r="A77">
            <v>1719076</v>
          </cell>
          <cell r="E77">
            <v>50</v>
          </cell>
        </row>
        <row r="78">
          <cell r="A78">
            <v>1719077</v>
          </cell>
          <cell r="E78">
            <v>51</v>
          </cell>
        </row>
        <row r="79">
          <cell r="A79">
            <v>1719078</v>
          </cell>
          <cell r="E79">
            <v>52</v>
          </cell>
        </row>
        <row r="80">
          <cell r="A80">
            <v>1719079</v>
          </cell>
          <cell r="E80">
            <v>53</v>
          </cell>
        </row>
        <row r="81">
          <cell r="A81">
            <v>1719080</v>
          </cell>
          <cell r="E81">
            <v>54</v>
          </cell>
        </row>
        <row r="82">
          <cell r="A82">
            <v>1719081</v>
          </cell>
          <cell r="E82">
            <v>55</v>
          </cell>
        </row>
        <row r="83">
          <cell r="A83">
            <v>1719082</v>
          </cell>
          <cell r="E83">
            <v>56</v>
          </cell>
        </row>
        <row r="84">
          <cell r="A84">
            <v>1719083</v>
          </cell>
          <cell r="E84">
            <v>57</v>
          </cell>
        </row>
        <row r="85">
          <cell r="A85">
            <v>1719084</v>
          </cell>
          <cell r="E85">
            <v>58</v>
          </cell>
        </row>
        <row r="86">
          <cell r="A86">
            <v>1719085</v>
          </cell>
          <cell r="E86">
            <v>59</v>
          </cell>
        </row>
        <row r="87">
          <cell r="A87">
            <v>1719086</v>
          </cell>
          <cell r="E87">
            <v>60</v>
          </cell>
        </row>
        <row r="88">
          <cell r="A88">
            <v>1719087</v>
          </cell>
          <cell r="E88">
            <v>61</v>
          </cell>
        </row>
        <row r="89">
          <cell r="A89">
            <v>1719088</v>
          </cell>
          <cell r="E89">
            <v>62</v>
          </cell>
        </row>
        <row r="90">
          <cell r="A90">
            <v>1719089</v>
          </cell>
          <cell r="E90">
            <v>63</v>
          </cell>
        </row>
        <row r="91">
          <cell r="A91">
            <v>1719090</v>
          </cell>
          <cell r="E91">
            <v>64</v>
          </cell>
        </row>
        <row r="92">
          <cell r="A92">
            <v>1719091</v>
          </cell>
          <cell r="E92">
            <v>65</v>
          </cell>
        </row>
        <row r="93">
          <cell r="A93">
            <v>1719092</v>
          </cell>
          <cell r="E93">
            <v>66</v>
          </cell>
        </row>
        <row r="94">
          <cell r="A94">
            <v>1719093</v>
          </cell>
          <cell r="E94">
            <v>67</v>
          </cell>
        </row>
        <row r="95">
          <cell r="A95">
            <v>1719094</v>
          </cell>
          <cell r="E95">
            <v>68</v>
          </cell>
        </row>
        <row r="96">
          <cell r="A96">
            <v>1719095</v>
          </cell>
          <cell r="E96">
            <v>69</v>
          </cell>
        </row>
        <row r="97">
          <cell r="A97">
            <v>1719096</v>
          </cell>
          <cell r="E97">
            <v>70</v>
          </cell>
        </row>
        <row r="98">
          <cell r="A98">
            <v>1719097</v>
          </cell>
          <cell r="E98">
            <v>71</v>
          </cell>
        </row>
        <row r="99">
          <cell r="A99">
            <v>1719098</v>
          </cell>
          <cell r="E99">
            <v>72</v>
          </cell>
        </row>
        <row r="100">
          <cell r="A100">
            <v>1719099</v>
          </cell>
          <cell r="E100">
            <v>73</v>
          </cell>
        </row>
        <row r="101">
          <cell r="A101">
            <v>1719100</v>
          </cell>
          <cell r="E101">
            <v>74</v>
          </cell>
        </row>
        <row r="102">
          <cell r="A102">
            <v>1719101</v>
          </cell>
          <cell r="E102">
            <v>75</v>
          </cell>
        </row>
        <row r="103">
          <cell r="A103">
            <v>1719102</v>
          </cell>
          <cell r="E103">
            <v>76</v>
          </cell>
        </row>
        <row r="104">
          <cell r="A104">
            <v>1719103</v>
          </cell>
          <cell r="E104">
            <v>77</v>
          </cell>
        </row>
        <row r="105">
          <cell r="A105">
            <v>1719104</v>
          </cell>
          <cell r="E105">
            <v>78</v>
          </cell>
        </row>
        <row r="106">
          <cell r="A106">
            <v>1719105</v>
          </cell>
          <cell r="E106">
            <v>79</v>
          </cell>
        </row>
        <row r="107">
          <cell r="A107">
            <v>1719106</v>
          </cell>
          <cell r="E107">
            <v>80</v>
          </cell>
        </row>
        <row r="108">
          <cell r="A108">
            <v>1719107</v>
          </cell>
          <cell r="E108">
            <v>81</v>
          </cell>
        </row>
        <row r="109">
          <cell r="A109">
            <v>1719108</v>
          </cell>
          <cell r="E109">
            <v>82</v>
          </cell>
        </row>
        <row r="110">
          <cell r="A110">
            <v>1719109</v>
          </cell>
          <cell r="E110">
            <v>83</v>
          </cell>
        </row>
        <row r="111">
          <cell r="A111">
            <v>1719110</v>
          </cell>
          <cell r="E111">
            <v>84</v>
          </cell>
        </row>
        <row r="112">
          <cell r="A112">
            <v>1719111</v>
          </cell>
          <cell r="E112">
            <v>85</v>
          </cell>
        </row>
        <row r="113">
          <cell r="A113">
            <v>1719112</v>
          </cell>
          <cell r="E113">
            <v>86</v>
          </cell>
        </row>
        <row r="114">
          <cell r="A114">
            <v>1719113</v>
          </cell>
          <cell r="E114">
            <v>87</v>
          </cell>
        </row>
        <row r="115">
          <cell r="A115">
            <v>1719114</v>
          </cell>
          <cell r="E115">
            <v>88</v>
          </cell>
        </row>
        <row r="116">
          <cell r="A116">
            <v>1719115</v>
          </cell>
          <cell r="E116">
            <v>89</v>
          </cell>
        </row>
        <row r="117">
          <cell r="A117">
            <v>1719116</v>
          </cell>
          <cell r="E117">
            <v>90</v>
          </cell>
        </row>
        <row r="118">
          <cell r="A118">
            <v>1719117</v>
          </cell>
          <cell r="E118">
            <v>91</v>
          </cell>
        </row>
        <row r="119">
          <cell r="A119">
            <v>1719118</v>
          </cell>
          <cell r="E119">
            <v>92</v>
          </cell>
        </row>
        <row r="120">
          <cell r="A120">
            <v>1719119</v>
          </cell>
          <cell r="E120">
            <v>93</v>
          </cell>
        </row>
        <row r="121">
          <cell r="A121">
            <v>1719120</v>
          </cell>
          <cell r="E121">
            <v>94</v>
          </cell>
        </row>
        <row r="122">
          <cell r="A122">
            <v>1719121</v>
          </cell>
          <cell r="E122">
            <v>95</v>
          </cell>
        </row>
        <row r="123">
          <cell r="A123">
            <v>1719122</v>
          </cell>
          <cell r="E123">
            <v>96</v>
          </cell>
        </row>
        <row r="124">
          <cell r="A124">
            <v>1719123</v>
          </cell>
          <cell r="E124">
            <v>97</v>
          </cell>
        </row>
        <row r="125">
          <cell r="A125">
            <v>1719124</v>
          </cell>
          <cell r="E125">
            <v>98</v>
          </cell>
        </row>
        <row r="126">
          <cell r="A126">
            <v>1719125</v>
          </cell>
          <cell r="E126">
            <v>99</v>
          </cell>
        </row>
        <row r="127">
          <cell r="A127">
            <v>1719126</v>
          </cell>
          <cell r="E127">
            <v>100</v>
          </cell>
        </row>
        <row r="128">
          <cell r="A128">
            <v>1719127</v>
          </cell>
          <cell r="E128">
            <v>101</v>
          </cell>
        </row>
        <row r="129">
          <cell r="A129">
            <v>1719128</v>
          </cell>
          <cell r="E129">
            <v>102</v>
          </cell>
        </row>
        <row r="130">
          <cell r="A130">
            <v>1719129</v>
          </cell>
          <cell r="E130">
            <v>103</v>
          </cell>
        </row>
        <row r="131">
          <cell r="A131">
            <v>1719130</v>
          </cell>
          <cell r="E131">
            <v>104</v>
          </cell>
        </row>
        <row r="132">
          <cell r="A132">
            <v>1719131</v>
          </cell>
          <cell r="E132">
            <v>105</v>
          </cell>
        </row>
        <row r="133">
          <cell r="A133">
            <v>1719132</v>
          </cell>
          <cell r="E133">
            <v>106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C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SS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M"/>
    </sheetNames>
    <sheetDataSet>
      <sheetData sheetId="0">
        <row r="3">
          <cell r="C3">
            <v>30</v>
          </cell>
          <cell r="D3">
            <v>40</v>
          </cell>
        </row>
        <row r="4">
          <cell r="C4">
            <v>25</v>
          </cell>
          <cell r="D4">
            <v>35</v>
          </cell>
        </row>
        <row r="5">
          <cell r="C5">
            <v>32</v>
          </cell>
          <cell r="D5">
            <v>42</v>
          </cell>
        </row>
        <row r="6">
          <cell r="C6">
            <v>31</v>
          </cell>
          <cell r="D6">
            <v>45</v>
          </cell>
        </row>
        <row r="7">
          <cell r="C7">
            <v>33</v>
          </cell>
          <cell r="D7">
            <v>36</v>
          </cell>
        </row>
        <row r="8">
          <cell r="C8">
            <v>32</v>
          </cell>
          <cell r="D8">
            <v>39</v>
          </cell>
        </row>
        <row r="9">
          <cell r="C9">
            <v>30</v>
          </cell>
          <cell r="D9">
            <v>41</v>
          </cell>
        </row>
        <row r="10">
          <cell r="C10">
            <v>29</v>
          </cell>
          <cell r="D10">
            <v>46</v>
          </cell>
        </row>
        <row r="11">
          <cell r="C11">
            <v>27</v>
          </cell>
          <cell r="D11">
            <v>40</v>
          </cell>
        </row>
        <row r="12">
          <cell r="C12">
            <v>31</v>
          </cell>
          <cell r="D12">
            <v>38</v>
          </cell>
        </row>
        <row r="13">
          <cell r="C13">
            <v>28</v>
          </cell>
          <cell r="D13">
            <v>37</v>
          </cell>
        </row>
        <row r="14">
          <cell r="C14">
            <v>30</v>
          </cell>
          <cell r="D14">
            <v>40</v>
          </cell>
        </row>
        <row r="15">
          <cell r="C15">
            <v>25</v>
          </cell>
          <cell r="D15">
            <v>35</v>
          </cell>
        </row>
        <row r="16">
          <cell r="C16">
            <v>32</v>
          </cell>
          <cell r="D16">
            <v>42</v>
          </cell>
        </row>
        <row r="17">
          <cell r="C17">
            <v>31</v>
          </cell>
          <cell r="D17">
            <v>45</v>
          </cell>
        </row>
        <row r="18">
          <cell r="C18">
            <v>33</v>
          </cell>
          <cell r="D18">
            <v>36</v>
          </cell>
        </row>
        <row r="19">
          <cell r="C19">
            <v>32</v>
          </cell>
          <cell r="D19">
            <v>39</v>
          </cell>
        </row>
        <row r="20">
          <cell r="C20">
            <v>30</v>
          </cell>
          <cell r="D20">
            <v>41</v>
          </cell>
        </row>
        <row r="21">
          <cell r="C21">
            <v>29</v>
          </cell>
          <cell r="D21">
            <v>46</v>
          </cell>
        </row>
        <row r="22">
          <cell r="C22">
            <v>27</v>
          </cell>
          <cell r="D22">
            <v>40</v>
          </cell>
        </row>
        <row r="23">
          <cell r="C23">
            <v>31</v>
          </cell>
          <cell r="D23">
            <v>38</v>
          </cell>
        </row>
        <row r="24">
          <cell r="C24">
            <v>28</v>
          </cell>
          <cell r="D24">
            <v>37</v>
          </cell>
        </row>
        <row r="25">
          <cell r="C25">
            <v>30</v>
          </cell>
          <cell r="D25">
            <v>40</v>
          </cell>
        </row>
        <row r="26">
          <cell r="C26">
            <v>25</v>
          </cell>
          <cell r="D26">
            <v>35</v>
          </cell>
        </row>
        <row r="27">
          <cell r="C27">
            <v>32</v>
          </cell>
          <cell r="D27">
            <v>42</v>
          </cell>
        </row>
        <row r="28">
          <cell r="C28">
            <v>31</v>
          </cell>
          <cell r="D28">
            <v>45</v>
          </cell>
        </row>
        <row r="29">
          <cell r="C29">
            <v>33</v>
          </cell>
          <cell r="D29">
            <v>36</v>
          </cell>
        </row>
        <row r="30">
          <cell r="C30">
            <v>32</v>
          </cell>
          <cell r="D30">
            <v>39</v>
          </cell>
        </row>
        <row r="31">
          <cell r="C31">
            <v>30</v>
          </cell>
          <cell r="D31">
            <v>41</v>
          </cell>
        </row>
        <row r="32">
          <cell r="C32">
            <v>29</v>
          </cell>
          <cell r="D32">
            <v>46</v>
          </cell>
        </row>
        <row r="33">
          <cell r="C33">
            <v>27</v>
          </cell>
          <cell r="D33">
            <v>40</v>
          </cell>
        </row>
        <row r="34">
          <cell r="C34">
            <v>31</v>
          </cell>
          <cell r="D34">
            <v>38</v>
          </cell>
        </row>
        <row r="35">
          <cell r="C35">
            <v>28</v>
          </cell>
          <cell r="D35">
            <v>37</v>
          </cell>
        </row>
        <row r="36">
          <cell r="C36">
            <v>30</v>
          </cell>
          <cell r="D36">
            <v>40</v>
          </cell>
        </row>
        <row r="37">
          <cell r="C37">
            <v>25</v>
          </cell>
          <cell r="D37">
            <v>35</v>
          </cell>
        </row>
        <row r="38">
          <cell r="C38">
            <v>32</v>
          </cell>
          <cell r="D38">
            <v>42</v>
          </cell>
        </row>
        <row r="39">
          <cell r="C39">
            <v>31</v>
          </cell>
          <cell r="D39">
            <v>45</v>
          </cell>
        </row>
        <row r="40">
          <cell r="C40">
            <v>33</v>
          </cell>
          <cell r="D40">
            <v>36</v>
          </cell>
        </row>
        <row r="41">
          <cell r="C41">
            <v>32</v>
          </cell>
          <cell r="D41">
            <v>39</v>
          </cell>
        </row>
        <row r="42">
          <cell r="C42">
            <v>30</v>
          </cell>
          <cell r="D42">
            <v>41</v>
          </cell>
        </row>
        <row r="43">
          <cell r="C43">
            <v>29</v>
          </cell>
          <cell r="D43">
            <v>46</v>
          </cell>
        </row>
        <row r="44">
          <cell r="C44">
            <v>27</v>
          </cell>
          <cell r="D44">
            <v>40</v>
          </cell>
        </row>
        <row r="45">
          <cell r="C45">
            <v>31</v>
          </cell>
          <cell r="D45">
            <v>38</v>
          </cell>
        </row>
        <row r="46">
          <cell r="C46">
            <v>28</v>
          </cell>
          <cell r="D46">
            <v>37</v>
          </cell>
        </row>
        <row r="47">
          <cell r="C47">
            <v>30</v>
          </cell>
          <cell r="D47">
            <v>40</v>
          </cell>
        </row>
        <row r="48">
          <cell r="C48">
            <v>25</v>
          </cell>
          <cell r="D48">
            <v>35</v>
          </cell>
        </row>
        <row r="49">
          <cell r="C49">
            <v>32</v>
          </cell>
          <cell r="D49">
            <v>42</v>
          </cell>
        </row>
        <row r="50">
          <cell r="C50">
            <v>31</v>
          </cell>
          <cell r="D50">
            <v>45</v>
          </cell>
        </row>
        <row r="51">
          <cell r="C51">
            <v>33</v>
          </cell>
          <cell r="D51">
            <v>36</v>
          </cell>
        </row>
        <row r="52">
          <cell r="C52">
            <v>32</v>
          </cell>
          <cell r="D52">
            <v>39</v>
          </cell>
        </row>
        <row r="53">
          <cell r="C53">
            <v>30</v>
          </cell>
          <cell r="D53">
            <v>41</v>
          </cell>
        </row>
        <row r="54">
          <cell r="C54">
            <v>29</v>
          </cell>
          <cell r="D54">
            <v>46</v>
          </cell>
        </row>
        <row r="55">
          <cell r="C55">
            <v>27</v>
          </cell>
          <cell r="D55">
            <v>40</v>
          </cell>
        </row>
        <row r="56">
          <cell r="C56">
            <v>31</v>
          </cell>
          <cell r="D56">
            <v>38</v>
          </cell>
        </row>
        <row r="57">
          <cell r="C57">
            <v>28</v>
          </cell>
          <cell r="D57">
            <v>37</v>
          </cell>
        </row>
        <row r="58">
          <cell r="C58">
            <v>30</v>
          </cell>
          <cell r="D58">
            <v>40</v>
          </cell>
        </row>
        <row r="59">
          <cell r="C59">
            <v>25</v>
          </cell>
          <cell r="D59">
            <v>35</v>
          </cell>
        </row>
        <row r="60">
          <cell r="C60">
            <v>32</v>
          </cell>
          <cell r="D60">
            <v>42</v>
          </cell>
        </row>
        <row r="61">
          <cell r="C61">
            <v>31</v>
          </cell>
          <cell r="D61">
            <v>45</v>
          </cell>
        </row>
        <row r="62">
          <cell r="C62">
            <v>33</v>
          </cell>
          <cell r="D62">
            <v>36</v>
          </cell>
        </row>
        <row r="63">
          <cell r="C63">
            <v>32</v>
          </cell>
          <cell r="D63">
            <v>39</v>
          </cell>
        </row>
        <row r="64">
          <cell r="C64">
            <v>30</v>
          </cell>
          <cell r="D64">
            <v>41</v>
          </cell>
        </row>
        <row r="65">
          <cell r="C65">
            <v>29</v>
          </cell>
          <cell r="D65">
            <v>46</v>
          </cell>
        </row>
        <row r="66">
          <cell r="C66">
            <v>27</v>
          </cell>
          <cell r="D66">
            <v>40</v>
          </cell>
        </row>
        <row r="67">
          <cell r="C67">
            <v>31</v>
          </cell>
          <cell r="D67">
            <v>38</v>
          </cell>
        </row>
        <row r="68">
          <cell r="C68">
            <v>28</v>
          </cell>
          <cell r="D68">
            <v>37</v>
          </cell>
        </row>
        <row r="69">
          <cell r="C69">
            <v>30</v>
          </cell>
          <cell r="D69">
            <v>40</v>
          </cell>
        </row>
        <row r="70">
          <cell r="C70">
            <v>25</v>
          </cell>
          <cell r="D70">
            <v>35</v>
          </cell>
        </row>
        <row r="71">
          <cell r="C71">
            <v>32</v>
          </cell>
          <cell r="D71">
            <v>42</v>
          </cell>
        </row>
        <row r="72">
          <cell r="C72">
            <v>31</v>
          </cell>
          <cell r="D72">
            <v>45</v>
          </cell>
        </row>
        <row r="73">
          <cell r="C73">
            <v>33</v>
          </cell>
          <cell r="D73">
            <v>36</v>
          </cell>
        </row>
        <row r="74">
          <cell r="C74">
            <v>32</v>
          </cell>
          <cell r="D74">
            <v>39</v>
          </cell>
        </row>
        <row r="75">
          <cell r="C75">
            <v>30</v>
          </cell>
          <cell r="D75">
            <v>41</v>
          </cell>
        </row>
        <row r="76">
          <cell r="C76">
            <v>29</v>
          </cell>
          <cell r="D76">
            <v>46</v>
          </cell>
        </row>
        <row r="77">
          <cell r="C77">
            <v>27</v>
          </cell>
          <cell r="D77">
            <v>40</v>
          </cell>
        </row>
        <row r="78">
          <cell r="C78">
            <v>31</v>
          </cell>
          <cell r="D78">
            <v>38</v>
          </cell>
        </row>
        <row r="79">
          <cell r="C79">
            <v>28</v>
          </cell>
          <cell r="D79">
            <v>37</v>
          </cell>
        </row>
        <row r="80">
          <cell r="C80">
            <v>30</v>
          </cell>
          <cell r="D80">
            <v>40</v>
          </cell>
        </row>
        <row r="81">
          <cell r="C81">
            <v>25</v>
          </cell>
          <cell r="D81">
            <v>35</v>
          </cell>
        </row>
        <row r="82">
          <cell r="C82">
            <v>32</v>
          </cell>
          <cell r="D82">
            <v>42</v>
          </cell>
        </row>
        <row r="83">
          <cell r="C83">
            <v>31</v>
          </cell>
          <cell r="D83">
            <v>45</v>
          </cell>
        </row>
        <row r="84">
          <cell r="C84">
            <v>33</v>
          </cell>
          <cell r="D84">
            <v>36</v>
          </cell>
        </row>
        <row r="85">
          <cell r="C85">
            <v>32</v>
          </cell>
          <cell r="D85">
            <v>39</v>
          </cell>
        </row>
        <row r="86">
          <cell r="C86">
            <v>30</v>
          </cell>
          <cell r="D86">
            <v>41</v>
          </cell>
        </row>
        <row r="87">
          <cell r="C87">
            <v>29</v>
          </cell>
          <cell r="D87">
            <v>46</v>
          </cell>
        </row>
        <row r="88">
          <cell r="C88">
            <v>27</v>
          </cell>
          <cell r="D88">
            <v>40</v>
          </cell>
        </row>
        <row r="89">
          <cell r="C89">
            <v>31</v>
          </cell>
          <cell r="D89">
            <v>38</v>
          </cell>
        </row>
        <row r="90">
          <cell r="C90">
            <v>28</v>
          </cell>
          <cell r="D90">
            <v>37</v>
          </cell>
        </row>
        <row r="91">
          <cell r="C91">
            <v>30</v>
          </cell>
          <cell r="D91">
            <v>40</v>
          </cell>
        </row>
        <row r="92">
          <cell r="C92">
            <v>25</v>
          </cell>
          <cell r="D92">
            <v>35</v>
          </cell>
        </row>
        <row r="93">
          <cell r="C93">
            <v>32</v>
          </cell>
          <cell r="D93">
            <v>42</v>
          </cell>
        </row>
        <row r="94">
          <cell r="C94">
            <v>31</v>
          </cell>
          <cell r="D94">
            <v>45</v>
          </cell>
        </row>
        <row r="95">
          <cell r="C95">
            <v>33</v>
          </cell>
          <cell r="D95">
            <v>36</v>
          </cell>
        </row>
        <row r="96">
          <cell r="C96">
            <v>32</v>
          </cell>
          <cell r="D96">
            <v>39</v>
          </cell>
        </row>
        <row r="97">
          <cell r="C97">
            <v>30</v>
          </cell>
          <cell r="D97">
            <v>41</v>
          </cell>
        </row>
        <row r="98">
          <cell r="C98">
            <v>29</v>
          </cell>
          <cell r="D98">
            <v>46</v>
          </cell>
        </row>
        <row r="99">
          <cell r="C99">
            <v>27</v>
          </cell>
          <cell r="D99">
            <v>40</v>
          </cell>
        </row>
        <row r="100">
          <cell r="C100">
            <v>31</v>
          </cell>
          <cell r="D100">
            <v>38</v>
          </cell>
        </row>
        <row r="101">
          <cell r="C101">
            <v>28</v>
          </cell>
          <cell r="D101">
            <v>37</v>
          </cell>
        </row>
        <row r="102">
          <cell r="C102">
            <v>30</v>
          </cell>
          <cell r="D102">
            <v>40</v>
          </cell>
        </row>
        <row r="103">
          <cell r="C103">
            <v>25</v>
          </cell>
          <cell r="D103">
            <v>35</v>
          </cell>
        </row>
        <row r="104">
          <cell r="C104">
            <v>32</v>
          </cell>
          <cell r="D104">
            <v>42</v>
          </cell>
        </row>
        <row r="105">
          <cell r="C105">
            <v>31</v>
          </cell>
          <cell r="D105">
            <v>45</v>
          </cell>
        </row>
        <row r="106">
          <cell r="C106">
            <v>33</v>
          </cell>
          <cell r="D106">
            <v>36</v>
          </cell>
        </row>
        <row r="107">
          <cell r="C107">
            <v>32</v>
          </cell>
          <cell r="D107">
            <v>39</v>
          </cell>
        </row>
        <row r="108">
          <cell r="C108">
            <v>30</v>
          </cell>
          <cell r="D108">
            <v>41</v>
          </cell>
        </row>
        <row r="109">
          <cell r="C109">
            <v>29</v>
          </cell>
          <cell r="D109">
            <v>46</v>
          </cell>
        </row>
        <row r="110">
          <cell r="C110">
            <v>27</v>
          </cell>
          <cell r="D110">
            <v>40</v>
          </cell>
        </row>
        <row r="111">
          <cell r="C111">
            <v>31</v>
          </cell>
          <cell r="D111">
            <v>38</v>
          </cell>
        </row>
        <row r="112">
          <cell r="C112">
            <v>28</v>
          </cell>
          <cell r="D112">
            <v>37</v>
          </cell>
        </row>
        <row r="113">
          <cell r="C113">
            <v>30</v>
          </cell>
          <cell r="D113">
            <v>40</v>
          </cell>
        </row>
        <row r="114">
          <cell r="C114">
            <v>25</v>
          </cell>
          <cell r="D114">
            <v>35</v>
          </cell>
        </row>
        <row r="115">
          <cell r="C115">
            <v>32</v>
          </cell>
          <cell r="D115">
            <v>42</v>
          </cell>
        </row>
        <row r="116">
          <cell r="C116">
            <v>31</v>
          </cell>
          <cell r="D116">
            <v>45</v>
          </cell>
        </row>
        <row r="117">
          <cell r="C117">
            <v>33</v>
          </cell>
          <cell r="D117">
            <v>36</v>
          </cell>
        </row>
        <row r="118">
          <cell r="C118">
            <v>32</v>
          </cell>
          <cell r="D118">
            <v>39</v>
          </cell>
        </row>
        <row r="119">
          <cell r="C119">
            <v>30</v>
          </cell>
          <cell r="D119">
            <v>41</v>
          </cell>
        </row>
        <row r="120">
          <cell r="C120">
            <v>29</v>
          </cell>
          <cell r="D120">
            <v>46</v>
          </cell>
        </row>
        <row r="121">
          <cell r="C121">
            <v>27</v>
          </cell>
          <cell r="D121">
            <v>40</v>
          </cell>
        </row>
        <row r="122">
          <cell r="C122">
            <v>31</v>
          </cell>
          <cell r="D122">
            <v>38</v>
          </cell>
        </row>
        <row r="123">
          <cell r="C123">
            <v>28</v>
          </cell>
          <cell r="D123">
            <v>37</v>
          </cell>
        </row>
        <row r="124">
          <cell r="C124">
            <v>30</v>
          </cell>
          <cell r="D124">
            <v>40</v>
          </cell>
        </row>
        <row r="125">
          <cell r="C125">
            <v>25</v>
          </cell>
          <cell r="D125">
            <v>35</v>
          </cell>
        </row>
        <row r="126">
          <cell r="C126">
            <v>32</v>
          </cell>
          <cell r="D126">
            <v>42</v>
          </cell>
        </row>
        <row r="127">
          <cell r="C127">
            <v>31</v>
          </cell>
          <cell r="D127">
            <v>45</v>
          </cell>
        </row>
        <row r="128">
          <cell r="C128">
            <v>33</v>
          </cell>
          <cell r="D128">
            <v>36</v>
          </cell>
        </row>
        <row r="129">
          <cell r="C129">
            <v>32</v>
          </cell>
          <cell r="D129">
            <v>39</v>
          </cell>
        </row>
        <row r="130">
          <cell r="C130">
            <v>30</v>
          </cell>
          <cell r="D130">
            <v>41</v>
          </cell>
        </row>
        <row r="131">
          <cell r="C131">
            <v>29</v>
          </cell>
          <cell r="D131">
            <v>46</v>
          </cell>
        </row>
        <row r="132">
          <cell r="C132">
            <v>27</v>
          </cell>
          <cell r="D132">
            <v>40</v>
          </cell>
        </row>
        <row r="133">
          <cell r="C133">
            <v>31</v>
          </cell>
          <cell r="D133">
            <v>38</v>
          </cell>
        </row>
        <row r="134">
          <cell r="C134">
            <v>28</v>
          </cell>
          <cell r="D134">
            <v>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4"/>
  <sheetViews>
    <sheetView tabSelected="1" workbookViewId="0">
      <selection sqref="A1:B1"/>
    </sheetView>
  </sheetViews>
  <sheetFormatPr defaultRowHeight="15" x14ac:dyDescent="0.25"/>
  <cols>
    <col min="1" max="1" width="8.42578125" bestFit="1" customWidth="1"/>
    <col min="2" max="2" width="30.7109375" bestFit="1" customWidth="1"/>
    <col min="3" max="3" width="8" bestFit="1" customWidth="1"/>
    <col min="4" max="4" width="8.28515625" bestFit="1" customWidth="1"/>
    <col min="5" max="5" width="8.7109375" customWidth="1"/>
    <col min="6" max="6" width="8" bestFit="1" customWidth="1"/>
    <col min="7" max="7" width="8.28515625" bestFit="1" customWidth="1"/>
    <col min="8" max="8" width="5.42578125" bestFit="1" customWidth="1"/>
    <col min="9" max="9" width="8" bestFit="1" customWidth="1"/>
    <col min="10" max="10" width="8.28515625" bestFit="1" customWidth="1"/>
    <col min="11" max="11" width="5.42578125" bestFit="1" customWidth="1"/>
    <col min="12" max="12" width="8" bestFit="1" customWidth="1"/>
    <col min="13" max="13" width="8.28515625" bestFit="1" customWidth="1"/>
    <col min="14" max="14" width="7.140625" customWidth="1"/>
    <col min="15" max="15" width="8" bestFit="1" customWidth="1"/>
    <col min="16" max="16" width="8.28515625" bestFit="1" customWidth="1"/>
    <col min="17" max="17" width="5.42578125" bestFit="1" customWidth="1"/>
    <col min="18" max="20" width="13.7109375" customWidth="1"/>
    <col min="21" max="23" width="8.7109375" customWidth="1"/>
    <col min="24" max="26" width="12.7109375" customWidth="1"/>
    <col min="27" max="27" width="8" bestFit="1" customWidth="1"/>
    <col min="28" max="28" width="8.28515625" bestFit="1" customWidth="1"/>
    <col min="29" max="29" width="5.42578125" bestFit="1" customWidth="1"/>
    <col min="30" max="30" width="5.5703125" bestFit="1" customWidth="1"/>
    <col min="31" max="31" width="12.7109375" customWidth="1"/>
    <col min="32" max="32" width="6.42578125" bestFit="1" customWidth="1"/>
  </cols>
  <sheetData>
    <row r="1" spans="1:32" s="1" customFormat="1" x14ac:dyDescent="0.25">
      <c r="A1" s="25" t="s">
        <v>18</v>
      </c>
      <c r="B1" s="26"/>
      <c r="C1" s="24" t="s">
        <v>7</v>
      </c>
      <c r="D1" s="21"/>
      <c r="E1" s="22"/>
      <c r="F1" s="27" t="s">
        <v>8</v>
      </c>
      <c r="G1" s="28"/>
      <c r="H1" s="29"/>
      <c r="I1" s="24" t="s">
        <v>17</v>
      </c>
      <c r="J1" s="21"/>
      <c r="K1" s="23"/>
      <c r="L1" s="24" t="s">
        <v>9</v>
      </c>
      <c r="M1" s="21"/>
      <c r="N1" s="23"/>
      <c r="O1" s="24" t="s">
        <v>10</v>
      </c>
      <c r="P1" s="21"/>
      <c r="Q1" s="22"/>
      <c r="R1" s="20" t="s">
        <v>11</v>
      </c>
      <c r="S1" s="21"/>
      <c r="T1" s="22"/>
      <c r="U1" s="20" t="s">
        <v>12</v>
      </c>
      <c r="V1" s="21"/>
      <c r="W1" s="22"/>
      <c r="X1" s="20" t="s">
        <v>21</v>
      </c>
      <c r="Y1" s="21"/>
      <c r="Z1" s="23"/>
      <c r="AA1" s="24" t="s">
        <v>19</v>
      </c>
      <c r="AB1" s="21"/>
      <c r="AC1" s="23"/>
      <c r="AD1" s="24" t="s">
        <v>20</v>
      </c>
      <c r="AE1" s="21"/>
      <c r="AF1" s="22"/>
    </row>
    <row r="2" spans="1:32" s="4" customFormat="1" ht="45.75" thickBot="1" x14ac:dyDescent="0.3">
      <c r="A2" s="8" t="s">
        <v>13</v>
      </c>
      <c r="B2" s="9" t="s">
        <v>0</v>
      </c>
      <c r="C2" s="13" t="s">
        <v>16</v>
      </c>
      <c r="D2" s="14" t="s">
        <v>14</v>
      </c>
      <c r="E2" s="14" t="s">
        <v>15</v>
      </c>
      <c r="F2" s="13" t="s">
        <v>16</v>
      </c>
      <c r="G2" s="14" t="s">
        <v>14</v>
      </c>
      <c r="H2" s="14" t="s">
        <v>15</v>
      </c>
      <c r="I2" s="13" t="s">
        <v>16</v>
      </c>
      <c r="J2" s="14" t="s">
        <v>14</v>
      </c>
      <c r="K2" s="14" t="s">
        <v>15</v>
      </c>
      <c r="L2" s="13" t="s">
        <v>16</v>
      </c>
      <c r="M2" s="14" t="s">
        <v>14</v>
      </c>
      <c r="N2" s="14" t="s">
        <v>15</v>
      </c>
      <c r="O2" s="13" t="s">
        <v>16</v>
      </c>
      <c r="P2" s="14" t="s">
        <v>14</v>
      </c>
      <c r="Q2" s="14" t="s">
        <v>15</v>
      </c>
      <c r="R2" s="13" t="s">
        <v>16</v>
      </c>
      <c r="S2" s="14" t="s">
        <v>14</v>
      </c>
      <c r="T2" s="14" t="s">
        <v>15</v>
      </c>
      <c r="U2" s="13" t="s">
        <v>16</v>
      </c>
      <c r="V2" s="14" t="s">
        <v>14</v>
      </c>
      <c r="W2" s="14" t="s">
        <v>15</v>
      </c>
      <c r="X2" s="13" t="s">
        <v>16</v>
      </c>
      <c r="Y2" s="14" t="s">
        <v>14</v>
      </c>
      <c r="Z2" s="14" t="s">
        <v>15</v>
      </c>
      <c r="AA2" s="13" t="s">
        <v>1</v>
      </c>
      <c r="AB2" s="14" t="s">
        <v>2</v>
      </c>
      <c r="AC2" s="14" t="s">
        <v>3</v>
      </c>
      <c r="AD2" s="13" t="s">
        <v>4</v>
      </c>
      <c r="AE2" s="19" t="s">
        <v>5</v>
      </c>
      <c r="AF2" s="19" t="s">
        <v>6</v>
      </c>
    </row>
    <row r="3" spans="1:32" x14ac:dyDescent="0.25">
      <c r="A3" s="6">
        <f>[1]Sheet1!$A2</f>
        <v>1719001</v>
      </c>
      <c r="B3" s="7" t="str">
        <f>[1]Sheet1!$E2</f>
        <v>A</v>
      </c>
      <c r="C3" s="10">
        <f>[2]PM!$C3</f>
        <v>30</v>
      </c>
      <c r="D3" s="10">
        <f>[2]PM!$D3</f>
        <v>40</v>
      </c>
      <c r="E3" s="11">
        <f t="shared" ref="E3:E4" si="0">D3+C3</f>
        <v>70</v>
      </c>
      <c r="F3" s="10">
        <f>[3]FA!$C3</f>
        <v>30</v>
      </c>
      <c r="G3" s="10">
        <f>[3]FA!$D3</f>
        <v>40</v>
      </c>
      <c r="H3" s="11">
        <f t="shared" ref="H3:H4" si="1">G3+F3</f>
        <v>70</v>
      </c>
      <c r="I3" s="15">
        <f>[4]BS!$C3</f>
        <v>30</v>
      </c>
      <c r="J3" s="15">
        <f>[4]BS!$D3</f>
        <v>40</v>
      </c>
      <c r="K3" s="11">
        <f t="shared" ref="K3:K4" si="2">J3+I3</f>
        <v>70</v>
      </c>
      <c r="L3" s="16">
        <f>[5]OM!$C3</f>
        <v>30</v>
      </c>
      <c r="M3" s="17">
        <f>[5]OM!$D3</f>
        <v>40</v>
      </c>
      <c r="N3" s="11">
        <f t="shared" ref="N3:N4" si="3">M3+L3</f>
        <v>70</v>
      </c>
      <c r="O3" s="16">
        <f>[6]ME!$C3</f>
        <v>30</v>
      </c>
      <c r="P3" s="17">
        <f>[6]ME!$D3</f>
        <v>40</v>
      </c>
      <c r="Q3" s="11">
        <f t="shared" ref="Q3:Q4" si="4">P3+O3</f>
        <v>70</v>
      </c>
      <c r="R3" s="16">
        <f>[7]EMC!$C3</f>
        <v>30</v>
      </c>
      <c r="S3" s="16">
        <f>[7]EMC!$D3</f>
        <v>40</v>
      </c>
      <c r="T3" s="11">
        <f t="shared" ref="T3:T4" si="5">S3+R3</f>
        <v>70</v>
      </c>
      <c r="U3" s="10">
        <f>[8]NSS!$C3</f>
        <v>30</v>
      </c>
      <c r="V3" s="10">
        <f>[8]NSS!$D3</f>
        <v>40</v>
      </c>
      <c r="W3" s="11">
        <f t="shared" ref="W3:W4" si="6">V3+U3</f>
        <v>70</v>
      </c>
      <c r="X3" s="16">
        <f>[9]ITM!$C3</f>
        <v>30</v>
      </c>
      <c r="Y3" s="16">
        <f>[9]ITM!$D3</f>
        <v>40</v>
      </c>
      <c r="Z3" s="11">
        <f t="shared" ref="Z3:Z4" si="7">Y3+X3</f>
        <v>70</v>
      </c>
      <c r="AA3" s="11">
        <f t="shared" ref="AA3:AA34" si="8">X3+U3+O3+L3+F3+C3+I3+R3</f>
        <v>240</v>
      </c>
      <c r="AB3" s="11">
        <f t="shared" ref="AB3:AB34" si="9">Y3+V3+P3+M3+G3+D3+J3+S3</f>
        <v>320</v>
      </c>
      <c r="AC3" s="11">
        <f t="shared" ref="AC3:AC4" si="10">AB3+AA3</f>
        <v>560</v>
      </c>
      <c r="AD3" s="18">
        <f t="shared" ref="AD3:AD34" si="11">(AC3/800)*100</f>
        <v>70</v>
      </c>
      <c r="AE3" s="11" t="str">
        <f>IF(AC3&lt;=400,"Unsuccessful","Successful")</f>
        <v>Successful</v>
      </c>
      <c r="AF3" s="12" t="str">
        <f t="shared" ref="AF3:AF34" si="12">IF(AD3&lt;=50,"F",IF(AD3&lt;=54.99,"P",IF(AD3&lt;=59.99,"C",IF(AD3&lt;=64.99,"B",IF(AD3&lt;=69.99,"B+",IF(AD3&lt;=74.99,"A",IF(AD3&lt;=79.99,"A+","O")))))))</f>
        <v>A</v>
      </c>
    </row>
    <row r="4" spans="1:32" x14ac:dyDescent="0.25">
      <c r="A4" s="6">
        <f>[1]Sheet1!$A3</f>
        <v>1719002</v>
      </c>
      <c r="B4" s="7" t="str">
        <f>[1]Sheet1!$E3</f>
        <v>B</v>
      </c>
      <c r="C4" s="10">
        <f>[2]PM!$C4</f>
        <v>25</v>
      </c>
      <c r="D4" s="10">
        <f>[2]PM!$D4</f>
        <v>35</v>
      </c>
      <c r="E4" s="2">
        <f t="shared" si="0"/>
        <v>60</v>
      </c>
      <c r="F4" s="10">
        <f>[3]FA!$C4</f>
        <v>25</v>
      </c>
      <c r="G4" s="10">
        <f>[3]FA!$D4</f>
        <v>35</v>
      </c>
      <c r="H4" s="2">
        <f t="shared" si="1"/>
        <v>60</v>
      </c>
      <c r="I4" s="15">
        <f>[4]BS!$C4</f>
        <v>25</v>
      </c>
      <c r="J4" s="15">
        <f>[4]BS!$D4</f>
        <v>35</v>
      </c>
      <c r="K4" s="2">
        <f t="shared" si="2"/>
        <v>60</v>
      </c>
      <c r="L4" s="16">
        <f>[5]OM!$C4</f>
        <v>25</v>
      </c>
      <c r="M4" s="17">
        <f>[5]OM!$D4</f>
        <v>35</v>
      </c>
      <c r="N4" s="2">
        <f t="shared" si="3"/>
        <v>60</v>
      </c>
      <c r="O4" s="16">
        <f>[6]ME!$C4</f>
        <v>25</v>
      </c>
      <c r="P4" s="17">
        <f>[6]ME!$D4</f>
        <v>35</v>
      </c>
      <c r="Q4" s="2">
        <f t="shared" si="4"/>
        <v>60</v>
      </c>
      <c r="R4" s="16">
        <f>[7]EMC!$C4</f>
        <v>25</v>
      </c>
      <c r="S4" s="16">
        <f>[7]EMC!$D4</f>
        <v>35</v>
      </c>
      <c r="T4" s="2">
        <f t="shared" si="5"/>
        <v>60</v>
      </c>
      <c r="U4" s="10">
        <f>[8]NSS!$C4</f>
        <v>25</v>
      </c>
      <c r="V4" s="10">
        <f>[8]NSS!$D4</f>
        <v>35</v>
      </c>
      <c r="W4" s="2">
        <f t="shared" si="6"/>
        <v>60</v>
      </c>
      <c r="X4" s="16">
        <f>[9]ITM!$C4</f>
        <v>25</v>
      </c>
      <c r="Y4" s="16">
        <f>[9]ITM!$D4</f>
        <v>35</v>
      </c>
      <c r="Z4" s="2">
        <f t="shared" si="7"/>
        <v>60</v>
      </c>
      <c r="AA4" s="2">
        <f t="shared" si="8"/>
        <v>200</v>
      </c>
      <c r="AB4" s="2">
        <f t="shared" si="9"/>
        <v>280</v>
      </c>
      <c r="AC4" s="2">
        <f t="shared" si="10"/>
        <v>480</v>
      </c>
      <c r="AD4" s="5">
        <f t="shared" si="11"/>
        <v>60</v>
      </c>
      <c r="AE4" s="11" t="str">
        <f t="shared" ref="AE4:AE67" si="13">IF(AC4&lt;=400,"Unsuccessful","Successful")</f>
        <v>Successful</v>
      </c>
      <c r="AF4" s="3" t="str">
        <f t="shared" si="12"/>
        <v>B</v>
      </c>
    </row>
    <row r="5" spans="1:32" x14ac:dyDescent="0.25">
      <c r="A5" s="6">
        <f>[1]Sheet1!$A4</f>
        <v>1719003</v>
      </c>
      <c r="B5" s="7" t="str">
        <f>[1]Sheet1!$E4</f>
        <v>C</v>
      </c>
      <c r="C5" s="10">
        <f>[2]PM!$C5</f>
        <v>32</v>
      </c>
      <c r="D5" s="10">
        <f>[2]PM!$D5</f>
        <v>42</v>
      </c>
      <c r="E5" s="2">
        <f t="shared" ref="E5:E68" si="14">D5+C5</f>
        <v>74</v>
      </c>
      <c r="F5" s="10">
        <f>[3]FA!$C5</f>
        <v>32</v>
      </c>
      <c r="G5" s="10">
        <f>[3]FA!$D5</f>
        <v>42</v>
      </c>
      <c r="H5" s="2">
        <f t="shared" ref="H5:H68" si="15">G5+F5</f>
        <v>74</v>
      </c>
      <c r="I5" s="15">
        <f>[4]BS!$C5</f>
        <v>32</v>
      </c>
      <c r="J5" s="15">
        <f>[4]BS!$D5</f>
        <v>42</v>
      </c>
      <c r="K5" s="2">
        <f t="shared" ref="K5:K68" si="16">J5+I5</f>
        <v>74</v>
      </c>
      <c r="L5" s="16">
        <f>[5]OM!$C5</f>
        <v>32</v>
      </c>
      <c r="M5" s="17">
        <f>[5]OM!$D5</f>
        <v>42</v>
      </c>
      <c r="N5" s="2">
        <f t="shared" ref="N5:N68" si="17">M5+L5</f>
        <v>74</v>
      </c>
      <c r="O5" s="16">
        <f>[6]ME!$C5</f>
        <v>32</v>
      </c>
      <c r="P5" s="17">
        <f>[6]ME!$D5</f>
        <v>42</v>
      </c>
      <c r="Q5" s="2">
        <f t="shared" ref="Q5:Q68" si="18">P5+O5</f>
        <v>74</v>
      </c>
      <c r="R5" s="16">
        <f>[7]EMC!$C5</f>
        <v>32</v>
      </c>
      <c r="S5" s="16">
        <f>[7]EMC!$D5</f>
        <v>42</v>
      </c>
      <c r="T5" s="2">
        <f t="shared" ref="T5:T68" si="19">S5+R5</f>
        <v>74</v>
      </c>
      <c r="U5" s="10">
        <f>[8]NSS!$C5</f>
        <v>32</v>
      </c>
      <c r="V5" s="10">
        <f>[8]NSS!$D5</f>
        <v>42</v>
      </c>
      <c r="W5" s="2">
        <f t="shared" ref="W5:W68" si="20">V5+U5</f>
        <v>74</v>
      </c>
      <c r="X5" s="16">
        <f>[9]ITM!$C5</f>
        <v>32</v>
      </c>
      <c r="Y5" s="16">
        <f>[9]ITM!$D5</f>
        <v>42</v>
      </c>
      <c r="Z5" s="2">
        <f t="shared" ref="Z5:Z68" si="21">Y5+X5</f>
        <v>74</v>
      </c>
      <c r="AA5" s="2">
        <f t="shared" si="8"/>
        <v>256</v>
      </c>
      <c r="AB5" s="2">
        <f t="shared" si="9"/>
        <v>336</v>
      </c>
      <c r="AC5" s="2">
        <f t="shared" ref="AC5:AC68" si="22">AB5+AA5</f>
        <v>592</v>
      </c>
      <c r="AD5" s="5">
        <f t="shared" si="11"/>
        <v>74</v>
      </c>
      <c r="AE5" s="11" t="str">
        <f t="shared" si="13"/>
        <v>Successful</v>
      </c>
      <c r="AF5" s="3" t="str">
        <f t="shared" si="12"/>
        <v>A</v>
      </c>
    </row>
    <row r="6" spans="1:32" x14ac:dyDescent="0.25">
      <c r="A6" s="6">
        <f>[1]Sheet1!$A5</f>
        <v>1719004</v>
      </c>
      <c r="B6" s="7" t="str">
        <f>[1]Sheet1!$E5</f>
        <v>D</v>
      </c>
      <c r="C6" s="10">
        <f>[2]PM!$C6</f>
        <v>31</v>
      </c>
      <c r="D6" s="10">
        <f>[2]PM!$D6</f>
        <v>45</v>
      </c>
      <c r="E6" s="2">
        <f t="shared" si="14"/>
        <v>76</v>
      </c>
      <c r="F6" s="10">
        <f>[3]FA!$C6</f>
        <v>31</v>
      </c>
      <c r="G6" s="10">
        <f>[3]FA!$D6</f>
        <v>45</v>
      </c>
      <c r="H6" s="2">
        <f t="shared" si="15"/>
        <v>76</v>
      </c>
      <c r="I6" s="15">
        <f>[4]BS!$C6</f>
        <v>31</v>
      </c>
      <c r="J6" s="15">
        <f>[4]BS!$D6</f>
        <v>45</v>
      </c>
      <c r="K6" s="2">
        <f t="shared" si="16"/>
        <v>76</v>
      </c>
      <c r="L6" s="16">
        <f>[5]OM!$C6</f>
        <v>31</v>
      </c>
      <c r="M6" s="17">
        <f>[5]OM!$D6</f>
        <v>45</v>
      </c>
      <c r="N6" s="2">
        <f t="shared" si="17"/>
        <v>76</v>
      </c>
      <c r="O6" s="16">
        <f>[6]ME!$C6</f>
        <v>31</v>
      </c>
      <c r="P6" s="17">
        <f>[6]ME!$D6</f>
        <v>45</v>
      </c>
      <c r="Q6" s="2">
        <f t="shared" si="18"/>
        <v>76</v>
      </c>
      <c r="R6" s="16">
        <f>[7]EMC!$C6</f>
        <v>31</v>
      </c>
      <c r="S6" s="16">
        <f>[7]EMC!$D6</f>
        <v>45</v>
      </c>
      <c r="T6" s="2">
        <f t="shared" si="19"/>
        <v>76</v>
      </c>
      <c r="U6" s="10">
        <f>[8]NSS!$C6</f>
        <v>31</v>
      </c>
      <c r="V6" s="10">
        <f>[8]NSS!$D6</f>
        <v>45</v>
      </c>
      <c r="W6" s="2">
        <f t="shared" si="20"/>
        <v>76</v>
      </c>
      <c r="X6" s="16">
        <f>[9]ITM!$C6</f>
        <v>31</v>
      </c>
      <c r="Y6" s="16">
        <f>[9]ITM!$D6</f>
        <v>45</v>
      </c>
      <c r="Z6" s="2">
        <f t="shared" si="21"/>
        <v>76</v>
      </c>
      <c r="AA6" s="2">
        <f t="shared" si="8"/>
        <v>248</v>
      </c>
      <c r="AB6" s="2">
        <f t="shared" si="9"/>
        <v>360</v>
      </c>
      <c r="AC6" s="2">
        <f t="shared" si="22"/>
        <v>608</v>
      </c>
      <c r="AD6" s="5">
        <f t="shared" si="11"/>
        <v>76</v>
      </c>
      <c r="AE6" s="11" t="str">
        <f t="shared" si="13"/>
        <v>Successful</v>
      </c>
      <c r="AF6" s="3" t="str">
        <f t="shared" si="12"/>
        <v>A+</v>
      </c>
    </row>
    <row r="7" spans="1:32" x14ac:dyDescent="0.25">
      <c r="A7" s="6">
        <f>[1]Sheet1!$A6</f>
        <v>1719005</v>
      </c>
      <c r="B7" s="7" t="str">
        <f>[1]Sheet1!$E6</f>
        <v>E</v>
      </c>
      <c r="C7" s="10">
        <f>[2]PM!$C7</f>
        <v>33</v>
      </c>
      <c r="D7" s="10">
        <f>[2]PM!$D7</f>
        <v>36</v>
      </c>
      <c r="E7" s="2">
        <f t="shared" si="14"/>
        <v>69</v>
      </c>
      <c r="F7" s="10">
        <f>[3]FA!$C7</f>
        <v>33</v>
      </c>
      <c r="G7" s="10">
        <f>[3]FA!$D7</f>
        <v>36</v>
      </c>
      <c r="H7" s="2">
        <f t="shared" si="15"/>
        <v>69</v>
      </c>
      <c r="I7" s="15">
        <f>[4]BS!$C7</f>
        <v>33</v>
      </c>
      <c r="J7" s="15">
        <f>[4]BS!$D7</f>
        <v>36</v>
      </c>
      <c r="K7" s="2">
        <f t="shared" si="16"/>
        <v>69</v>
      </c>
      <c r="L7" s="16">
        <f>[5]OM!$C7</f>
        <v>33</v>
      </c>
      <c r="M7" s="17">
        <f>[5]OM!$D7</f>
        <v>36</v>
      </c>
      <c r="N7" s="2">
        <f t="shared" si="17"/>
        <v>69</v>
      </c>
      <c r="O7" s="16">
        <f>[6]ME!$C7</f>
        <v>33</v>
      </c>
      <c r="P7" s="17">
        <f>[6]ME!$D7</f>
        <v>36</v>
      </c>
      <c r="Q7" s="2">
        <f t="shared" si="18"/>
        <v>69</v>
      </c>
      <c r="R7" s="16">
        <f>[7]EMC!$C7</f>
        <v>33</v>
      </c>
      <c r="S7" s="16">
        <f>[7]EMC!$D7</f>
        <v>36</v>
      </c>
      <c r="T7" s="2">
        <f t="shared" si="19"/>
        <v>69</v>
      </c>
      <c r="U7" s="10">
        <f>[8]NSS!$C7</f>
        <v>33</v>
      </c>
      <c r="V7" s="10">
        <f>[8]NSS!$D7</f>
        <v>36</v>
      </c>
      <c r="W7" s="2">
        <f t="shared" si="20"/>
        <v>69</v>
      </c>
      <c r="X7" s="16">
        <f>[9]ITM!$C7</f>
        <v>33</v>
      </c>
      <c r="Y7" s="16">
        <f>[9]ITM!$D7</f>
        <v>36</v>
      </c>
      <c r="Z7" s="2">
        <f t="shared" si="21"/>
        <v>69</v>
      </c>
      <c r="AA7" s="2">
        <f t="shared" si="8"/>
        <v>264</v>
      </c>
      <c r="AB7" s="2">
        <f t="shared" si="9"/>
        <v>288</v>
      </c>
      <c r="AC7" s="2">
        <f t="shared" si="22"/>
        <v>552</v>
      </c>
      <c r="AD7" s="5">
        <f t="shared" si="11"/>
        <v>69</v>
      </c>
      <c r="AE7" s="11" t="str">
        <f t="shared" si="13"/>
        <v>Successful</v>
      </c>
      <c r="AF7" s="3" t="str">
        <f t="shared" si="12"/>
        <v>B+</v>
      </c>
    </row>
    <row r="8" spans="1:32" x14ac:dyDescent="0.25">
      <c r="A8" s="6">
        <f>[1]Sheet1!$A7</f>
        <v>1719006</v>
      </c>
      <c r="B8" s="7" t="str">
        <f>[1]Sheet1!$E7</f>
        <v>F</v>
      </c>
      <c r="C8" s="10">
        <f>[2]PM!$C8</f>
        <v>32</v>
      </c>
      <c r="D8" s="10">
        <f>[2]PM!$D8</f>
        <v>39</v>
      </c>
      <c r="E8" s="2">
        <f t="shared" si="14"/>
        <v>71</v>
      </c>
      <c r="F8" s="10">
        <f>[3]FA!$C8</f>
        <v>32</v>
      </c>
      <c r="G8" s="10">
        <f>[3]FA!$D8</f>
        <v>39</v>
      </c>
      <c r="H8" s="2">
        <f t="shared" si="15"/>
        <v>71</v>
      </c>
      <c r="I8" s="15">
        <f>[4]BS!$C8</f>
        <v>32</v>
      </c>
      <c r="J8" s="15">
        <f>[4]BS!$D8</f>
        <v>39</v>
      </c>
      <c r="K8" s="2">
        <f t="shared" si="16"/>
        <v>71</v>
      </c>
      <c r="L8" s="16">
        <f>[5]OM!$C8</f>
        <v>32</v>
      </c>
      <c r="M8" s="17">
        <f>[5]OM!$D8</f>
        <v>39</v>
      </c>
      <c r="N8" s="2">
        <f t="shared" si="17"/>
        <v>71</v>
      </c>
      <c r="O8" s="16">
        <f>[6]ME!$C8</f>
        <v>32</v>
      </c>
      <c r="P8" s="17">
        <f>[6]ME!$D8</f>
        <v>39</v>
      </c>
      <c r="Q8" s="2">
        <f t="shared" si="18"/>
        <v>71</v>
      </c>
      <c r="R8" s="16">
        <f>[7]EMC!$C8</f>
        <v>32</v>
      </c>
      <c r="S8" s="16">
        <f>[7]EMC!$D8</f>
        <v>39</v>
      </c>
      <c r="T8" s="2">
        <f t="shared" si="19"/>
        <v>71</v>
      </c>
      <c r="U8" s="10">
        <f>[8]NSS!$C8</f>
        <v>32</v>
      </c>
      <c r="V8" s="10">
        <f>[8]NSS!$D8</f>
        <v>39</v>
      </c>
      <c r="W8" s="2">
        <f t="shared" si="20"/>
        <v>71</v>
      </c>
      <c r="X8" s="16">
        <f>[9]ITM!$C8</f>
        <v>32</v>
      </c>
      <c r="Y8" s="16">
        <f>[9]ITM!$D8</f>
        <v>39</v>
      </c>
      <c r="Z8" s="2">
        <f t="shared" si="21"/>
        <v>71</v>
      </c>
      <c r="AA8" s="2">
        <f t="shared" si="8"/>
        <v>256</v>
      </c>
      <c r="AB8" s="2">
        <f t="shared" si="9"/>
        <v>312</v>
      </c>
      <c r="AC8" s="2">
        <f t="shared" si="22"/>
        <v>568</v>
      </c>
      <c r="AD8" s="5">
        <f t="shared" si="11"/>
        <v>71</v>
      </c>
      <c r="AE8" s="11" t="str">
        <f t="shared" si="13"/>
        <v>Successful</v>
      </c>
      <c r="AF8" s="3" t="str">
        <f t="shared" si="12"/>
        <v>A</v>
      </c>
    </row>
    <row r="9" spans="1:32" x14ac:dyDescent="0.25">
      <c r="A9" s="6">
        <f>[1]Sheet1!$A8</f>
        <v>1719007</v>
      </c>
      <c r="B9" s="7" t="str">
        <f>[1]Sheet1!$E8</f>
        <v>G</v>
      </c>
      <c r="C9" s="10">
        <f>[2]PM!$C9</f>
        <v>30</v>
      </c>
      <c r="D9" s="10">
        <f>[2]PM!$D9</f>
        <v>41</v>
      </c>
      <c r="E9" s="2">
        <f t="shared" si="14"/>
        <v>71</v>
      </c>
      <c r="F9" s="10">
        <f>[3]FA!$C9</f>
        <v>30</v>
      </c>
      <c r="G9" s="10">
        <f>[3]FA!$D9</f>
        <v>41</v>
      </c>
      <c r="H9" s="2">
        <f t="shared" si="15"/>
        <v>71</v>
      </c>
      <c r="I9" s="15">
        <f>[4]BS!$C9</f>
        <v>30</v>
      </c>
      <c r="J9" s="15">
        <f>[4]BS!$D9</f>
        <v>41</v>
      </c>
      <c r="K9" s="2">
        <f t="shared" si="16"/>
        <v>71</v>
      </c>
      <c r="L9" s="16">
        <f>[5]OM!$C9</f>
        <v>30</v>
      </c>
      <c r="M9" s="17">
        <f>[5]OM!$D9</f>
        <v>41</v>
      </c>
      <c r="N9" s="2">
        <f t="shared" si="17"/>
        <v>71</v>
      </c>
      <c r="O9" s="16">
        <f>[6]ME!$C9</f>
        <v>30</v>
      </c>
      <c r="P9" s="17">
        <f>[6]ME!$D9</f>
        <v>41</v>
      </c>
      <c r="Q9" s="2">
        <f t="shared" si="18"/>
        <v>71</v>
      </c>
      <c r="R9" s="16">
        <f>[7]EMC!$C9</f>
        <v>30</v>
      </c>
      <c r="S9" s="16">
        <f>[7]EMC!$D9</f>
        <v>41</v>
      </c>
      <c r="T9" s="2">
        <f t="shared" si="19"/>
        <v>71</v>
      </c>
      <c r="U9" s="10">
        <f>[8]NSS!$C9</f>
        <v>30</v>
      </c>
      <c r="V9" s="10">
        <f>[8]NSS!$D9</f>
        <v>41</v>
      </c>
      <c r="W9" s="2">
        <f t="shared" si="20"/>
        <v>71</v>
      </c>
      <c r="X9" s="16">
        <f>[9]ITM!$C9</f>
        <v>30</v>
      </c>
      <c r="Y9" s="16">
        <f>[9]ITM!$D9</f>
        <v>41</v>
      </c>
      <c r="Z9" s="2">
        <f t="shared" si="21"/>
        <v>71</v>
      </c>
      <c r="AA9" s="2">
        <f t="shared" si="8"/>
        <v>240</v>
      </c>
      <c r="AB9" s="2">
        <f t="shared" si="9"/>
        <v>328</v>
      </c>
      <c r="AC9" s="2">
        <f t="shared" si="22"/>
        <v>568</v>
      </c>
      <c r="AD9" s="5">
        <f t="shared" si="11"/>
        <v>71</v>
      </c>
      <c r="AE9" s="11" t="str">
        <f t="shared" si="13"/>
        <v>Successful</v>
      </c>
      <c r="AF9" s="3" t="str">
        <f t="shared" si="12"/>
        <v>A</v>
      </c>
    </row>
    <row r="10" spans="1:32" x14ac:dyDescent="0.25">
      <c r="A10" s="6">
        <f>[1]Sheet1!$A9</f>
        <v>1719008</v>
      </c>
      <c r="B10" s="7" t="str">
        <f>[1]Sheet1!$E9</f>
        <v>H</v>
      </c>
      <c r="C10" s="10">
        <f>[2]PM!$C10</f>
        <v>29</v>
      </c>
      <c r="D10" s="10">
        <f>[2]PM!$D10</f>
        <v>46</v>
      </c>
      <c r="E10" s="2">
        <f t="shared" si="14"/>
        <v>75</v>
      </c>
      <c r="F10" s="10">
        <f>[3]FA!$C10</f>
        <v>29</v>
      </c>
      <c r="G10" s="10">
        <f>[3]FA!$D10</f>
        <v>46</v>
      </c>
      <c r="H10" s="2">
        <f t="shared" si="15"/>
        <v>75</v>
      </c>
      <c r="I10" s="15">
        <f>[4]BS!$C10</f>
        <v>29</v>
      </c>
      <c r="J10" s="15">
        <f>[4]BS!$D10</f>
        <v>46</v>
      </c>
      <c r="K10" s="2">
        <f t="shared" si="16"/>
        <v>75</v>
      </c>
      <c r="L10" s="16">
        <f>[5]OM!$C10</f>
        <v>29</v>
      </c>
      <c r="M10" s="17">
        <f>[5]OM!$D10</f>
        <v>46</v>
      </c>
      <c r="N10" s="2">
        <f t="shared" si="17"/>
        <v>75</v>
      </c>
      <c r="O10" s="16">
        <f>[6]ME!$C10</f>
        <v>29</v>
      </c>
      <c r="P10" s="17">
        <f>[6]ME!$D10</f>
        <v>46</v>
      </c>
      <c r="Q10" s="2">
        <f t="shared" si="18"/>
        <v>75</v>
      </c>
      <c r="R10" s="16">
        <f>[7]EMC!$C10</f>
        <v>29</v>
      </c>
      <c r="S10" s="16">
        <f>[7]EMC!$D10</f>
        <v>46</v>
      </c>
      <c r="T10" s="2">
        <f t="shared" si="19"/>
        <v>75</v>
      </c>
      <c r="U10" s="10">
        <f>[8]NSS!$C10</f>
        <v>29</v>
      </c>
      <c r="V10" s="10">
        <f>[8]NSS!$D10</f>
        <v>46</v>
      </c>
      <c r="W10" s="2">
        <f t="shared" si="20"/>
        <v>75</v>
      </c>
      <c r="X10" s="16">
        <f>[9]ITM!$C10</f>
        <v>29</v>
      </c>
      <c r="Y10" s="16">
        <f>[9]ITM!$D10</f>
        <v>46</v>
      </c>
      <c r="Z10" s="2">
        <f t="shared" si="21"/>
        <v>75</v>
      </c>
      <c r="AA10" s="2">
        <f t="shared" si="8"/>
        <v>232</v>
      </c>
      <c r="AB10" s="2">
        <f t="shared" si="9"/>
        <v>368</v>
      </c>
      <c r="AC10" s="2">
        <f t="shared" si="22"/>
        <v>600</v>
      </c>
      <c r="AD10" s="5">
        <f t="shared" si="11"/>
        <v>75</v>
      </c>
      <c r="AE10" s="11" t="str">
        <f t="shared" si="13"/>
        <v>Successful</v>
      </c>
      <c r="AF10" s="3" t="str">
        <f t="shared" si="12"/>
        <v>A+</v>
      </c>
    </row>
    <row r="11" spans="1:32" x14ac:dyDescent="0.25">
      <c r="A11" s="6">
        <f>[1]Sheet1!$A10</f>
        <v>1719009</v>
      </c>
      <c r="B11" s="7" t="str">
        <f>[1]Sheet1!$E10</f>
        <v>I</v>
      </c>
      <c r="C11" s="10">
        <f>[2]PM!$C11</f>
        <v>27</v>
      </c>
      <c r="D11" s="10">
        <f>[2]PM!$D11</f>
        <v>40</v>
      </c>
      <c r="E11" s="2">
        <f t="shared" si="14"/>
        <v>67</v>
      </c>
      <c r="F11" s="10">
        <f>[3]FA!$C11</f>
        <v>27</v>
      </c>
      <c r="G11" s="10">
        <f>[3]FA!$D11</f>
        <v>40</v>
      </c>
      <c r="H11" s="2">
        <f t="shared" si="15"/>
        <v>67</v>
      </c>
      <c r="I11" s="15">
        <f>[4]BS!$C11</f>
        <v>27</v>
      </c>
      <c r="J11" s="15">
        <f>[4]BS!$D11</f>
        <v>40</v>
      </c>
      <c r="K11" s="2">
        <f t="shared" si="16"/>
        <v>67</v>
      </c>
      <c r="L11" s="16">
        <f>[5]OM!$C11</f>
        <v>27</v>
      </c>
      <c r="M11" s="17">
        <f>[5]OM!$D11</f>
        <v>40</v>
      </c>
      <c r="N11" s="2">
        <f t="shared" si="17"/>
        <v>67</v>
      </c>
      <c r="O11" s="16">
        <f>[6]ME!$C11</f>
        <v>27</v>
      </c>
      <c r="P11" s="17">
        <f>[6]ME!$D11</f>
        <v>40</v>
      </c>
      <c r="Q11" s="2">
        <f t="shared" si="18"/>
        <v>67</v>
      </c>
      <c r="R11" s="16">
        <f>[7]EMC!$C11</f>
        <v>27</v>
      </c>
      <c r="S11" s="16">
        <f>[7]EMC!$D11</f>
        <v>40</v>
      </c>
      <c r="T11" s="2">
        <f t="shared" si="19"/>
        <v>67</v>
      </c>
      <c r="U11" s="10">
        <f>[8]NSS!$C11</f>
        <v>27</v>
      </c>
      <c r="V11" s="10">
        <f>[8]NSS!$D11</f>
        <v>40</v>
      </c>
      <c r="W11" s="2">
        <f t="shared" si="20"/>
        <v>67</v>
      </c>
      <c r="X11" s="16">
        <f>[9]ITM!$C11</f>
        <v>27</v>
      </c>
      <c r="Y11" s="16">
        <f>[9]ITM!$D11</f>
        <v>40</v>
      </c>
      <c r="Z11" s="2">
        <f t="shared" si="21"/>
        <v>67</v>
      </c>
      <c r="AA11" s="2">
        <f t="shared" si="8"/>
        <v>216</v>
      </c>
      <c r="AB11" s="2">
        <f t="shared" si="9"/>
        <v>320</v>
      </c>
      <c r="AC11" s="2">
        <f t="shared" si="22"/>
        <v>536</v>
      </c>
      <c r="AD11" s="5">
        <f t="shared" si="11"/>
        <v>67</v>
      </c>
      <c r="AE11" s="11" t="str">
        <f t="shared" si="13"/>
        <v>Successful</v>
      </c>
      <c r="AF11" s="3" t="str">
        <f t="shared" si="12"/>
        <v>B+</v>
      </c>
    </row>
    <row r="12" spans="1:32" x14ac:dyDescent="0.25">
      <c r="A12" s="6">
        <f>[1]Sheet1!$A11</f>
        <v>1719010</v>
      </c>
      <c r="B12" s="7" t="str">
        <f>[1]Sheet1!$E11</f>
        <v>J</v>
      </c>
      <c r="C12" s="10">
        <f>[2]PM!$C12</f>
        <v>31</v>
      </c>
      <c r="D12" s="10">
        <f>[2]PM!$D12</f>
        <v>38</v>
      </c>
      <c r="E12" s="2">
        <f t="shared" si="14"/>
        <v>69</v>
      </c>
      <c r="F12" s="10">
        <f>[3]FA!$C12</f>
        <v>31</v>
      </c>
      <c r="G12" s="10">
        <f>[3]FA!$D12</f>
        <v>38</v>
      </c>
      <c r="H12" s="2">
        <f t="shared" si="15"/>
        <v>69</v>
      </c>
      <c r="I12" s="15">
        <f>[4]BS!$C12</f>
        <v>31</v>
      </c>
      <c r="J12" s="15">
        <f>[4]BS!$D12</f>
        <v>38</v>
      </c>
      <c r="K12" s="2">
        <f t="shared" si="16"/>
        <v>69</v>
      </c>
      <c r="L12" s="16">
        <f>[5]OM!$C12</f>
        <v>31</v>
      </c>
      <c r="M12" s="17">
        <f>[5]OM!$D12</f>
        <v>38</v>
      </c>
      <c r="N12" s="2">
        <f t="shared" si="17"/>
        <v>69</v>
      </c>
      <c r="O12" s="16">
        <f>[6]ME!$C12</f>
        <v>31</v>
      </c>
      <c r="P12" s="17">
        <f>[6]ME!$D12</f>
        <v>38</v>
      </c>
      <c r="Q12" s="2">
        <f t="shared" si="18"/>
        <v>69</v>
      </c>
      <c r="R12" s="16">
        <f>[7]EMC!$C12</f>
        <v>31</v>
      </c>
      <c r="S12" s="16">
        <f>[7]EMC!$D12</f>
        <v>38</v>
      </c>
      <c r="T12" s="2">
        <f t="shared" si="19"/>
        <v>69</v>
      </c>
      <c r="U12" s="10">
        <f>[8]NSS!$C12</f>
        <v>31</v>
      </c>
      <c r="V12" s="10">
        <f>[8]NSS!$D12</f>
        <v>38</v>
      </c>
      <c r="W12" s="2">
        <f t="shared" si="20"/>
        <v>69</v>
      </c>
      <c r="X12" s="16">
        <f>[9]ITM!$C12</f>
        <v>31</v>
      </c>
      <c r="Y12" s="16">
        <f>[9]ITM!$D12</f>
        <v>38</v>
      </c>
      <c r="Z12" s="2">
        <f t="shared" si="21"/>
        <v>69</v>
      </c>
      <c r="AA12" s="2">
        <f t="shared" si="8"/>
        <v>248</v>
      </c>
      <c r="AB12" s="2">
        <f t="shared" si="9"/>
        <v>304</v>
      </c>
      <c r="AC12" s="2">
        <f t="shared" si="22"/>
        <v>552</v>
      </c>
      <c r="AD12" s="5">
        <f t="shared" si="11"/>
        <v>69</v>
      </c>
      <c r="AE12" s="11" t="str">
        <f t="shared" si="13"/>
        <v>Successful</v>
      </c>
      <c r="AF12" s="3" t="str">
        <f t="shared" si="12"/>
        <v>B+</v>
      </c>
    </row>
    <row r="13" spans="1:32" x14ac:dyDescent="0.25">
      <c r="A13" s="6">
        <f>[1]Sheet1!$A12</f>
        <v>1719011</v>
      </c>
      <c r="B13" s="7" t="str">
        <f>[1]Sheet1!$E12</f>
        <v>K</v>
      </c>
      <c r="C13" s="10">
        <f>[2]PM!$C13</f>
        <v>28</v>
      </c>
      <c r="D13" s="10">
        <f>[2]PM!$D13</f>
        <v>37</v>
      </c>
      <c r="E13" s="2">
        <f t="shared" si="14"/>
        <v>65</v>
      </c>
      <c r="F13" s="10">
        <f>[3]FA!$C13</f>
        <v>28</v>
      </c>
      <c r="G13" s="10">
        <f>[3]FA!$D13</f>
        <v>37</v>
      </c>
      <c r="H13" s="2">
        <f t="shared" si="15"/>
        <v>65</v>
      </c>
      <c r="I13" s="15">
        <f>[4]BS!$C13</f>
        <v>28</v>
      </c>
      <c r="J13" s="15">
        <f>[4]BS!$D13</f>
        <v>37</v>
      </c>
      <c r="K13" s="2">
        <f t="shared" si="16"/>
        <v>65</v>
      </c>
      <c r="L13" s="16">
        <f>[5]OM!$C13</f>
        <v>28</v>
      </c>
      <c r="M13" s="17">
        <f>[5]OM!$D13</f>
        <v>37</v>
      </c>
      <c r="N13" s="2">
        <f t="shared" si="17"/>
        <v>65</v>
      </c>
      <c r="O13" s="16">
        <f>[6]ME!$C13</f>
        <v>28</v>
      </c>
      <c r="P13" s="17">
        <f>[6]ME!$D13</f>
        <v>37</v>
      </c>
      <c r="Q13" s="2">
        <f t="shared" si="18"/>
        <v>65</v>
      </c>
      <c r="R13" s="16">
        <f>[7]EMC!$C13</f>
        <v>28</v>
      </c>
      <c r="S13" s="16">
        <f>[7]EMC!$D13</f>
        <v>37</v>
      </c>
      <c r="T13" s="2">
        <f t="shared" si="19"/>
        <v>65</v>
      </c>
      <c r="U13" s="10">
        <f>[8]NSS!$C13</f>
        <v>28</v>
      </c>
      <c r="V13" s="10">
        <f>[8]NSS!$D13</f>
        <v>37</v>
      </c>
      <c r="W13" s="2">
        <f t="shared" si="20"/>
        <v>65</v>
      </c>
      <c r="X13" s="16">
        <f>[9]ITM!$C13</f>
        <v>28</v>
      </c>
      <c r="Y13" s="16">
        <f>[9]ITM!$D13</f>
        <v>37</v>
      </c>
      <c r="Z13" s="2">
        <f t="shared" si="21"/>
        <v>65</v>
      </c>
      <c r="AA13" s="2">
        <f t="shared" si="8"/>
        <v>224</v>
      </c>
      <c r="AB13" s="2">
        <f t="shared" si="9"/>
        <v>296</v>
      </c>
      <c r="AC13" s="2">
        <f t="shared" si="22"/>
        <v>520</v>
      </c>
      <c r="AD13" s="5">
        <f t="shared" si="11"/>
        <v>65</v>
      </c>
      <c r="AE13" s="11" t="str">
        <f t="shared" si="13"/>
        <v>Successful</v>
      </c>
      <c r="AF13" s="3" t="str">
        <f t="shared" si="12"/>
        <v>B+</v>
      </c>
    </row>
    <row r="14" spans="1:32" x14ac:dyDescent="0.25">
      <c r="A14" s="6">
        <f>[1]Sheet1!$A13</f>
        <v>1719012</v>
      </c>
      <c r="B14" s="7" t="str">
        <f>[1]Sheet1!$E13</f>
        <v>L</v>
      </c>
      <c r="C14" s="10">
        <f>[2]PM!$C14</f>
        <v>30</v>
      </c>
      <c r="D14" s="10">
        <f>[2]PM!$D14</f>
        <v>40</v>
      </c>
      <c r="E14" s="2">
        <f t="shared" si="14"/>
        <v>70</v>
      </c>
      <c r="F14" s="10">
        <f>[3]FA!$C14</f>
        <v>30</v>
      </c>
      <c r="G14" s="10">
        <f>[3]FA!$D14</f>
        <v>40</v>
      </c>
      <c r="H14" s="2">
        <f t="shared" si="15"/>
        <v>70</v>
      </c>
      <c r="I14" s="15">
        <f>[4]BS!$C14</f>
        <v>30</v>
      </c>
      <c r="J14" s="15">
        <f>[4]BS!$D14</f>
        <v>40</v>
      </c>
      <c r="K14" s="2">
        <f t="shared" si="16"/>
        <v>70</v>
      </c>
      <c r="L14" s="16">
        <f>[5]OM!$C14</f>
        <v>30</v>
      </c>
      <c r="M14" s="17">
        <f>[5]OM!$D14</f>
        <v>40</v>
      </c>
      <c r="N14" s="2">
        <f t="shared" si="17"/>
        <v>70</v>
      </c>
      <c r="O14" s="16">
        <f>[6]ME!$C14</f>
        <v>30</v>
      </c>
      <c r="P14" s="17">
        <f>[6]ME!$D14</f>
        <v>40</v>
      </c>
      <c r="Q14" s="2">
        <f t="shared" si="18"/>
        <v>70</v>
      </c>
      <c r="R14" s="16">
        <f>[7]EMC!$C14</f>
        <v>30</v>
      </c>
      <c r="S14" s="16">
        <f>[7]EMC!$D14</f>
        <v>40</v>
      </c>
      <c r="T14" s="2">
        <f t="shared" si="19"/>
        <v>70</v>
      </c>
      <c r="U14" s="10">
        <f>[8]NSS!$C14</f>
        <v>30</v>
      </c>
      <c r="V14" s="10">
        <f>[8]NSS!$D14</f>
        <v>40</v>
      </c>
      <c r="W14" s="2">
        <f t="shared" si="20"/>
        <v>70</v>
      </c>
      <c r="X14" s="16">
        <f>[9]ITM!$C14</f>
        <v>30</v>
      </c>
      <c r="Y14" s="16">
        <f>[9]ITM!$D14</f>
        <v>40</v>
      </c>
      <c r="Z14" s="2">
        <f t="shared" si="21"/>
        <v>70</v>
      </c>
      <c r="AA14" s="2">
        <f t="shared" si="8"/>
        <v>240</v>
      </c>
      <c r="AB14" s="2">
        <f t="shared" si="9"/>
        <v>320</v>
      </c>
      <c r="AC14" s="2">
        <f t="shared" si="22"/>
        <v>560</v>
      </c>
      <c r="AD14" s="5">
        <f t="shared" si="11"/>
        <v>70</v>
      </c>
      <c r="AE14" s="11" t="str">
        <f t="shared" si="13"/>
        <v>Successful</v>
      </c>
      <c r="AF14" s="3" t="str">
        <f t="shared" si="12"/>
        <v>A</v>
      </c>
    </row>
    <row r="15" spans="1:32" x14ac:dyDescent="0.25">
      <c r="A15" s="6">
        <f>[1]Sheet1!$A14</f>
        <v>1719013</v>
      </c>
      <c r="B15" s="7" t="str">
        <f>[1]Sheet1!$E14</f>
        <v>M</v>
      </c>
      <c r="C15" s="10">
        <f>[2]PM!$C15</f>
        <v>25</v>
      </c>
      <c r="D15" s="10">
        <f>[2]PM!$D15</f>
        <v>35</v>
      </c>
      <c r="E15" s="2">
        <f t="shared" si="14"/>
        <v>60</v>
      </c>
      <c r="F15" s="10">
        <f>[3]FA!$C15</f>
        <v>25</v>
      </c>
      <c r="G15" s="10">
        <f>[3]FA!$D15</f>
        <v>35</v>
      </c>
      <c r="H15" s="2">
        <f t="shared" si="15"/>
        <v>60</v>
      </c>
      <c r="I15" s="15">
        <f>[4]BS!$C15</f>
        <v>25</v>
      </c>
      <c r="J15" s="15">
        <f>[4]BS!$D15</f>
        <v>35</v>
      </c>
      <c r="K15" s="2">
        <f t="shared" si="16"/>
        <v>60</v>
      </c>
      <c r="L15" s="16">
        <f>[5]OM!$C15</f>
        <v>25</v>
      </c>
      <c r="M15" s="17">
        <f>[5]OM!$D15</f>
        <v>35</v>
      </c>
      <c r="N15" s="2">
        <f t="shared" si="17"/>
        <v>60</v>
      </c>
      <c r="O15" s="16">
        <f>[6]ME!$C15</f>
        <v>25</v>
      </c>
      <c r="P15" s="17">
        <f>[6]ME!$D15</f>
        <v>35</v>
      </c>
      <c r="Q15" s="2">
        <f t="shared" si="18"/>
        <v>60</v>
      </c>
      <c r="R15" s="16">
        <f>[7]EMC!$C15</f>
        <v>25</v>
      </c>
      <c r="S15" s="16">
        <f>[7]EMC!$D15</f>
        <v>35</v>
      </c>
      <c r="T15" s="2">
        <f t="shared" si="19"/>
        <v>60</v>
      </c>
      <c r="U15" s="10">
        <f>[8]NSS!$C15</f>
        <v>25</v>
      </c>
      <c r="V15" s="10">
        <f>[8]NSS!$D15</f>
        <v>35</v>
      </c>
      <c r="W15" s="2">
        <f t="shared" si="20"/>
        <v>60</v>
      </c>
      <c r="X15" s="16">
        <f>[9]ITM!$C15</f>
        <v>25</v>
      </c>
      <c r="Y15" s="16">
        <f>[9]ITM!$D15</f>
        <v>35</v>
      </c>
      <c r="Z15" s="2">
        <f t="shared" si="21"/>
        <v>60</v>
      </c>
      <c r="AA15" s="2">
        <f t="shared" si="8"/>
        <v>200</v>
      </c>
      <c r="AB15" s="2">
        <f t="shared" si="9"/>
        <v>280</v>
      </c>
      <c r="AC15" s="2">
        <f t="shared" si="22"/>
        <v>480</v>
      </c>
      <c r="AD15" s="5">
        <f t="shared" si="11"/>
        <v>60</v>
      </c>
      <c r="AE15" s="11" t="str">
        <f t="shared" si="13"/>
        <v>Successful</v>
      </c>
      <c r="AF15" s="3" t="str">
        <f t="shared" si="12"/>
        <v>B</v>
      </c>
    </row>
    <row r="16" spans="1:32" x14ac:dyDescent="0.25">
      <c r="A16" s="6">
        <f>[1]Sheet1!$A15</f>
        <v>1719014</v>
      </c>
      <c r="B16" s="7" t="str">
        <f>[1]Sheet1!$E15</f>
        <v>N</v>
      </c>
      <c r="C16" s="10">
        <f>[2]PM!$C16</f>
        <v>32</v>
      </c>
      <c r="D16" s="10">
        <f>[2]PM!$D16</f>
        <v>42</v>
      </c>
      <c r="E16" s="2">
        <f t="shared" si="14"/>
        <v>74</v>
      </c>
      <c r="F16" s="10">
        <f>[3]FA!$C16</f>
        <v>32</v>
      </c>
      <c r="G16" s="10">
        <f>[3]FA!$D16</f>
        <v>42</v>
      </c>
      <c r="H16" s="2">
        <f t="shared" si="15"/>
        <v>74</v>
      </c>
      <c r="I16" s="15">
        <f>[4]BS!$C16</f>
        <v>32</v>
      </c>
      <c r="J16" s="15">
        <f>[4]BS!$D16</f>
        <v>42</v>
      </c>
      <c r="K16" s="2">
        <f t="shared" si="16"/>
        <v>74</v>
      </c>
      <c r="L16" s="16">
        <f>[5]OM!$C16</f>
        <v>32</v>
      </c>
      <c r="M16" s="17">
        <f>[5]OM!$D16</f>
        <v>42</v>
      </c>
      <c r="N16" s="2">
        <f t="shared" si="17"/>
        <v>74</v>
      </c>
      <c r="O16" s="16">
        <f>[6]ME!$C16</f>
        <v>32</v>
      </c>
      <c r="P16" s="17">
        <f>[6]ME!$D16</f>
        <v>42</v>
      </c>
      <c r="Q16" s="2">
        <f t="shared" si="18"/>
        <v>74</v>
      </c>
      <c r="R16" s="16">
        <f>[7]EMC!$C16</f>
        <v>32</v>
      </c>
      <c r="S16" s="16">
        <f>[7]EMC!$D16</f>
        <v>42</v>
      </c>
      <c r="T16" s="2">
        <f t="shared" si="19"/>
        <v>74</v>
      </c>
      <c r="U16" s="10">
        <f>[8]NSS!$C16</f>
        <v>32</v>
      </c>
      <c r="V16" s="10">
        <f>[8]NSS!$D16</f>
        <v>42</v>
      </c>
      <c r="W16" s="2">
        <f t="shared" si="20"/>
        <v>74</v>
      </c>
      <c r="X16" s="16">
        <f>[9]ITM!$C16</f>
        <v>32</v>
      </c>
      <c r="Y16" s="16">
        <f>[9]ITM!$D16</f>
        <v>42</v>
      </c>
      <c r="Z16" s="2">
        <f t="shared" si="21"/>
        <v>74</v>
      </c>
      <c r="AA16" s="2">
        <f t="shared" si="8"/>
        <v>256</v>
      </c>
      <c r="AB16" s="2">
        <f t="shared" si="9"/>
        <v>336</v>
      </c>
      <c r="AC16" s="2">
        <f t="shared" si="22"/>
        <v>592</v>
      </c>
      <c r="AD16" s="5">
        <f t="shared" si="11"/>
        <v>74</v>
      </c>
      <c r="AE16" s="11" t="str">
        <f t="shared" si="13"/>
        <v>Successful</v>
      </c>
      <c r="AF16" s="3" t="str">
        <f t="shared" si="12"/>
        <v>A</v>
      </c>
    </row>
    <row r="17" spans="1:32" x14ac:dyDescent="0.25">
      <c r="A17" s="6">
        <f>[1]Sheet1!$A16</f>
        <v>1719015</v>
      </c>
      <c r="B17" s="7" t="str">
        <f>[1]Sheet1!$E16</f>
        <v>O</v>
      </c>
      <c r="C17" s="10">
        <f>[2]PM!$C17</f>
        <v>31</v>
      </c>
      <c r="D17" s="10">
        <f>[2]PM!$D17</f>
        <v>45</v>
      </c>
      <c r="E17" s="2">
        <f t="shared" si="14"/>
        <v>76</v>
      </c>
      <c r="F17" s="10">
        <f>[3]FA!$C17</f>
        <v>31</v>
      </c>
      <c r="G17" s="10">
        <f>[3]FA!$D17</f>
        <v>45</v>
      </c>
      <c r="H17" s="2">
        <f t="shared" si="15"/>
        <v>76</v>
      </c>
      <c r="I17" s="15">
        <f>[4]BS!$C17</f>
        <v>31</v>
      </c>
      <c r="J17" s="15">
        <f>[4]BS!$D17</f>
        <v>45</v>
      </c>
      <c r="K17" s="2">
        <f t="shared" si="16"/>
        <v>76</v>
      </c>
      <c r="L17" s="16">
        <f>[5]OM!$C17</f>
        <v>31</v>
      </c>
      <c r="M17" s="17">
        <f>[5]OM!$D17</f>
        <v>45</v>
      </c>
      <c r="N17" s="2">
        <f t="shared" si="17"/>
        <v>76</v>
      </c>
      <c r="O17" s="16">
        <f>[6]ME!$C17</f>
        <v>31</v>
      </c>
      <c r="P17" s="17">
        <f>[6]ME!$D17</f>
        <v>45</v>
      </c>
      <c r="Q17" s="2">
        <f t="shared" si="18"/>
        <v>76</v>
      </c>
      <c r="R17" s="16">
        <f>[7]EMC!$C17</f>
        <v>31</v>
      </c>
      <c r="S17" s="16">
        <f>[7]EMC!$D17</f>
        <v>45</v>
      </c>
      <c r="T17" s="2">
        <f t="shared" si="19"/>
        <v>76</v>
      </c>
      <c r="U17" s="10">
        <f>[8]NSS!$C17</f>
        <v>31</v>
      </c>
      <c r="V17" s="10">
        <f>[8]NSS!$D17</f>
        <v>45</v>
      </c>
      <c r="W17" s="2">
        <f t="shared" si="20"/>
        <v>76</v>
      </c>
      <c r="X17" s="16">
        <f>[9]ITM!$C17</f>
        <v>31</v>
      </c>
      <c r="Y17" s="16">
        <f>[9]ITM!$D17</f>
        <v>45</v>
      </c>
      <c r="Z17" s="2">
        <f t="shared" si="21"/>
        <v>76</v>
      </c>
      <c r="AA17" s="2">
        <f t="shared" si="8"/>
        <v>248</v>
      </c>
      <c r="AB17" s="2">
        <f t="shared" si="9"/>
        <v>360</v>
      </c>
      <c r="AC17" s="2">
        <f t="shared" si="22"/>
        <v>608</v>
      </c>
      <c r="AD17" s="5">
        <f t="shared" si="11"/>
        <v>76</v>
      </c>
      <c r="AE17" s="11" t="str">
        <f t="shared" si="13"/>
        <v>Successful</v>
      </c>
      <c r="AF17" s="3" t="str">
        <f t="shared" si="12"/>
        <v>A+</v>
      </c>
    </row>
    <row r="18" spans="1:32" x14ac:dyDescent="0.25">
      <c r="A18" s="6">
        <f>[1]Sheet1!$A17</f>
        <v>1719016</v>
      </c>
      <c r="B18" s="7" t="str">
        <f>[1]Sheet1!$E17</f>
        <v>P</v>
      </c>
      <c r="C18" s="10">
        <f>[2]PM!$C18</f>
        <v>33</v>
      </c>
      <c r="D18" s="10">
        <f>[2]PM!$D18</f>
        <v>36</v>
      </c>
      <c r="E18" s="2">
        <f t="shared" si="14"/>
        <v>69</v>
      </c>
      <c r="F18" s="10">
        <f>[3]FA!$C18</f>
        <v>33</v>
      </c>
      <c r="G18" s="10">
        <f>[3]FA!$D18</f>
        <v>36</v>
      </c>
      <c r="H18" s="2">
        <f t="shared" si="15"/>
        <v>69</v>
      </c>
      <c r="I18" s="15">
        <f>[4]BS!$C18</f>
        <v>33</v>
      </c>
      <c r="J18" s="15">
        <f>[4]BS!$D18</f>
        <v>36</v>
      </c>
      <c r="K18" s="2">
        <f t="shared" si="16"/>
        <v>69</v>
      </c>
      <c r="L18" s="16">
        <f>[5]OM!$C18</f>
        <v>33</v>
      </c>
      <c r="M18" s="17">
        <f>[5]OM!$D18</f>
        <v>36</v>
      </c>
      <c r="N18" s="2">
        <f t="shared" si="17"/>
        <v>69</v>
      </c>
      <c r="O18" s="16">
        <f>[6]ME!$C18</f>
        <v>33</v>
      </c>
      <c r="P18" s="17">
        <f>[6]ME!$D18</f>
        <v>36</v>
      </c>
      <c r="Q18" s="2">
        <f t="shared" si="18"/>
        <v>69</v>
      </c>
      <c r="R18" s="16">
        <f>[7]EMC!$C18</f>
        <v>33</v>
      </c>
      <c r="S18" s="16">
        <f>[7]EMC!$D18</f>
        <v>36</v>
      </c>
      <c r="T18" s="2">
        <f t="shared" si="19"/>
        <v>69</v>
      </c>
      <c r="U18" s="10">
        <f>[8]NSS!$C18</f>
        <v>33</v>
      </c>
      <c r="V18" s="10">
        <f>[8]NSS!$D18</f>
        <v>36</v>
      </c>
      <c r="W18" s="2">
        <f t="shared" si="20"/>
        <v>69</v>
      </c>
      <c r="X18" s="16">
        <f>[9]ITM!$C18</f>
        <v>33</v>
      </c>
      <c r="Y18" s="16">
        <f>[9]ITM!$D18</f>
        <v>36</v>
      </c>
      <c r="Z18" s="2">
        <f t="shared" si="21"/>
        <v>69</v>
      </c>
      <c r="AA18" s="2">
        <f t="shared" si="8"/>
        <v>264</v>
      </c>
      <c r="AB18" s="2">
        <f t="shared" si="9"/>
        <v>288</v>
      </c>
      <c r="AC18" s="2">
        <f t="shared" si="22"/>
        <v>552</v>
      </c>
      <c r="AD18" s="5">
        <f t="shared" si="11"/>
        <v>69</v>
      </c>
      <c r="AE18" s="11" t="str">
        <f t="shared" si="13"/>
        <v>Successful</v>
      </c>
      <c r="AF18" s="3" t="str">
        <f t="shared" si="12"/>
        <v>B+</v>
      </c>
    </row>
    <row r="19" spans="1:32" x14ac:dyDescent="0.25">
      <c r="A19" s="6">
        <f>[1]Sheet1!$A18</f>
        <v>1719017</v>
      </c>
      <c r="B19" s="7" t="str">
        <f>[1]Sheet1!$E18</f>
        <v>Q</v>
      </c>
      <c r="C19" s="10">
        <f>[2]PM!$C19</f>
        <v>32</v>
      </c>
      <c r="D19" s="10">
        <f>[2]PM!$D19</f>
        <v>39</v>
      </c>
      <c r="E19" s="2">
        <f t="shared" si="14"/>
        <v>71</v>
      </c>
      <c r="F19" s="10">
        <f>[3]FA!$C19</f>
        <v>32</v>
      </c>
      <c r="G19" s="10">
        <f>[3]FA!$D19</f>
        <v>39</v>
      </c>
      <c r="H19" s="2">
        <f t="shared" si="15"/>
        <v>71</v>
      </c>
      <c r="I19" s="15">
        <f>[4]BS!$C19</f>
        <v>32</v>
      </c>
      <c r="J19" s="15">
        <f>[4]BS!$D19</f>
        <v>39</v>
      </c>
      <c r="K19" s="2">
        <f t="shared" si="16"/>
        <v>71</v>
      </c>
      <c r="L19" s="16">
        <f>[5]OM!$C19</f>
        <v>32</v>
      </c>
      <c r="M19" s="17">
        <f>[5]OM!$D19</f>
        <v>39</v>
      </c>
      <c r="N19" s="2">
        <f t="shared" si="17"/>
        <v>71</v>
      </c>
      <c r="O19" s="16">
        <f>[6]ME!$C19</f>
        <v>32</v>
      </c>
      <c r="P19" s="17">
        <f>[6]ME!$D19</f>
        <v>39</v>
      </c>
      <c r="Q19" s="2">
        <f t="shared" si="18"/>
        <v>71</v>
      </c>
      <c r="R19" s="16">
        <f>[7]EMC!$C19</f>
        <v>32</v>
      </c>
      <c r="S19" s="16">
        <f>[7]EMC!$D19</f>
        <v>39</v>
      </c>
      <c r="T19" s="2">
        <f t="shared" si="19"/>
        <v>71</v>
      </c>
      <c r="U19" s="10">
        <f>[8]NSS!$C19</f>
        <v>32</v>
      </c>
      <c r="V19" s="10">
        <f>[8]NSS!$D19</f>
        <v>39</v>
      </c>
      <c r="W19" s="2">
        <f t="shared" si="20"/>
        <v>71</v>
      </c>
      <c r="X19" s="16">
        <f>[9]ITM!$C19</f>
        <v>32</v>
      </c>
      <c r="Y19" s="16">
        <f>[9]ITM!$D19</f>
        <v>39</v>
      </c>
      <c r="Z19" s="2">
        <f t="shared" si="21"/>
        <v>71</v>
      </c>
      <c r="AA19" s="2">
        <f t="shared" si="8"/>
        <v>256</v>
      </c>
      <c r="AB19" s="2">
        <f t="shared" si="9"/>
        <v>312</v>
      </c>
      <c r="AC19" s="2">
        <f t="shared" si="22"/>
        <v>568</v>
      </c>
      <c r="AD19" s="5">
        <f t="shared" si="11"/>
        <v>71</v>
      </c>
      <c r="AE19" s="11" t="str">
        <f t="shared" si="13"/>
        <v>Successful</v>
      </c>
      <c r="AF19" s="3" t="str">
        <f t="shared" si="12"/>
        <v>A</v>
      </c>
    </row>
    <row r="20" spans="1:32" x14ac:dyDescent="0.25">
      <c r="A20" s="6">
        <f>[1]Sheet1!$A19</f>
        <v>1719018</v>
      </c>
      <c r="B20" s="7" t="str">
        <f>[1]Sheet1!$E19</f>
        <v>R</v>
      </c>
      <c r="C20" s="10">
        <f>[2]PM!$C20</f>
        <v>30</v>
      </c>
      <c r="D20" s="10">
        <f>[2]PM!$D20</f>
        <v>41</v>
      </c>
      <c r="E20" s="2">
        <f t="shared" si="14"/>
        <v>71</v>
      </c>
      <c r="F20" s="10">
        <f>[3]FA!$C20</f>
        <v>30</v>
      </c>
      <c r="G20" s="10">
        <f>[3]FA!$D20</f>
        <v>41</v>
      </c>
      <c r="H20" s="2">
        <f t="shared" si="15"/>
        <v>71</v>
      </c>
      <c r="I20" s="15">
        <f>[4]BS!$C20</f>
        <v>30</v>
      </c>
      <c r="J20" s="15">
        <f>[4]BS!$D20</f>
        <v>41</v>
      </c>
      <c r="K20" s="2">
        <f t="shared" si="16"/>
        <v>71</v>
      </c>
      <c r="L20" s="16">
        <f>[5]OM!$C20</f>
        <v>30</v>
      </c>
      <c r="M20" s="17">
        <f>[5]OM!$D20</f>
        <v>41</v>
      </c>
      <c r="N20" s="2">
        <f t="shared" si="17"/>
        <v>71</v>
      </c>
      <c r="O20" s="16">
        <f>[6]ME!$C20</f>
        <v>30</v>
      </c>
      <c r="P20" s="17">
        <f>[6]ME!$D20</f>
        <v>41</v>
      </c>
      <c r="Q20" s="2">
        <f t="shared" si="18"/>
        <v>71</v>
      </c>
      <c r="R20" s="16">
        <f>[7]EMC!$C20</f>
        <v>30</v>
      </c>
      <c r="S20" s="16">
        <f>[7]EMC!$D20</f>
        <v>41</v>
      </c>
      <c r="T20" s="2">
        <f t="shared" si="19"/>
        <v>71</v>
      </c>
      <c r="U20" s="10">
        <f>[8]NSS!$C20</f>
        <v>30</v>
      </c>
      <c r="V20" s="10">
        <f>[8]NSS!$D20</f>
        <v>41</v>
      </c>
      <c r="W20" s="2">
        <f t="shared" si="20"/>
        <v>71</v>
      </c>
      <c r="X20" s="16">
        <f>[9]ITM!$C20</f>
        <v>30</v>
      </c>
      <c r="Y20" s="16">
        <f>[9]ITM!$D20</f>
        <v>41</v>
      </c>
      <c r="Z20" s="2">
        <f t="shared" si="21"/>
        <v>71</v>
      </c>
      <c r="AA20" s="2">
        <f t="shared" si="8"/>
        <v>240</v>
      </c>
      <c r="AB20" s="2">
        <f t="shared" si="9"/>
        <v>328</v>
      </c>
      <c r="AC20" s="2">
        <f t="shared" si="22"/>
        <v>568</v>
      </c>
      <c r="AD20" s="5">
        <f t="shared" si="11"/>
        <v>71</v>
      </c>
      <c r="AE20" s="11" t="str">
        <f t="shared" si="13"/>
        <v>Successful</v>
      </c>
      <c r="AF20" s="3" t="str">
        <f t="shared" si="12"/>
        <v>A</v>
      </c>
    </row>
    <row r="21" spans="1:32" x14ac:dyDescent="0.25">
      <c r="A21" s="6">
        <f>[1]Sheet1!$A20</f>
        <v>1719019</v>
      </c>
      <c r="B21" s="7" t="str">
        <f>[1]Sheet1!$E20</f>
        <v>S</v>
      </c>
      <c r="C21" s="10">
        <f>[2]PM!$C21</f>
        <v>29</v>
      </c>
      <c r="D21" s="10">
        <f>[2]PM!$D21</f>
        <v>46</v>
      </c>
      <c r="E21" s="2">
        <f t="shared" si="14"/>
        <v>75</v>
      </c>
      <c r="F21" s="10">
        <f>[3]FA!$C21</f>
        <v>29</v>
      </c>
      <c r="G21" s="10">
        <f>[3]FA!$D21</f>
        <v>46</v>
      </c>
      <c r="H21" s="2">
        <f t="shared" si="15"/>
        <v>75</v>
      </c>
      <c r="I21" s="15">
        <f>[4]BS!$C21</f>
        <v>29</v>
      </c>
      <c r="J21" s="15">
        <f>[4]BS!$D21</f>
        <v>46</v>
      </c>
      <c r="K21" s="2">
        <f t="shared" si="16"/>
        <v>75</v>
      </c>
      <c r="L21" s="16">
        <f>[5]OM!$C21</f>
        <v>29</v>
      </c>
      <c r="M21" s="17">
        <f>[5]OM!$D21</f>
        <v>46</v>
      </c>
      <c r="N21" s="2">
        <f t="shared" si="17"/>
        <v>75</v>
      </c>
      <c r="O21" s="16">
        <f>[6]ME!$C21</f>
        <v>29</v>
      </c>
      <c r="P21" s="17">
        <f>[6]ME!$D21</f>
        <v>46</v>
      </c>
      <c r="Q21" s="2">
        <f t="shared" si="18"/>
        <v>75</v>
      </c>
      <c r="R21" s="16">
        <f>[7]EMC!$C21</f>
        <v>29</v>
      </c>
      <c r="S21" s="16">
        <f>[7]EMC!$D21</f>
        <v>46</v>
      </c>
      <c r="T21" s="2">
        <f t="shared" si="19"/>
        <v>75</v>
      </c>
      <c r="U21" s="10">
        <f>[8]NSS!$C21</f>
        <v>29</v>
      </c>
      <c r="V21" s="10">
        <f>[8]NSS!$D21</f>
        <v>46</v>
      </c>
      <c r="W21" s="2">
        <f t="shared" si="20"/>
        <v>75</v>
      </c>
      <c r="X21" s="16">
        <f>[9]ITM!$C21</f>
        <v>29</v>
      </c>
      <c r="Y21" s="16">
        <f>[9]ITM!$D21</f>
        <v>46</v>
      </c>
      <c r="Z21" s="2">
        <f t="shared" si="21"/>
        <v>75</v>
      </c>
      <c r="AA21" s="2">
        <f t="shared" si="8"/>
        <v>232</v>
      </c>
      <c r="AB21" s="2">
        <f t="shared" si="9"/>
        <v>368</v>
      </c>
      <c r="AC21" s="2">
        <f t="shared" si="22"/>
        <v>600</v>
      </c>
      <c r="AD21" s="5">
        <f t="shared" si="11"/>
        <v>75</v>
      </c>
      <c r="AE21" s="11" t="str">
        <f t="shared" si="13"/>
        <v>Successful</v>
      </c>
      <c r="AF21" s="3" t="str">
        <f t="shared" si="12"/>
        <v>A+</v>
      </c>
    </row>
    <row r="22" spans="1:32" x14ac:dyDescent="0.25">
      <c r="A22" s="6">
        <f>[1]Sheet1!$A21</f>
        <v>1719020</v>
      </c>
      <c r="B22" s="7" t="str">
        <f>[1]Sheet1!$E21</f>
        <v>T</v>
      </c>
      <c r="C22" s="10">
        <f>[2]PM!$C22</f>
        <v>27</v>
      </c>
      <c r="D22" s="10">
        <f>[2]PM!$D22</f>
        <v>40</v>
      </c>
      <c r="E22" s="2">
        <f t="shared" si="14"/>
        <v>67</v>
      </c>
      <c r="F22" s="10">
        <f>[3]FA!$C22</f>
        <v>27</v>
      </c>
      <c r="G22" s="10">
        <f>[3]FA!$D22</f>
        <v>40</v>
      </c>
      <c r="H22" s="2">
        <f t="shared" si="15"/>
        <v>67</v>
      </c>
      <c r="I22" s="15">
        <f>[4]BS!$C22</f>
        <v>27</v>
      </c>
      <c r="J22" s="15">
        <f>[4]BS!$D22</f>
        <v>40</v>
      </c>
      <c r="K22" s="2">
        <f t="shared" si="16"/>
        <v>67</v>
      </c>
      <c r="L22" s="16">
        <f>[5]OM!$C22</f>
        <v>27</v>
      </c>
      <c r="M22" s="17">
        <f>[5]OM!$D22</f>
        <v>40</v>
      </c>
      <c r="N22" s="2">
        <f t="shared" si="17"/>
        <v>67</v>
      </c>
      <c r="O22" s="16">
        <f>[6]ME!$C22</f>
        <v>27</v>
      </c>
      <c r="P22" s="17">
        <f>[6]ME!$D22</f>
        <v>40</v>
      </c>
      <c r="Q22" s="2">
        <f t="shared" si="18"/>
        <v>67</v>
      </c>
      <c r="R22" s="16">
        <f>[7]EMC!$C22</f>
        <v>27</v>
      </c>
      <c r="S22" s="16">
        <f>[7]EMC!$D22</f>
        <v>40</v>
      </c>
      <c r="T22" s="2">
        <f t="shared" si="19"/>
        <v>67</v>
      </c>
      <c r="U22" s="10">
        <f>[8]NSS!$C22</f>
        <v>27</v>
      </c>
      <c r="V22" s="10">
        <f>[8]NSS!$D22</f>
        <v>40</v>
      </c>
      <c r="W22" s="2">
        <f t="shared" si="20"/>
        <v>67</v>
      </c>
      <c r="X22" s="16">
        <f>[9]ITM!$C22</f>
        <v>27</v>
      </c>
      <c r="Y22" s="16">
        <f>[9]ITM!$D22</f>
        <v>40</v>
      </c>
      <c r="Z22" s="2">
        <f t="shared" si="21"/>
        <v>67</v>
      </c>
      <c r="AA22" s="2">
        <f t="shared" si="8"/>
        <v>216</v>
      </c>
      <c r="AB22" s="2">
        <f t="shared" si="9"/>
        <v>320</v>
      </c>
      <c r="AC22" s="2">
        <f t="shared" si="22"/>
        <v>536</v>
      </c>
      <c r="AD22" s="5">
        <f t="shared" si="11"/>
        <v>67</v>
      </c>
      <c r="AE22" s="11" t="str">
        <f t="shared" si="13"/>
        <v>Successful</v>
      </c>
      <c r="AF22" s="3" t="str">
        <f t="shared" si="12"/>
        <v>B+</v>
      </c>
    </row>
    <row r="23" spans="1:32" x14ac:dyDescent="0.25">
      <c r="A23" s="6">
        <f>[1]Sheet1!$A22</f>
        <v>1719021</v>
      </c>
      <c r="B23" s="7" t="str">
        <f>[1]Sheet1!$E22</f>
        <v>U</v>
      </c>
      <c r="C23" s="10">
        <f>[2]PM!$C23</f>
        <v>31</v>
      </c>
      <c r="D23" s="10">
        <f>[2]PM!$D23</f>
        <v>38</v>
      </c>
      <c r="E23" s="2">
        <f t="shared" si="14"/>
        <v>69</v>
      </c>
      <c r="F23" s="10">
        <f>[3]FA!$C23</f>
        <v>31</v>
      </c>
      <c r="G23" s="10">
        <f>[3]FA!$D23</f>
        <v>38</v>
      </c>
      <c r="H23" s="2">
        <f t="shared" si="15"/>
        <v>69</v>
      </c>
      <c r="I23" s="15">
        <f>[4]BS!$C23</f>
        <v>31</v>
      </c>
      <c r="J23" s="15">
        <f>[4]BS!$D23</f>
        <v>38</v>
      </c>
      <c r="K23" s="2">
        <f t="shared" si="16"/>
        <v>69</v>
      </c>
      <c r="L23" s="16">
        <f>[5]OM!$C23</f>
        <v>31</v>
      </c>
      <c r="M23" s="17">
        <f>[5]OM!$D23</f>
        <v>38</v>
      </c>
      <c r="N23" s="2">
        <f t="shared" si="17"/>
        <v>69</v>
      </c>
      <c r="O23" s="16">
        <f>[6]ME!$C23</f>
        <v>31</v>
      </c>
      <c r="P23" s="17">
        <f>[6]ME!$D23</f>
        <v>38</v>
      </c>
      <c r="Q23" s="2">
        <f t="shared" si="18"/>
        <v>69</v>
      </c>
      <c r="R23" s="16">
        <f>[7]EMC!$C23</f>
        <v>31</v>
      </c>
      <c r="S23" s="16">
        <f>[7]EMC!$D23</f>
        <v>38</v>
      </c>
      <c r="T23" s="2">
        <f t="shared" si="19"/>
        <v>69</v>
      </c>
      <c r="U23" s="10">
        <f>[8]NSS!$C23</f>
        <v>31</v>
      </c>
      <c r="V23" s="10">
        <f>[8]NSS!$D23</f>
        <v>38</v>
      </c>
      <c r="W23" s="2">
        <f t="shared" si="20"/>
        <v>69</v>
      </c>
      <c r="X23" s="16">
        <f>[9]ITM!$C23</f>
        <v>31</v>
      </c>
      <c r="Y23" s="16">
        <f>[9]ITM!$D23</f>
        <v>38</v>
      </c>
      <c r="Z23" s="2">
        <f t="shared" si="21"/>
        <v>69</v>
      </c>
      <c r="AA23" s="2">
        <f t="shared" si="8"/>
        <v>248</v>
      </c>
      <c r="AB23" s="2">
        <f t="shared" si="9"/>
        <v>304</v>
      </c>
      <c r="AC23" s="2">
        <f t="shared" si="22"/>
        <v>552</v>
      </c>
      <c r="AD23" s="5">
        <f t="shared" si="11"/>
        <v>69</v>
      </c>
      <c r="AE23" s="11" t="str">
        <f t="shared" si="13"/>
        <v>Successful</v>
      </c>
      <c r="AF23" s="3" t="str">
        <f t="shared" si="12"/>
        <v>B+</v>
      </c>
    </row>
    <row r="24" spans="1:32" x14ac:dyDescent="0.25">
      <c r="A24" s="6">
        <f>[1]Sheet1!$A23</f>
        <v>1719022</v>
      </c>
      <c r="B24" s="7" t="str">
        <f>[1]Sheet1!$E23</f>
        <v>V</v>
      </c>
      <c r="C24" s="10">
        <f>[2]PM!$C24</f>
        <v>28</v>
      </c>
      <c r="D24" s="10">
        <f>[2]PM!$D24</f>
        <v>37</v>
      </c>
      <c r="E24" s="2">
        <f t="shared" si="14"/>
        <v>65</v>
      </c>
      <c r="F24" s="10">
        <f>[3]FA!$C24</f>
        <v>28</v>
      </c>
      <c r="G24" s="10">
        <f>[3]FA!$D24</f>
        <v>37</v>
      </c>
      <c r="H24" s="2">
        <f t="shared" si="15"/>
        <v>65</v>
      </c>
      <c r="I24" s="15">
        <f>[4]BS!$C24</f>
        <v>28</v>
      </c>
      <c r="J24" s="15">
        <f>[4]BS!$D24</f>
        <v>37</v>
      </c>
      <c r="K24" s="2">
        <f t="shared" si="16"/>
        <v>65</v>
      </c>
      <c r="L24" s="16">
        <f>[5]OM!$C24</f>
        <v>28</v>
      </c>
      <c r="M24" s="17">
        <f>[5]OM!$D24</f>
        <v>37</v>
      </c>
      <c r="N24" s="2">
        <f t="shared" si="17"/>
        <v>65</v>
      </c>
      <c r="O24" s="16">
        <f>[6]ME!$C24</f>
        <v>28</v>
      </c>
      <c r="P24" s="17">
        <f>[6]ME!$D24</f>
        <v>37</v>
      </c>
      <c r="Q24" s="2">
        <f t="shared" si="18"/>
        <v>65</v>
      </c>
      <c r="R24" s="16">
        <f>[7]EMC!$C24</f>
        <v>28</v>
      </c>
      <c r="S24" s="16">
        <f>[7]EMC!$D24</f>
        <v>37</v>
      </c>
      <c r="T24" s="2">
        <f t="shared" si="19"/>
        <v>65</v>
      </c>
      <c r="U24" s="10">
        <f>[8]NSS!$C24</f>
        <v>28</v>
      </c>
      <c r="V24" s="10">
        <f>[8]NSS!$D24</f>
        <v>37</v>
      </c>
      <c r="W24" s="2">
        <f t="shared" si="20"/>
        <v>65</v>
      </c>
      <c r="X24" s="16">
        <f>[9]ITM!$C24</f>
        <v>28</v>
      </c>
      <c r="Y24" s="16">
        <f>[9]ITM!$D24</f>
        <v>37</v>
      </c>
      <c r="Z24" s="2">
        <f t="shared" si="21"/>
        <v>65</v>
      </c>
      <c r="AA24" s="2">
        <f t="shared" si="8"/>
        <v>224</v>
      </c>
      <c r="AB24" s="2">
        <f t="shared" si="9"/>
        <v>296</v>
      </c>
      <c r="AC24" s="2">
        <f t="shared" si="22"/>
        <v>520</v>
      </c>
      <c r="AD24" s="5">
        <f t="shared" si="11"/>
        <v>65</v>
      </c>
      <c r="AE24" s="11" t="str">
        <f t="shared" si="13"/>
        <v>Successful</v>
      </c>
      <c r="AF24" s="3" t="str">
        <f t="shared" si="12"/>
        <v>B+</v>
      </c>
    </row>
    <row r="25" spans="1:32" x14ac:dyDescent="0.25">
      <c r="A25" s="6">
        <f>[1]Sheet1!$A24</f>
        <v>1719023</v>
      </c>
      <c r="B25" s="7" t="str">
        <f>[1]Sheet1!$E24</f>
        <v>W</v>
      </c>
      <c r="C25" s="10">
        <f>[2]PM!$C25</f>
        <v>30</v>
      </c>
      <c r="D25" s="10">
        <f>[2]PM!$D25</f>
        <v>40</v>
      </c>
      <c r="E25" s="2">
        <f t="shared" si="14"/>
        <v>70</v>
      </c>
      <c r="F25" s="10">
        <f>[3]FA!$C25</f>
        <v>30</v>
      </c>
      <c r="G25" s="10">
        <f>[3]FA!$D25</f>
        <v>40</v>
      </c>
      <c r="H25" s="2">
        <f t="shared" si="15"/>
        <v>70</v>
      </c>
      <c r="I25" s="15">
        <f>[4]BS!$C25</f>
        <v>30</v>
      </c>
      <c r="J25" s="15">
        <f>[4]BS!$D25</f>
        <v>40</v>
      </c>
      <c r="K25" s="2">
        <f t="shared" si="16"/>
        <v>70</v>
      </c>
      <c r="L25" s="16">
        <f>[5]OM!$C25</f>
        <v>30</v>
      </c>
      <c r="M25" s="17">
        <f>[5]OM!$D25</f>
        <v>40</v>
      </c>
      <c r="N25" s="2">
        <f t="shared" si="17"/>
        <v>70</v>
      </c>
      <c r="O25" s="16">
        <f>[6]ME!$C25</f>
        <v>30</v>
      </c>
      <c r="P25" s="17">
        <f>[6]ME!$D25</f>
        <v>40</v>
      </c>
      <c r="Q25" s="2">
        <f t="shared" si="18"/>
        <v>70</v>
      </c>
      <c r="R25" s="16">
        <f>[7]EMC!$C25</f>
        <v>30</v>
      </c>
      <c r="S25" s="16">
        <f>[7]EMC!$D25</f>
        <v>40</v>
      </c>
      <c r="T25" s="2">
        <f t="shared" si="19"/>
        <v>70</v>
      </c>
      <c r="U25" s="10">
        <f>[8]NSS!$C25</f>
        <v>30</v>
      </c>
      <c r="V25" s="10">
        <f>[8]NSS!$D25</f>
        <v>40</v>
      </c>
      <c r="W25" s="2">
        <f t="shared" si="20"/>
        <v>70</v>
      </c>
      <c r="X25" s="16">
        <f>[9]ITM!$C25</f>
        <v>30</v>
      </c>
      <c r="Y25" s="16">
        <f>[9]ITM!$D25</f>
        <v>40</v>
      </c>
      <c r="Z25" s="2">
        <f t="shared" si="21"/>
        <v>70</v>
      </c>
      <c r="AA25" s="2">
        <f t="shared" si="8"/>
        <v>240</v>
      </c>
      <c r="AB25" s="2">
        <f t="shared" si="9"/>
        <v>320</v>
      </c>
      <c r="AC25" s="2">
        <f t="shared" si="22"/>
        <v>560</v>
      </c>
      <c r="AD25" s="5">
        <f t="shared" si="11"/>
        <v>70</v>
      </c>
      <c r="AE25" s="11" t="str">
        <f t="shared" si="13"/>
        <v>Successful</v>
      </c>
      <c r="AF25" s="3" t="str">
        <f t="shared" si="12"/>
        <v>A</v>
      </c>
    </row>
    <row r="26" spans="1:32" x14ac:dyDescent="0.25">
      <c r="A26" s="6">
        <f>[1]Sheet1!$A25</f>
        <v>1719024</v>
      </c>
      <c r="B26" s="7" t="str">
        <f>[1]Sheet1!$E25</f>
        <v>X</v>
      </c>
      <c r="C26" s="10">
        <f>[2]PM!$C26</f>
        <v>25</v>
      </c>
      <c r="D26" s="10">
        <f>[2]PM!$D26</f>
        <v>35</v>
      </c>
      <c r="E26" s="2">
        <f t="shared" si="14"/>
        <v>60</v>
      </c>
      <c r="F26" s="10">
        <f>[3]FA!$C26</f>
        <v>25</v>
      </c>
      <c r="G26" s="10">
        <f>[3]FA!$D26</f>
        <v>35</v>
      </c>
      <c r="H26" s="2">
        <f t="shared" si="15"/>
        <v>60</v>
      </c>
      <c r="I26" s="15">
        <f>[4]BS!$C26</f>
        <v>25</v>
      </c>
      <c r="J26" s="15">
        <f>[4]BS!$D26</f>
        <v>35</v>
      </c>
      <c r="K26" s="2">
        <f t="shared" si="16"/>
        <v>60</v>
      </c>
      <c r="L26" s="16">
        <f>[5]OM!$C26</f>
        <v>25</v>
      </c>
      <c r="M26" s="17">
        <f>[5]OM!$D26</f>
        <v>35</v>
      </c>
      <c r="N26" s="2">
        <f t="shared" si="17"/>
        <v>60</v>
      </c>
      <c r="O26" s="16">
        <f>[6]ME!$C26</f>
        <v>25</v>
      </c>
      <c r="P26" s="17">
        <f>[6]ME!$D26</f>
        <v>35</v>
      </c>
      <c r="Q26" s="2">
        <f t="shared" si="18"/>
        <v>60</v>
      </c>
      <c r="R26" s="16">
        <f>[7]EMC!$C26</f>
        <v>25</v>
      </c>
      <c r="S26" s="16">
        <f>[7]EMC!$D26</f>
        <v>35</v>
      </c>
      <c r="T26" s="2">
        <f t="shared" si="19"/>
        <v>60</v>
      </c>
      <c r="U26" s="10">
        <f>[8]NSS!$C26</f>
        <v>25</v>
      </c>
      <c r="V26" s="10">
        <f>[8]NSS!$D26</f>
        <v>35</v>
      </c>
      <c r="W26" s="2">
        <f t="shared" si="20"/>
        <v>60</v>
      </c>
      <c r="X26" s="16">
        <f>[9]ITM!$C26</f>
        <v>25</v>
      </c>
      <c r="Y26" s="16">
        <f>[9]ITM!$D26</f>
        <v>35</v>
      </c>
      <c r="Z26" s="2">
        <f t="shared" si="21"/>
        <v>60</v>
      </c>
      <c r="AA26" s="2">
        <f t="shared" si="8"/>
        <v>200</v>
      </c>
      <c r="AB26" s="2">
        <f t="shared" si="9"/>
        <v>280</v>
      </c>
      <c r="AC26" s="2">
        <f t="shared" si="22"/>
        <v>480</v>
      </c>
      <c r="AD26" s="5">
        <f t="shared" si="11"/>
        <v>60</v>
      </c>
      <c r="AE26" s="11" t="str">
        <f t="shared" si="13"/>
        <v>Successful</v>
      </c>
      <c r="AF26" s="3" t="str">
        <f t="shared" si="12"/>
        <v>B</v>
      </c>
    </row>
    <row r="27" spans="1:32" x14ac:dyDescent="0.25">
      <c r="A27" s="6">
        <f>[1]Sheet1!$A26</f>
        <v>1719025</v>
      </c>
      <c r="B27" s="7" t="str">
        <f>[1]Sheet1!$E26</f>
        <v>Y</v>
      </c>
      <c r="C27" s="10">
        <f>[2]PM!$C27</f>
        <v>32</v>
      </c>
      <c r="D27" s="10">
        <f>[2]PM!$D27</f>
        <v>42</v>
      </c>
      <c r="E27" s="2">
        <f t="shared" si="14"/>
        <v>74</v>
      </c>
      <c r="F27" s="10">
        <f>[3]FA!$C27</f>
        <v>32</v>
      </c>
      <c r="G27" s="10">
        <f>[3]FA!$D27</f>
        <v>42</v>
      </c>
      <c r="H27" s="2">
        <f t="shared" si="15"/>
        <v>74</v>
      </c>
      <c r="I27" s="15">
        <f>[4]BS!$C27</f>
        <v>32</v>
      </c>
      <c r="J27" s="15">
        <f>[4]BS!$D27</f>
        <v>42</v>
      </c>
      <c r="K27" s="2">
        <f t="shared" si="16"/>
        <v>74</v>
      </c>
      <c r="L27" s="16">
        <f>[5]OM!$C27</f>
        <v>32</v>
      </c>
      <c r="M27" s="17">
        <f>[5]OM!$D27</f>
        <v>42</v>
      </c>
      <c r="N27" s="2">
        <f t="shared" si="17"/>
        <v>74</v>
      </c>
      <c r="O27" s="16">
        <f>[6]ME!$C27</f>
        <v>32</v>
      </c>
      <c r="P27" s="17">
        <f>[6]ME!$D27</f>
        <v>42</v>
      </c>
      <c r="Q27" s="2">
        <f t="shared" si="18"/>
        <v>74</v>
      </c>
      <c r="R27" s="16">
        <f>[7]EMC!$C27</f>
        <v>32</v>
      </c>
      <c r="S27" s="16">
        <f>[7]EMC!$D27</f>
        <v>42</v>
      </c>
      <c r="T27" s="2">
        <f t="shared" si="19"/>
        <v>74</v>
      </c>
      <c r="U27" s="10">
        <f>[8]NSS!$C27</f>
        <v>32</v>
      </c>
      <c r="V27" s="10">
        <f>[8]NSS!$D27</f>
        <v>42</v>
      </c>
      <c r="W27" s="2">
        <f t="shared" si="20"/>
        <v>74</v>
      </c>
      <c r="X27" s="16">
        <f>[9]ITM!$C27</f>
        <v>32</v>
      </c>
      <c r="Y27" s="16">
        <f>[9]ITM!$D27</f>
        <v>42</v>
      </c>
      <c r="Z27" s="2">
        <f t="shared" si="21"/>
        <v>74</v>
      </c>
      <c r="AA27" s="2">
        <f t="shared" si="8"/>
        <v>256</v>
      </c>
      <c r="AB27" s="2">
        <f t="shared" si="9"/>
        <v>336</v>
      </c>
      <c r="AC27" s="2">
        <f t="shared" si="22"/>
        <v>592</v>
      </c>
      <c r="AD27" s="5">
        <f t="shared" si="11"/>
        <v>74</v>
      </c>
      <c r="AE27" s="11" t="str">
        <f t="shared" si="13"/>
        <v>Successful</v>
      </c>
      <c r="AF27" s="3" t="str">
        <f t="shared" si="12"/>
        <v>A</v>
      </c>
    </row>
    <row r="28" spans="1:32" x14ac:dyDescent="0.25">
      <c r="A28" s="6">
        <f>[1]Sheet1!$A27</f>
        <v>1719026</v>
      </c>
      <c r="B28" s="7" t="str">
        <f>[1]Sheet1!$E27</f>
        <v>Z</v>
      </c>
      <c r="C28" s="10">
        <f>[2]PM!$C28</f>
        <v>31</v>
      </c>
      <c r="D28" s="10">
        <f>[2]PM!$D28</f>
        <v>45</v>
      </c>
      <c r="E28" s="2">
        <f t="shared" si="14"/>
        <v>76</v>
      </c>
      <c r="F28" s="10">
        <f>[3]FA!$C28</f>
        <v>31</v>
      </c>
      <c r="G28" s="10">
        <f>[3]FA!$D28</f>
        <v>45</v>
      </c>
      <c r="H28" s="2">
        <f t="shared" si="15"/>
        <v>76</v>
      </c>
      <c r="I28" s="15">
        <f>[4]BS!$C28</f>
        <v>31</v>
      </c>
      <c r="J28" s="15">
        <f>[4]BS!$D28</f>
        <v>45</v>
      </c>
      <c r="K28" s="2">
        <f t="shared" si="16"/>
        <v>76</v>
      </c>
      <c r="L28" s="16">
        <f>[5]OM!$C28</f>
        <v>31</v>
      </c>
      <c r="M28" s="17">
        <f>[5]OM!$D28</f>
        <v>45</v>
      </c>
      <c r="N28" s="2">
        <f t="shared" si="17"/>
        <v>76</v>
      </c>
      <c r="O28" s="16">
        <f>[6]ME!$C28</f>
        <v>31</v>
      </c>
      <c r="P28" s="17">
        <f>[6]ME!$D28</f>
        <v>45</v>
      </c>
      <c r="Q28" s="2">
        <f t="shared" si="18"/>
        <v>76</v>
      </c>
      <c r="R28" s="16">
        <f>[7]EMC!$C28</f>
        <v>31</v>
      </c>
      <c r="S28" s="16">
        <f>[7]EMC!$D28</f>
        <v>45</v>
      </c>
      <c r="T28" s="2">
        <f t="shared" si="19"/>
        <v>76</v>
      </c>
      <c r="U28" s="10">
        <f>[8]NSS!$C28</f>
        <v>31</v>
      </c>
      <c r="V28" s="10">
        <f>[8]NSS!$D28</f>
        <v>45</v>
      </c>
      <c r="W28" s="2">
        <f t="shared" si="20"/>
        <v>76</v>
      </c>
      <c r="X28" s="16">
        <f>[9]ITM!$C28</f>
        <v>31</v>
      </c>
      <c r="Y28" s="16">
        <f>[9]ITM!$D28</f>
        <v>45</v>
      </c>
      <c r="Z28" s="2">
        <f t="shared" si="21"/>
        <v>76</v>
      </c>
      <c r="AA28" s="2">
        <f t="shared" si="8"/>
        <v>248</v>
      </c>
      <c r="AB28" s="2">
        <f t="shared" si="9"/>
        <v>360</v>
      </c>
      <c r="AC28" s="2">
        <f t="shared" si="22"/>
        <v>608</v>
      </c>
      <c r="AD28" s="5">
        <f t="shared" si="11"/>
        <v>76</v>
      </c>
      <c r="AE28" s="11" t="str">
        <f t="shared" si="13"/>
        <v>Successful</v>
      </c>
      <c r="AF28" s="3" t="str">
        <f t="shared" si="12"/>
        <v>A+</v>
      </c>
    </row>
    <row r="29" spans="1:32" x14ac:dyDescent="0.25">
      <c r="A29" s="6">
        <f>[1]Sheet1!$A28</f>
        <v>1719027</v>
      </c>
      <c r="B29" s="7">
        <f>[1]Sheet1!$E28</f>
        <v>1</v>
      </c>
      <c r="C29" s="10">
        <f>[2]PM!$C29</f>
        <v>33</v>
      </c>
      <c r="D29" s="10">
        <f>[2]PM!$D29</f>
        <v>36</v>
      </c>
      <c r="E29" s="2">
        <f t="shared" si="14"/>
        <v>69</v>
      </c>
      <c r="F29" s="10">
        <f>[3]FA!$C29</f>
        <v>33</v>
      </c>
      <c r="G29" s="10">
        <f>[3]FA!$D29</f>
        <v>36</v>
      </c>
      <c r="H29" s="2">
        <f t="shared" si="15"/>
        <v>69</v>
      </c>
      <c r="I29" s="15">
        <f>[4]BS!$C29</f>
        <v>33</v>
      </c>
      <c r="J29" s="15">
        <f>[4]BS!$D29</f>
        <v>36</v>
      </c>
      <c r="K29" s="2">
        <f t="shared" si="16"/>
        <v>69</v>
      </c>
      <c r="L29" s="16">
        <f>[5]OM!$C29</f>
        <v>33</v>
      </c>
      <c r="M29" s="17">
        <f>[5]OM!$D29</f>
        <v>36</v>
      </c>
      <c r="N29" s="2">
        <f t="shared" si="17"/>
        <v>69</v>
      </c>
      <c r="O29" s="16">
        <f>[6]ME!$C29</f>
        <v>33</v>
      </c>
      <c r="P29" s="17">
        <f>[6]ME!$D29</f>
        <v>36</v>
      </c>
      <c r="Q29" s="2">
        <f t="shared" si="18"/>
        <v>69</v>
      </c>
      <c r="R29" s="16">
        <f>[7]EMC!$C29</f>
        <v>33</v>
      </c>
      <c r="S29" s="16">
        <f>[7]EMC!$D29</f>
        <v>36</v>
      </c>
      <c r="T29" s="2">
        <f t="shared" si="19"/>
        <v>69</v>
      </c>
      <c r="U29" s="10">
        <f>[8]NSS!$C29</f>
        <v>33</v>
      </c>
      <c r="V29" s="10">
        <f>[8]NSS!$D29</f>
        <v>36</v>
      </c>
      <c r="W29" s="2">
        <f t="shared" si="20"/>
        <v>69</v>
      </c>
      <c r="X29" s="16">
        <f>[9]ITM!$C29</f>
        <v>33</v>
      </c>
      <c r="Y29" s="16">
        <f>[9]ITM!$D29</f>
        <v>36</v>
      </c>
      <c r="Z29" s="2">
        <f t="shared" si="21"/>
        <v>69</v>
      </c>
      <c r="AA29" s="2">
        <f t="shared" si="8"/>
        <v>264</v>
      </c>
      <c r="AB29" s="2">
        <f t="shared" si="9"/>
        <v>288</v>
      </c>
      <c r="AC29" s="2">
        <f t="shared" si="22"/>
        <v>552</v>
      </c>
      <c r="AD29" s="5">
        <f t="shared" si="11"/>
        <v>69</v>
      </c>
      <c r="AE29" s="11" t="str">
        <f t="shared" si="13"/>
        <v>Successful</v>
      </c>
      <c r="AF29" s="3" t="str">
        <f t="shared" si="12"/>
        <v>B+</v>
      </c>
    </row>
    <row r="30" spans="1:32" x14ac:dyDescent="0.25">
      <c r="A30" s="6">
        <f>[1]Sheet1!$A29</f>
        <v>1719028</v>
      </c>
      <c r="B30" s="7">
        <f>[1]Sheet1!$E29</f>
        <v>2</v>
      </c>
      <c r="C30" s="10">
        <f>[2]PM!$C30</f>
        <v>32</v>
      </c>
      <c r="D30" s="10">
        <f>[2]PM!$D30</f>
        <v>39</v>
      </c>
      <c r="E30" s="2">
        <f t="shared" si="14"/>
        <v>71</v>
      </c>
      <c r="F30" s="10">
        <f>[3]FA!$C30</f>
        <v>32</v>
      </c>
      <c r="G30" s="10">
        <f>[3]FA!$D30</f>
        <v>39</v>
      </c>
      <c r="H30" s="2">
        <f t="shared" si="15"/>
        <v>71</v>
      </c>
      <c r="I30" s="15">
        <f>[4]BS!$C30</f>
        <v>32</v>
      </c>
      <c r="J30" s="15">
        <f>[4]BS!$D30</f>
        <v>39</v>
      </c>
      <c r="K30" s="2">
        <f t="shared" si="16"/>
        <v>71</v>
      </c>
      <c r="L30" s="16">
        <f>[5]OM!$C30</f>
        <v>32</v>
      </c>
      <c r="M30" s="17">
        <f>[5]OM!$D30</f>
        <v>39</v>
      </c>
      <c r="N30" s="2">
        <f t="shared" si="17"/>
        <v>71</v>
      </c>
      <c r="O30" s="16">
        <f>[6]ME!$C30</f>
        <v>32</v>
      </c>
      <c r="P30" s="17">
        <f>[6]ME!$D30</f>
        <v>39</v>
      </c>
      <c r="Q30" s="2">
        <f t="shared" si="18"/>
        <v>71</v>
      </c>
      <c r="R30" s="16">
        <f>[7]EMC!$C30</f>
        <v>32</v>
      </c>
      <c r="S30" s="16">
        <f>[7]EMC!$D30</f>
        <v>39</v>
      </c>
      <c r="T30" s="2">
        <f t="shared" si="19"/>
        <v>71</v>
      </c>
      <c r="U30" s="10">
        <f>[8]NSS!$C30</f>
        <v>32</v>
      </c>
      <c r="V30" s="10">
        <f>[8]NSS!$D30</f>
        <v>39</v>
      </c>
      <c r="W30" s="2">
        <f t="shared" si="20"/>
        <v>71</v>
      </c>
      <c r="X30" s="16">
        <f>[9]ITM!$C30</f>
        <v>32</v>
      </c>
      <c r="Y30" s="16">
        <f>[9]ITM!$D30</f>
        <v>39</v>
      </c>
      <c r="Z30" s="2">
        <f t="shared" si="21"/>
        <v>71</v>
      </c>
      <c r="AA30" s="2">
        <f t="shared" si="8"/>
        <v>256</v>
      </c>
      <c r="AB30" s="2">
        <f t="shared" si="9"/>
        <v>312</v>
      </c>
      <c r="AC30" s="2">
        <f t="shared" si="22"/>
        <v>568</v>
      </c>
      <c r="AD30" s="5">
        <f t="shared" si="11"/>
        <v>71</v>
      </c>
      <c r="AE30" s="11" t="str">
        <f t="shared" si="13"/>
        <v>Successful</v>
      </c>
      <c r="AF30" s="3" t="str">
        <f t="shared" si="12"/>
        <v>A</v>
      </c>
    </row>
    <row r="31" spans="1:32" x14ac:dyDescent="0.25">
      <c r="A31" s="6">
        <f>[1]Sheet1!$A30</f>
        <v>1719029</v>
      </c>
      <c r="B31" s="7">
        <f>[1]Sheet1!$E30</f>
        <v>3</v>
      </c>
      <c r="C31" s="10">
        <f>[2]PM!$C31</f>
        <v>30</v>
      </c>
      <c r="D31" s="10">
        <f>[2]PM!$D31</f>
        <v>41</v>
      </c>
      <c r="E31" s="2">
        <f t="shared" si="14"/>
        <v>71</v>
      </c>
      <c r="F31" s="10">
        <f>[3]FA!$C31</f>
        <v>30</v>
      </c>
      <c r="G31" s="10">
        <f>[3]FA!$D31</f>
        <v>41</v>
      </c>
      <c r="H31" s="2">
        <f t="shared" si="15"/>
        <v>71</v>
      </c>
      <c r="I31" s="15">
        <f>[4]BS!$C31</f>
        <v>30</v>
      </c>
      <c r="J31" s="15">
        <f>[4]BS!$D31</f>
        <v>41</v>
      </c>
      <c r="K31" s="2">
        <f t="shared" si="16"/>
        <v>71</v>
      </c>
      <c r="L31" s="16">
        <f>[5]OM!$C31</f>
        <v>30</v>
      </c>
      <c r="M31" s="17">
        <f>[5]OM!$D31</f>
        <v>41</v>
      </c>
      <c r="N31" s="2">
        <f t="shared" si="17"/>
        <v>71</v>
      </c>
      <c r="O31" s="16">
        <f>[6]ME!$C31</f>
        <v>30</v>
      </c>
      <c r="P31" s="17">
        <f>[6]ME!$D31</f>
        <v>41</v>
      </c>
      <c r="Q31" s="2">
        <f t="shared" si="18"/>
        <v>71</v>
      </c>
      <c r="R31" s="16">
        <f>[7]EMC!$C31</f>
        <v>30</v>
      </c>
      <c r="S31" s="16">
        <f>[7]EMC!$D31</f>
        <v>41</v>
      </c>
      <c r="T31" s="2">
        <f t="shared" si="19"/>
        <v>71</v>
      </c>
      <c r="U31" s="10">
        <f>[8]NSS!$C31</f>
        <v>30</v>
      </c>
      <c r="V31" s="10">
        <f>[8]NSS!$D31</f>
        <v>41</v>
      </c>
      <c r="W31" s="2">
        <f t="shared" si="20"/>
        <v>71</v>
      </c>
      <c r="X31" s="16">
        <f>[9]ITM!$C31</f>
        <v>30</v>
      </c>
      <c r="Y31" s="16">
        <f>[9]ITM!$D31</f>
        <v>41</v>
      </c>
      <c r="Z31" s="2">
        <f t="shared" si="21"/>
        <v>71</v>
      </c>
      <c r="AA31" s="2">
        <f t="shared" si="8"/>
        <v>240</v>
      </c>
      <c r="AB31" s="2">
        <f t="shared" si="9"/>
        <v>328</v>
      </c>
      <c r="AC31" s="2">
        <f t="shared" si="22"/>
        <v>568</v>
      </c>
      <c r="AD31" s="5">
        <f t="shared" si="11"/>
        <v>71</v>
      </c>
      <c r="AE31" s="11" t="str">
        <f t="shared" si="13"/>
        <v>Successful</v>
      </c>
      <c r="AF31" s="3" t="str">
        <f t="shared" si="12"/>
        <v>A</v>
      </c>
    </row>
    <row r="32" spans="1:32" x14ac:dyDescent="0.25">
      <c r="A32" s="6">
        <f>[1]Sheet1!$A31</f>
        <v>1719030</v>
      </c>
      <c r="B32" s="7">
        <f>[1]Sheet1!$E31</f>
        <v>4</v>
      </c>
      <c r="C32" s="10">
        <f>[2]PM!$C32</f>
        <v>29</v>
      </c>
      <c r="D32" s="10">
        <f>[2]PM!$D32</f>
        <v>46</v>
      </c>
      <c r="E32" s="2">
        <f t="shared" si="14"/>
        <v>75</v>
      </c>
      <c r="F32" s="10">
        <f>[3]FA!$C32</f>
        <v>29</v>
      </c>
      <c r="G32" s="10">
        <f>[3]FA!$D32</f>
        <v>46</v>
      </c>
      <c r="H32" s="2">
        <f t="shared" si="15"/>
        <v>75</v>
      </c>
      <c r="I32" s="15">
        <f>[4]BS!$C32</f>
        <v>29</v>
      </c>
      <c r="J32" s="15">
        <f>[4]BS!$D32</f>
        <v>46</v>
      </c>
      <c r="K32" s="2">
        <f t="shared" si="16"/>
        <v>75</v>
      </c>
      <c r="L32" s="16">
        <f>[5]OM!$C32</f>
        <v>29</v>
      </c>
      <c r="M32" s="17">
        <f>[5]OM!$D32</f>
        <v>46</v>
      </c>
      <c r="N32" s="2">
        <f t="shared" si="17"/>
        <v>75</v>
      </c>
      <c r="O32" s="16">
        <f>[6]ME!$C32</f>
        <v>29</v>
      </c>
      <c r="P32" s="17">
        <f>[6]ME!$D32</f>
        <v>46</v>
      </c>
      <c r="Q32" s="2">
        <f t="shared" si="18"/>
        <v>75</v>
      </c>
      <c r="R32" s="16">
        <f>[7]EMC!$C32</f>
        <v>29</v>
      </c>
      <c r="S32" s="16">
        <f>[7]EMC!$D32</f>
        <v>46</v>
      </c>
      <c r="T32" s="2">
        <f t="shared" si="19"/>
        <v>75</v>
      </c>
      <c r="U32" s="10">
        <f>[8]NSS!$C32</f>
        <v>29</v>
      </c>
      <c r="V32" s="10">
        <f>[8]NSS!$D32</f>
        <v>46</v>
      </c>
      <c r="W32" s="2">
        <f t="shared" si="20"/>
        <v>75</v>
      </c>
      <c r="X32" s="16">
        <f>[9]ITM!$C32</f>
        <v>29</v>
      </c>
      <c r="Y32" s="16">
        <f>[9]ITM!$D32</f>
        <v>46</v>
      </c>
      <c r="Z32" s="2">
        <f t="shared" si="21"/>
        <v>75</v>
      </c>
      <c r="AA32" s="2">
        <f t="shared" si="8"/>
        <v>232</v>
      </c>
      <c r="AB32" s="2">
        <f t="shared" si="9"/>
        <v>368</v>
      </c>
      <c r="AC32" s="2">
        <f t="shared" si="22"/>
        <v>600</v>
      </c>
      <c r="AD32" s="5">
        <f t="shared" si="11"/>
        <v>75</v>
      </c>
      <c r="AE32" s="11" t="str">
        <f t="shared" si="13"/>
        <v>Successful</v>
      </c>
      <c r="AF32" s="3" t="str">
        <f t="shared" si="12"/>
        <v>A+</v>
      </c>
    </row>
    <row r="33" spans="1:32" x14ac:dyDescent="0.25">
      <c r="A33" s="6">
        <f>[1]Sheet1!$A32</f>
        <v>1719031</v>
      </c>
      <c r="B33" s="7">
        <f>[1]Sheet1!$E32</f>
        <v>5</v>
      </c>
      <c r="C33" s="10">
        <f>[2]PM!$C33</f>
        <v>27</v>
      </c>
      <c r="D33" s="10">
        <f>[2]PM!$D33</f>
        <v>40</v>
      </c>
      <c r="E33" s="2">
        <f t="shared" si="14"/>
        <v>67</v>
      </c>
      <c r="F33" s="10">
        <f>[3]FA!$C33</f>
        <v>27</v>
      </c>
      <c r="G33" s="10">
        <f>[3]FA!$D33</f>
        <v>40</v>
      </c>
      <c r="H33" s="2">
        <f t="shared" si="15"/>
        <v>67</v>
      </c>
      <c r="I33" s="15">
        <f>[4]BS!$C33</f>
        <v>27</v>
      </c>
      <c r="J33" s="15">
        <f>[4]BS!$D33</f>
        <v>40</v>
      </c>
      <c r="K33" s="2">
        <f t="shared" si="16"/>
        <v>67</v>
      </c>
      <c r="L33" s="16">
        <f>[5]OM!$C33</f>
        <v>27</v>
      </c>
      <c r="M33" s="17">
        <f>[5]OM!$D33</f>
        <v>40</v>
      </c>
      <c r="N33" s="2">
        <f t="shared" si="17"/>
        <v>67</v>
      </c>
      <c r="O33" s="16">
        <f>[6]ME!$C33</f>
        <v>27</v>
      </c>
      <c r="P33" s="17">
        <f>[6]ME!$D33</f>
        <v>40</v>
      </c>
      <c r="Q33" s="2">
        <f t="shared" si="18"/>
        <v>67</v>
      </c>
      <c r="R33" s="16">
        <f>[7]EMC!$C33</f>
        <v>27</v>
      </c>
      <c r="S33" s="16">
        <f>[7]EMC!$D33</f>
        <v>40</v>
      </c>
      <c r="T33" s="2">
        <f t="shared" si="19"/>
        <v>67</v>
      </c>
      <c r="U33" s="10">
        <f>[8]NSS!$C33</f>
        <v>27</v>
      </c>
      <c r="V33" s="10">
        <f>[8]NSS!$D33</f>
        <v>40</v>
      </c>
      <c r="W33" s="2">
        <f t="shared" si="20"/>
        <v>67</v>
      </c>
      <c r="X33" s="16">
        <f>[9]ITM!$C33</f>
        <v>27</v>
      </c>
      <c r="Y33" s="16">
        <f>[9]ITM!$D33</f>
        <v>40</v>
      </c>
      <c r="Z33" s="2">
        <f t="shared" si="21"/>
        <v>67</v>
      </c>
      <c r="AA33" s="2">
        <f t="shared" si="8"/>
        <v>216</v>
      </c>
      <c r="AB33" s="2">
        <f t="shared" si="9"/>
        <v>320</v>
      </c>
      <c r="AC33" s="2">
        <f t="shared" si="22"/>
        <v>536</v>
      </c>
      <c r="AD33" s="5">
        <f t="shared" si="11"/>
        <v>67</v>
      </c>
      <c r="AE33" s="11" t="str">
        <f t="shared" si="13"/>
        <v>Successful</v>
      </c>
      <c r="AF33" s="3" t="str">
        <f t="shared" si="12"/>
        <v>B+</v>
      </c>
    </row>
    <row r="34" spans="1:32" x14ac:dyDescent="0.25">
      <c r="A34" s="6">
        <f>[1]Sheet1!$A33</f>
        <v>1719032</v>
      </c>
      <c r="B34" s="7">
        <f>[1]Sheet1!$E33</f>
        <v>6</v>
      </c>
      <c r="C34" s="10">
        <f>[2]PM!$C34</f>
        <v>31</v>
      </c>
      <c r="D34" s="10">
        <f>[2]PM!$D34</f>
        <v>38</v>
      </c>
      <c r="E34" s="2">
        <f t="shared" si="14"/>
        <v>69</v>
      </c>
      <c r="F34" s="10">
        <f>[3]FA!$C34</f>
        <v>31</v>
      </c>
      <c r="G34" s="10">
        <f>[3]FA!$D34</f>
        <v>38</v>
      </c>
      <c r="H34" s="2">
        <f t="shared" si="15"/>
        <v>69</v>
      </c>
      <c r="I34" s="15">
        <f>[4]BS!$C34</f>
        <v>31</v>
      </c>
      <c r="J34" s="15">
        <f>[4]BS!$D34</f>
        <v>38</v>
      </c>
      <c r="K34" s="2">
        <f t="shared" si="16"/>
        <v>69</v>
      </c>
      <c r="L34" s="16">
        <f>[5]OM!$C34</f>
        <v>31</v>
      </c>
      <c r="M34" s="17">
        <f>[5]OM!$D34</f>
        <v>38</v>
      </c>
      <c r="N34" s="2">
        <f t="shared" si="17"/>
        <v>69</v>
      </c>
      <c r="O34" s="16">
        <f>[6]ME!$C34</f>
        <v>31</v>
      </c>
      <c r="P34" s="17">
        <f>[6]ME!$D34</f>
        <v>38</v>
      </c>
      <c r="Q34" s="2">
        <f t="shared" si="18"/>
        <v>69</v>
      </c>
      <c r="R34" s="16">
        <f>[7]EMC!$C34</f>
        <v>31</v>
      </c>
      <c r="S34" s="16">
        <f>[7]EMC!$D34</f>
        <v>38</v>
      </c>
      <c r="T34" s="2">
        <f t="shared" si="19"/>
        <v>69</v>
      </c>
      <c r="U34" s="10">
        <f>[8]NSS!$C34</f>
        <v>31</v>
      </c>
      <c r="V34" s="10">
        <f>[8]NSS!$D34</f>
        <v>38</v>
      </c>
      <c r="W34" s="2">
        <f t="shared" si="20"/>
        <v>69</v>
      </c>
      <c r="X34" s="16">
        <f>[9]ITM!$C34</f>
        <v>31</v>
      </c>
      <c r="Y34" s="16">
        <f>[9]ITM!$D34</f>
        <v>38</v>
      </c>
      <c r="Z34" s="2">
        <f t="shared" si="21"/>
        <v>69</v>
      </c>
      <c r="AA34" s="2">
        <f t="shared" si="8"/>
        <v>248</v>
      </c>
      <c r="AB34" s="2">
        <f t="shared" si="9"/>
        <v>304</v>
      </c>
      <c r="AC34" s="2">
        <f t="shared" si="22"/>
        <v>552</v>
      </c>
      <c r="AD34" s="5">
        <f t="shared" si="11"/>
        <v>69</v>
      </c>
      <c r="AE34" s="11" t="str">
        <f t="shared" si="13"/>
        <v>Successful</v>
      </c>
      <c r="AF34" s="3" t="str">
        <f t="shared" si="12"/>
        <v>B+</v>
      </c>
    </row>
    <row r="35" spans="1:32" x14ac:dyDescent="0.25">
      <c r="A35" s="6">
        <f>[1]Sheet1!$A34</f>
        <v>1719033</v>
      </c>
      <c r="B35" s="7">
        <f>[1]Sheet1!$E34</f>
        <v>7</v>
      </c>
      <c r="C35" s="10">
        <f>[2]PM!$C35</f>
        <v>28</v>
      </c>
      <c r="D35" s="10">
        <f>[2]PM!$D35</f>
        <v>37</v>
      </c>
      <c r="E35" s="2">
        <f t="shared" si="14"/>
        <v>65</v>
      </c>
      <c r="F35" s="10">
        <f>[3]FA!$C35</f>
        <v>28</v>
      </c>
      <c r="G35" s="10">
        <f>[3]FA!$D35</f>
        <v>37</v>
      </c>
      <c r="H35" s="2">
        <f t="shared" si="15"/>
        <v>65</v>
      </c>
      <c r="I35" s="15">
        <f>[4]BS!$C35</f>
        <v>28</v>
      </c>
      <c r="J35" s="15">
        <f>[4]BS!$D35</f>
        <v>37</v>
      </c>
      <c r="K35" s="2">
        <f t="shared" si="16"/>
        <v>65</v>
      </c>
      <c r="L35" s="16">
        <f>[5]OM!$C35</f>
        <v>28</v>
      </c>
      <c r="M35" s="17">
        <f>[5]OM!$D35</f>
        <v>37</v>
      </c>
      <c r="N35" s="2">
        <f t="shared" si="17"/>
        <v>65</v>
      </c>
      <c r="O35" s="16">
        <f>[6]ME!$C35</f>
        <v>28</v>
      </c>
      <c r="P35" s="17">
        <f>[6]ME!$D35</f>
        <v>37</v>
      </c>
      <c r="Q35" s="2">
        <f t="shared" si="18"/>
        <v>65</v>
      </c>
      <c r="R35" s="16">
        <f>[7]EMC!$C35</f>
        <v>28</v>
      </c>
      <c r="S35" s="16">
        <f>[7]EMC!$D35</f>
        <v>37</v>
      </c>
      <c r="T35" s="2">
        <f t="shared" si="19"/>
        <v>65</v>
      </c>
      <c r="U35" s="10">
        <f>[8]NSS!$C35</f>
        <v>28</v>
      </c>
      <c r="V35" s="10">
        <f>[8]NSS!$D35</f>
        <v>37</v>
      </c>
      <c r="W35" s="2">
        <f t="shared" si="20"/>
        <v>65</v>
      </c>
      <c r="X35" s="16">
        <f>[9]ITM!$C35</f>
        <v>28</v>
      </c>
      <c r="Y35" s="16">
        <f>[9]ITM!$D35</f>
        <v>37</v>
      </c>
      <c r="Z35" s="2">
        <f t="shared" si="21"/>
        <v>65</v>
      </c>
      <c r="AA35" s="2">
        <f t="shared" ref="AA35:AA66" si="23">X35+U35+O35+L35+F35+C35+I35+R35</f>
        <v>224</v>
      </c>
      <c r="AB35" s="2">
        <f t="shared" ref="AB35:AB66" si="24">Y35+V35+P35+M35+G35+D35+J35+S35</f>
        <v>296</v>
      </c>
      <c r="AC35" s="2">
        <f t="shared" si="22"/>
        <v>520</v>
      </c>
      <c r="AD35" s="5">
        <f t="shared" ref="AD35:AD66" si="25">(AC35/800)*100</f>
        <v>65</v>
      </c>
      <c r="AE35" s="11" t="str">
        <f t="shared" si="13"/>
        <v>Successful</v>
      </c>
      <c r="AF35" s="3" t="str">
        <f t="shared" ref="AF35:AF66" si="26">IF(AD35&lt;=50,"F",IF(AD35&lt;=54.99,"P",IF(AD35&lt;=59.99,"C",IF(AD35&lt;=64.99,"B",IF(AD35&lt;=69.99,"B+",IF(AD35&lt;=74.99,"A",IF(AD35&lt;=79.99,"A+","O")))))))</f>
        <v>B+</v>
      </c>
    </row>
    <row r="36" spans="1:32" x14ac:dyDescent="0.25">
      <c r="A36" s="6">
        <f>[1]Sheet1!$A35</f>
        <v>1719034</v>
      </c>
      <c r="B36" s="7">
        <f>[1]Sheet1!$E35</f>
        <v>8</v>
      </c>
      <c r="C36" s="10">
        <f>[2]PM!$C36</f>
        <v>30</v>
      </c>
      <c r="D36" s="10">
        <f>[2]PM!$D36</f>
        <v>40</v>
      </c>
      <c r="E36" s="2">
        <f t="shared" si="14"/>
        <v>70</v>
      </c>
      <c r="F36" s="10">
        <f>[3]FA!$C36</f>
        <v>30</v>
      </c>
      <c r="G36" s="10">
        <f>[3]FA!$D36</f>
        <v>40</v>
      </c>
      <c r="H36" s="2">
        <f t="shared" si="15"/>
        <v>70</v>
      </c>
      <c r="I36" s="15">
        <f>[4]BS!$C36</f>
        <v>30</v>
      </c>
      <c r="J36" s="15">
        <f>[4]BS!$D36</f>
        <v>40</v>
      </c>
      <c r="K36" s="2">
        <f t="shared" si="16"/>
        <v>70</v>
      </c>
      <c r="L36" s="16">
        <f>[5]OM!$C36</f>
        <v>30</v>
      </c>
      <c r="M36" s="17">
        <f>[5]OM!$D36</f>
        <v>40</v>
      </c>
      <c r="N36" s="2">
        <f t="shared" si="17"/>
        <v>70</v>
      </c>
      <c r="O36" s="16">
        <f>[6]ME!$C36</f>
        <v>30</v>
      </c>
      <c r="P36" s="17">
        <f>[6]ME!$D36</f>
        <v>40</v>
      </c>
      <c r="Q36" s="2">
        <f t="shared" si="18"/>
        <v>70</v>
      </c>
      <c r="R36" s="16">
        <f>[7]EMC!$C36</f>
        <v>30</v>
      </c>
      <c r="S36" s="16">
        <f>[7]EMC!$D36</f>
        <v>40</v>
      </c>
      <c r="T36" s="2">
        <f t="shared" si="19"/>
        <v>70</v>
      </c>
      <c r="U36" s="10">
        <f>[8]NSS!$C36</f>
        <v>30</v>
      </c>
      <c r="V36" s="10">
        <f>[8]NSS!$D36</f>
        <v>40</v>
      </c>
      <c r="W36" s="2">
        <f t="shared" si="20"/>
        <v>70</v>
      </c>
      <c r="X36" s="16">
        <f>[9]ITM!$C36</f>
        <v>30</v>
      </c>
      <c r="Y36" s="16">
        <f>[9]ITM!$D36</f>
        <v>40</v>
      </c>
      <c r="Z36" s="2">
        <f t="shared" si="21"/>
        <v>70</v>
      </c>
      <c r="AA36" s="2">
        <f t="shared" si="23"/>
        <v>240</v>
      </c>
      <c r="AB36" s="2">
        <f t="shared" si="24"/>
        <v>320</v>
      </c>
      <c r="AC36" s="2">
        <f t="shared" si="22"/>
        <v>560</v>
      </c>
      <c r="AD36" s="5">
        <f t="shared" si="25"/>
        <v>70</v>
      </c>
      <c r="AE36" s="11" t="str">
        <f t="shared" si="13"/>
        <v>Successful</v>
      </c>
      <c r="AF36" s="3" t="str">
        <f t="shared" si="26"/>
        <v>A</v>
      </c>
    </row>
    <row r="37" spans="1:32" x14ac:dyDescent="0.25">
      <c r="A37" s="6">
        <f>[1]Sheet1!$A36</f>
        <v>1719035</v>
      </c>
      <c r="B37" s="7">
        <f>[1]Sheet1!$E36</f>
        <v>9</v>
      </c>
      <c r="C37" s="10">
        <f>[2]PM!$C37</f>
        <v>25</v>
      </c>
      <c r="D37" s="10">
        <f>[2]PM!$D37</f>
        <v>35</v>
      </c>
      <c r="E37" s="2">
        <f t="shared" si="14"/>
        <v>60</v>
      </c>
      <c r="F37" s="10">
        <f>[3]FA!$C37</f>
        <v>25</v>
      </c>
      <c r="G37" s="10">
        <f>[3]FA!$D37</f>
        <v>35</v>
      </c>
      <c r="H37" s="2">
        <f t="shared" si="15"/>
        <v>60</v>
      </c>
      <c r="I37" s="15">
        <f>[4]BS!$C37</f>
        <v>25</v>
      </c>
      <c r="J37" s="15">
        <f>[4]BS!$D37</f>
        <v>35</v>
      </c>
      <c r="K37" s="2">
        <f t="shared" si="16"/>
        <v>60</v>
      </c>
      <c r="L37" s="16">
        <f>[5]OM!$C37</f>
        <v>25</v>
      </c>
      <c r="M37" s="17">
        <f>[5]OM!$D37</f>
        <v>35</v>
      </c>
      <c r="N37" s="2">
        <f t="shared" si="17"/>
        <v>60</v>
      </c>
      <c r="O37" s="16">
        <f>[6]ME!$C37</f>
        <v>25</v>
      </c>
      <c r="P37" s="17">
        <f>[6]ME!$D37</f>
        <v>35</v>
      </c>
      <c r="Q37" s="2">
        <f t="shared" si="18"/>
        <v>60</v>
      </c>
      <c r="R37" s="16">
        <f>[7]EMC!$C37</f>
        <v>25</v>
      </c>
      <c r="S37" s="16">
        <f>[7]EMC!$D37</f>
        <v>35</v>
      </c>
      <c r="T37" s="2">
        <f t="shared" si="19"/>
        <v>60</v>
      </c>
      <c r="U37" s="10">
        <f>[8]NSS!$C37</f>
        <v>25</v>
      </c>
      <c r="V37" s="10">
        <f>[8]NSS!$D37</f>
        <v>35</v>
      </c>
      <c r="W37" s="2">
        <f t="shared" si="20"/>
        <v>60</v>
      </c>
      <c r="X37" s="16">
        <f>[9]ITM!$C37</f>
        <v>25</v>
      </c>
      <c r="Y37" s="16">
        <f>[9]ITM!$D37</f>
        <v>35</v>
      </c>
      <c r="Z37" s="2">
        <f t="shared" si="21"/>
        <v>60</v>
      </c>
      <c r="AA37" s="2">
        <f t="shared" si="23"/>
        <v>200</v>
      </c>
      <c r="AB37" s="2">
        <f t="shared" si="24"/>
        <v>280</v>
      </c>
      <c r="AC37" s="2">
        <f t="shared" si="22"/>
        <v>480</v>
      </c>
      <c r="AD37" s="5">
        <f t="shared" si="25"/>
        <v>60</v>
      </c>
      <c r="AE37" s="11" t="str">
        <f t="shared" si="13"/>
        <v>Successful</v>
      </c>
      <c r="AF37" s="3" t="str">
        <f t="shared" si="26"/>
        <v>B</v>
      </c>
    </row>
    <row r="38" spans="1:32" x14ac:dyDescent="0.25">
      <c r="A38" s="6">
        <f>[1]Sheet1!$A37</f>
        <v>1719036</v>
      </c>
      <c r="B38" s="7">
        <f>[1]Sheet1!$E37</f>
        <v>10</v>
      </c>
      <c r="C38" s="10">
        <f>[2]PM!$C38</f>
        <v>32</v>
      </c>
      <c r="D38" s="10">
        <f>[2]PM!$D38</f>
        <v>42</v>
      </c>
      <c r="E38" s="2">
        <f t="shared" si="14"/>
        <v>74</v>
      </c>
      <c r="F38" s="10">
        <f>[3]FA!$C38</f>
        <v>32</v>
      </c>
      <c r="G38" s="10">
        <f>[3]FA!$D38</f>
        <v>42</v>
      </c>
      <c r="H38" s="2">
        <f t="shared" si="15"/>
        <v>74</v>
      </c>
      <c r="I38" s="15">
        <f>[4]BS!$C38</f>
        <v>32</v>
      </c>
      <c r="J38" s="15">
        <f>[4]BS!$D38</f>
        <v>42</v>
      </c>
      <c r="K38" s="2">
        <f t="shared" si="16"/>
        <v>74</v>
      </c>
      <c r="L38" s="16">
        <f>[5]OM!$C38</f>
        <v>32</v>
      </c>
      <c r="M38" s="17">
        <f>[5]OM!$D38</f>
        <v>42</v>
      </c>
      <c r="N38" s="2">
        <f t="shared" si="17"/>
        <v>74</v>
      </c>
      <c r="O38" s="16">
        <f>[6]ME!$C38</f>
        <v>32</v>
      </c>
      <c r="P38" s="17">
        <f>[6]ME!$D38</f>
        <v>42</v>
      </c>
      <c r="Q38" s="2">
        <f t="shared" si="18"/>
        <v>74</v>
      </c>
      <c r="R38" s="16">
        <f>[7]EMC!$C38</f>
        <v>32</v>
      </c>
      <c r="S38" s="16">
        <f>[7]EMC!$D38</f>
        <v>42</v>
      </c>
      <c r="T38" s="2">
        <f t="shared" si="19"/>
        <v>74</v>
      </c>
      <c r="U38" s="10">
        <f>[8]NSS!$C38</f>
        <v>32</v>
      </c>
      <c r="V38" s="10">
        <f>[8]NSS!$D38</f>
        <v>42</v>
      </c>
      <c r="W38" s="2">
        <f t="shared" si="20"/>
        <v>74</v>
      </c>
      <c r="X38" s="16">
        <f>[9]ITM!$C38</f>
        <v>32</v>
      </c>
      <c r="Y38" s="16">
        <f>[9]ITM!$D38</f>
        <v>42</v>
      </c>
      <c r="Z38" s="2">
        <f t="shared" si="21"/>
        <v>74</v>
      </c>
      <c r="AA38" s="2">
        <f t="shared" si="23"/>
        <v>256</v>
      </c>
      <c r="AB38" s="2">
        <f t="shared" si="24"/>
        <v>336</v>
      </c>
      <c r="AC38" s="2">
        <f t="shared" si="22"/>
        <v>592</v>
      </c>
      <c r="AD38" s="5">
        <f t="shared" si="25"/>
        <v>74</v>
      </c>
      <c r="AE38" s="11" t="str">
        <f t="shared" si="13"/>
        <v>Successful</v>
      </c>
      <c r="AF38" s="3" t="str">
        <f t="shared" si="26"/>
        <v>A</v>
      </c>
    </row>
    <row r="39" spans="1:32" x14ac:dyDescent="0.25">
      <c r="A39" s="6">
        <f>[1]Sheet1!$A38</f>
        <v>1719037</v>
      </c>
      <c r="B39" s="7">
        <f>[1]Sheet1!$E38</f>
        <v>11</v>
      </c>
      <c r="C39" s="10">
        <f>[2]PM!$C39</f>
        <v>31</v>
      </c>
      <c r="D39" s="10">
        <f>[2]PM!$D39</f>
        <v>45</v>
      </c>
      <c r="E39" s="2">
        <f t="shared" si="14"/>
        <v>76</v>
      </c>
      <c r="F39" s="10">
        <f>[3]FA!$C39</f>
        <v>31</v>
      </c>
      <c r="G39" s="10">
        <f>[3]FA!$D39</f>
        <v>45</v>
      </c>
      <c r="H39" s="2">
        <f t="shared" si="15"/>
        <v>76</v>
      </c>
      <c r="I39" s="15">
        <f>[4]BS!$C39</f>
        <v>31</v>
      </c>
      <c r="J39" s="15">
        <f>[4]BS!$D39</f>
        <v>45</v>
      </c>
      <c r="K39" s="2">
        <f t="shared" si="16"/>
        <v>76</v>
      </c>
      <c r="L39" s="16">
        <f>[5]OM!$C39</f>
        <v>31</v>
      </c>
      <c r="M39" s="17">
        <f>[5]OM!$D39</f>
        <v>45</v>
      </c>
      <c r="N39" s="2">
        <f t="shared" si="17"/>
        <v>76</v>
      </c>
      <c r="O39" s="16">
        <f>[6]ME!$C39</f>
        <v>31</v>
      </c>
      <c r="P39" s="17">
        <f>[6]ME!$D39</f>
        <v>45</v>
      </c>
      <c r="Q39" s="2">
        <f t="shared" si="18"/>
        <v>76</v>
      </c>
      <c r="R39" s="16">
        <f>[7]EMC!$C39</f>
        <v>31</v>
      </c>
      <c r="S39" s="16">
        <f>[7]EMC!$D39</f>
        <v>45</v>
      </c>
      <c r="T39" s="2">
        <f t="shared" si="19"/>
        <v>76</v>
      </c>
      <c r="U39" s="10">
        <f>[8]NSS!$C39</f>
        <v>31</v>
      </c>
      <c r="V39" s="10">
        <f>[8]NSS!$D39</f>
        <v>45</v>
      </c>
      <c r="W39" s="2">
        <f t="shared" si="20"/>
        <v>76</v>
      </c>
      <c r="X39" s="16">
        <f>[9]ITM!$C39</f>
        <v>31</v>
      </c>
      <c r="Y39" s="16">
        <f>[9]ITM!$D39</f>
        <v>45</v>
      </c>
      <c r="Z39" s="2">
        <f t="shared" si="21"/>
        <v>76</v>
      </c>
      <c r="AA39" s="2">
        <f t="shared" si="23"/>
        <v>248</v>
      </c>
      <c r="AB39" s="2">
        <f t="shared" si="24"/>
        <v>360</v>
      </c>
      <c r="AC39" s="2">
        <f t="shared" si="22"/>
        <v>608</v>
      </c>
      <c r="AD39" s="5">
        <f t="shared" si="25"/>
        <v>76</v>
      </c>
      <c r="AE39" s="11" t="str">
        <f t="shared" si="13"/>
        <v>Successful</v>
      </c>
      <c r="AF39" s="3" t="str">
        <f t="shared" si="26"/>
        <v>A+</v>
      </c>
    </row>
    <row r="40" spans="1:32" x14ac:dyDescent="0.25">
      <c r="A40" s="6">
        <f>[1]Sheet1!$A39</f>
        <v>1719038</v>
      </c>
      <c r="B40" s="7">
        <f>[1]Sheet1!$E39</f>
        <v>12</v>
      </c>
      <c r="C40" s="10">
        <f>[2]PM!$C40</f>
        <v>33</v>
      </c>
      <c r="D40" s="10">
        <f>[2]PM!$D40</f>
        <v>36</v>
      </c>
      <c r="E40" s="2">
        <f t="shared" si="14"/>
        <v>69</v>
      </c>
      <c r="F40" s="10">
        <f>[3]FA!$C40</f>
        <v>33</v>
      </c>
      <c r="G40" s="10">
        <f>[3]FA!$D40</f>
        <v>36</v>
      </c>
      <c r="H40" s="2">
        <f t="shared" si="15"/>
        <v>69</v>
      </c>
      <c r="I40" s="15">
        <f>[4]BS!$C40</f>
        <v>33</v>
      </c>
      <c r="J40" s="15">
        <f>[4]BS!$D40</f>
        <v>36</v>
      </c>
      <c r="K40" s="2">
        <f t="shared" si="16"/>
        <v>69</v>
      </c>
      <c r="L40" s="16">
        <f>[5]OM!$C40</f>
        <v>33</v>
      </c>
      <c r="M40" s="17">
        <f>[5]OM!$D40</f>
        <v>36</v>
      </c>
      <c r="N40" s="2">
        <f t="shared" si="17"/>
        <v>69</v>
      </c>
      <c r="O40" s="16">
        <f>[6]ME!$C40</f>
        <v>33</v>
      </c>
      <c r="P40" s="17">
        <f>[6]ME!$D40</f>
        <v>36</v>
      </c>
      <c r="Q40" s="2">
        <f t="shared" si="18"/>
        <v>69</v>
      </c>
      <c r="R40" s="16">
        <f>[7]EMC!$C40</f>
        <v>33</v>
      </c>
      <c r="S40" s="16">
        <f>[7]EMC!$D40</f>
        <v>36</v>
      </c>
      <c r="T40" s="2">
        <f t="shared" si="19"/>
        <v>69</v>
      </c>
      <c r="U40" s="10">
        <f>[8]NSS!$C40</f>
        <v>33</v>
      </c>
      <c r="V40" s="10">
        <f>[8]NSS!$D40</f>
        <v>36</v>
      </c>
      <c r="W40" s="2">
        <f t="shared" si="20"/>
        <v>69</v>
      </c>
      <c r="X40" s="16">
        <f>[9]ITM!$C40</f>
        <v>33</v>
      </c>
      <c r="Y40" s="16">
        <f>[9]ITM!$D40</f>
        <v>36</v>
      </c>
      <c r="Z40" s="2">
        <f t="shared" si="21"/>
        <v>69</v>
      </c>
      <c r="AA40" s="2">
        <f t="shared" si="23"/>
        <v>264</v>
      </c>
      <c r="AB40" s="2">
        <f t="shared" si="24"/>
        <v>288</v>
      </c>
      <c r="AC40" s="2">
        <f t="shared" si="22"/>
        <v>552</v>
      </c>
      <c r="AD40" s="5">
        <f t="shared" si="25"/>
        <v>69</v>
      </c>
      <c r="AE40" s="11" t="str">
        <f t="shared" si="13"/>
        <v>Successful</v>
      </c>
      <c r="AF40" s="3" t="str">
        <f t="shared" si="26"/>
        <v>B+</v>
      </c>
    </row>
    <row r="41" spans="1:32" x14ac:dyDescent="0.25">
      <c r="A41" s="6">
        <f>[1]Sheet1!$A40</f>
        <v>1719039</v>
      </c>
      <c r="B41" s="7">
        <f>[1]Sheet1!$E40</f>
        <v>13</v>
      </c>
      <c r="C41" s="10">
        <f>[2]PM!$C41</f>
        <v>32</v>
      </c>
      <c r="D41" s="10">
        <f>[2]PM!$D41</f>
        <v>39</v>
      </c>
      <c r="E41" s="2">
        <f t="shared" si="14"/>
        <v>71</v>
      </c>
      <c r="F41" s="10">
        <f>[3]FA!$C41</f>
        <v>32</v>
      </c>
      <c r="G41" s="10">
        <f>[3]FA!$D41</f>
        <v>39</v>
      </c>
      <c r="H41" s="2">
        <f t="shared" si="15"/>
        <v>71</v>
      </c>
      <c r="I41" s="15">
        <f>[4]BS!$C41</f>
        <v>32</v>
      </c>
      <c r="J41" s="15">
        <f>[4]BS!$D41</f>
        <v>39</v>
      </c>
      <c r="K41" s="2">
        <f t="shared" si="16"/>
        <v>71</v>
      </c>
      <c r="L41" s="16">
        <f>[5]OM!$C41</f>
        <v>32</v>
      </c>
      <c r="M41" s="17">
        <f>[5]OM!$D41</f>
        <v>39</v>
      </c>
      <c r="N41" s="2">
        <f t="shared" si="17"/>
        <v>71</v>
      </c>
      <c r="O41" s="16">
        <f>[6]ME!$C41</f>
        <v>32</v>
      </c>
      <c r="P41" s="17">
        <f>[6]ME!$D41</f>
        <v>39</v>
      </c>
      <c r="Q41" s="2">
        <f t="shared" si="18"/>
        <v>71</v>
      </c>
      <c r="R41" s="16">
        <f>[7]EMC!$C41</f>
        <v>32</v>
      </c>
      <c r="S41" s="16">
        <f>[7]EMC!$D41</f>
        <v>39</v>
      </c>
      <c r="T41" s="2">
        <f t="shared" si="19"/>
        <v>71</v>
      </c>
      <c r="U41" s="10">
        <f>[8]NSS!$C41</f>
        <v>32</v>
      </c>
      <c r="V41" s="10">
        <f>[8]NSS!$D41</f>
        <v>39</v>
      </c>
      <c r="W41" s="2">
        <f t="shared" si="20"/>
        <v>71</v>
      </c>
      <c r="X41" s="16">
        <f>[9]ITM!$C41</f>
        <v>32</v>
      </c>
      <c r="Y41" s="16">
        <f>[9]ITM!$D41</f>
        <v>39</v>
      </c>
      <c r="Z41" s="2">
        <f t="shared" si="21"/>
        <v>71</v>
      </c>
      <c r="AA41" s="2">
        <f t="shared" si="23"/>
        <v>256</v>
      </c>
      <c r="AB41" s="2">
        <f t="shared" si="24"/>
        <v>312</v>
      </c>
      <c r="AC41" s="2">
        <f t="shared" si="22"/>
        <v>568</v>
      </c>
      <c r="AD41" s="5">
        <f t="shared" si="25"/>
        <v>71</v>
      </c>
      <c r="AE41" s="11" t="str">
        <f t="shared" si="13"/>
        <v>Successful</v>
      </c>
      <c r="AF41" s="3" t="str">
        <f t="shared" si="26"/>
        <v>A</v>
      </c>
    </row>
    <row r="42" spans="1:32" x14ac:dyDescent="0.25">
      <c r="A42" s="6">
        <f>[1]Sheet1!$A41</f>
        <v>1719040</v>
      </c>
      <c r="B42" s="7">
        <f>[1]Sheet1!$E41</f>
        <v>14</v>
      </c>
      <c r="C42" s="10">
        <f>[2]PM!$C42</f>
        <v>30</v>
      </c>
      <c r="D42" s="10">
        <f>[2]PM!$D42</f>
        <v>41</v>
      </c>
      <c r="E42" s="2">
        <f t="shared" si="14"/>
        <v>71</v>
      </c>
      <c r="F42" s="10">
        <f>[3]FA!$C42</f>
        <v>30</v>
      </c>
      <c r="G42" s="10">
        <f>[3]FA!$D42</f>
        <v>41</v>
      </c>
      <c r="H42" s="2">
        <f t="shared" si="15"/>
        <v>71</v>
      </c>
      <c r="I42" s="15">
        <f>[4]BS!$C42</f>
        <v>30</v>
      </c>
      <c r="J42" s="15">
        <f>[4]BS!$D42</f>
        <v>41</v>
      </c>
      <c r="K42" s="2">
        <f t="shared" si="16"/>
        <v>71</v>
      </c>
      <c r="L42" s="16">
        <f>[5]OM!$C42</f>
        <v>30</v>
      </c>
      <c r="M42" s="17">
        <f>[5]OM!$D42</f>
        <v>41</v>
      </c>
      <c r="N42" s="2">
        <f t="shared" si="17"/>
        <v>71</v>
      </c>
      <c r="O42" s="16">
        <f>[6]ME!$C42</f>
        <v>30</v>
      </c>
      <c r="P42" s="17">
        <f>[6]ME!$D42</f>
        <v>41</v>
      </c>
      <c r="Q42" s="2">
        <f t="shared" si="18"/>
        <v>71</v>
      </c>
      <c r="R42" s="16">
        <f>[7]EMC!$C42</f>
        <v>30</v>
      </c>
      <c r="S42" s="16">
        <f>[7]EMC!$D42</f>
        <v>41</v>
      </c>
      <c r="T42" s="2">
        <f t="shared" si="19"/>
        <v>71</v>
      </c>
      <c r="U42" s="10">
        <f>[8]NSS!$C42</f>
        <v>30</v>
      </c>
      <c r="V42" s="10">
        <f>[8]NSS!$D42</f>
        <v>41</v>
      </c>
      <c r="W42" s="2">
        <f t="shared" si="20"/>
        <v>71</v>
      </c>
      <c r="X42" s="16">
        <f>[9]ITM!$C42</f>
        <v>30</v>
      </c>
      <c r="Y42" s="16">
        <f>[9]ITM!$D42</f>
        <v>41</v>
      </c>
      <c r="Z42" s="2">
        <f t="shared" si="21"/>
        <v>71</v>
      </c>
      <c r="AA42" s="2">
        <f t="shared" si="23"/>
        <v>240</v>
      </c>
      <c r="AB42" s="2">
        <f t="shared" si="24"/>
        <v>328</v>
      </c>
      <c r="AC42" s="2">
        <f t="shared" si="22"/>
        <v>568</v>
      </c>
      <c r="AD42" s="5">
        <f t="shared" si="25"/>
        <v>71</v>
      </c>
      <c r="AE42" s="11" t="str">
        <f t="shared" si="13"/>
        <v>Successful</v>
      </c>
      <c r="AF42" s="3" t="str">
        <f t="shared" si="26"/>
        <v>A</v>
      </c>
    </row>
    <row r="43" spans="1:32" x14ac:dyDescent="0.25">
      <c r="A43" s="6">
        <f>[1]Sheet1!$A42</f>
        <v>1719041</v>
      </c>
      <c r="B43" s="7">
        <f>[1]Sheet1!$E42</f>
        <v>15</v>
      </c>
      <c r="C43" s="10">
        <f>[2]PM!$C43</f>
        <v>29</v>
      </c>
      <c r="D43" s="10">
        <f>[2]PM!$D43</f>
        <v>46</v>
      </c>
      <c r="E43" s="2">
        <f t="shared" si="14"/>
        <v>75</v>
      </c>
      <c r="F43" s="10">
        <f>[3]FA!$C43</f>
        <v>29</v>
      </c>
      <c r="G43" s="10">
        <f>[3]FA!$D43</f>
        <v>46</v>
      </c>
      <c r="H43" s="2">
        <f t="shared" si="15"/>
        <v>75</v>
      </c>
      <c r="I43" s="15">
        <f>[4]BS!$C43</f>
        <v>29</v>
      </c>
      <c r="J43" s="15">
        <f>[4]BS!$D43</f>
        <v>46</v>
      </c>
      <c r="K43" s="2">
        <f t="shared" si="16"/>
        <v>75</v>
      </c>
      <c r="L43" s="16">
        <f>[5]OM!$C43</f>
        <v>29</v>
      </c>
      <c r="M43" s="17">
        <f>[5]OM!$D43</f>
        <v>46</v>
      </c>
      <c r="N43" s="2">
        <f t="shared" si="17"/>
        <v>75</v>
      </c>
      <c r="O43" s="16">
        <f>[6]ME!$C43</f>
        <v>29</v>
      </c>
      <c r="P43" s="17">
        <f>[6]ME!$D43</f>
        <v>46</v>
      </c>
      <c r="Q43" s="2">
        <f t="shared" si="18"/>
        <v>75</v>
      </c>
      <c r="R43" s="16">
        <f>[7]EMC!$C43</f>
        <v>29</v>
      </c>
      <c r="S43" s="16">
        <f>[7]EMC!$D43</f>
        <v>46</v>
      </c>
      <c r="T43" s="2">
        <f t="shared" si="19"/>
        <v>75</v>
      </c>
      <c r="U43" s="10">
        <f>[8]NSS!$C43</f>
        <v>29</v>
      </c>
      <c r="V43" s="10">
        <f>[8]NSS!$D43</f>
        <v>46</v>
      </c>
      <c r="W43" s="2">
        <f t="shared" si="20"/>
        <v>75</v>
      </c>
      <c r="X43" s="16">
        <f>[9]ITM!$C43</f>
        <v>29</v>
      </c>
      <c r="Y43" s="16">
        <f>[9]ITM!$D43</f>
        <v>46</v>
      </c>
      <c r="Z43" s="2">
        <f t="shared" si="21"/>
        <v>75</v>
      </c>
      <c r="AA43" s="2">
        <f t="shared" si="23"/>
        <v>232</v>
      </c>
      <c r="AB43" s="2">
        <f t="shared" si="24"/>
        <v>368</v>
      </c>
      <c r="AC43" s="2">
        <f t="shared" si="22"/>
        <v>600</v>
      </c>
      <c r="AD43" s="5">
        <f t="shared" si="25"/>
        <v>75</v>
      </c>
      <c r="AE43" s="11" t="str">
        <f t="shared" si="13"/>
        <v>Successful</v>
      </c>
      <c r="AF43" s="3" t="str">
        <f t="shared" si="26"/>
        <v>A+</v>
      </c>
    </row>
    <row r="44" spans="1:32" x14ac:dyDescent="0.25">
      <c r="A44" s="6">
        <f>[1]Sheet1!$A43</f>
        <v>1719042</v>
      </c>
      <c r="B44" s="7">
        <f>[1]Sheet1!$E43</f>
        <v>16</v>
      </c>
      <c r="C44" s="10">
        <f>[2]PM!$C44</f>
        <v>27</v>
      </c>
      <c r="D44" s="10">
        <f>[2]PM!$D44</f>
        <v>40</v>
      </c>
      <c r="E44" s="2">
        <f t="shared" si="14"/>
        <v>67</v>
      </c>
      <c r="F44" s="10">
        <f>[3]FA!$C44</f>
        <v>27</v>
      </c>
      <c r="G44" s="10">
        <f>[3]FA!$D44</f>
        <v>40</v>
      </c>
      <c r="H44" s="2">
        <f t="shared" si="15"/>
        <v>67</v>
      </c>
      <c r="I44" s="15">
        <f>[4]BS!$C44</f>
        <v>27</v>
      </c>
      <c r="J44" s="15">
        <f>[4]BS!$D44</f>
        <v>40</v>
      </c>
      <c r="K44" s="2">
        <f t="shared" si="16"/>
        <v>67</v>
      </c>
      <c r="L44" s="16">
        <f>[5]OM!$C44</f>
        <v>27</v>
      </c>
      <c r="M44" s="17">
        <f>[5]OM!$D44</f>
        <v>40</v>
      </c>
      <c r="N44" s="2">
        <f t="shared" si="17"/>
        <v>67</v>
      </c>
      <c r="O44" s="16">
        <f>[6]ME!$C44</f>
        <v>27</v>
      </c>
      <c r="P44" s="17">
        <f>[6]ME!$D44</f>
        <v>40</v>
      </c>
      <c r="Q44" s="2">
        <f t="shared" si="18"/>
        <v>67</v>
      </c>
      <c r="R44" s="16">
        <f>[7]EMC!$C44</f>
        <v>27</v>
      </c>
      <c r="S44" s="16">
        <f>[7]EMC!$D44</f>
        <v>40</v>
      </c>
      <c r="T44" s="2">
        <f t="shared" si="19"/>
        <v>67</v>
      </c>
      <c r="U44" s="10">
        <f>[8]NSS!$C44</f>
        <v>27</v>
      </c>
      <c r="V44" s="10">
        <f>[8]NSS!$D44</f>
        <v>40</v>
      </c>
      <c r="W44" s="2">
        <f t="shared" si="20"/>
        <v>67</v>
      </c>
      <c r="X44" s="16">
        <f>[9]ITM!$C44</f>
        <v>27</v>
      </c>
      <c r="Y44" s="16">
        <f>[9]ITM!$D44</f>
        <v>40</v>
      </c>
      <c r="Z44" s="2">
        <f t="shared" si="21"/>
        <v>67</v>
      </c>
      <c r="AA44" s="2">
        <f t="shared" si="23"/>
        <v>216</v>
      </c>
      <c r="AB44" s="2">
        <f t="shared" si="24"/>
        <v>320</v>
      </c>
      <c r="AC44" s="2">
        <f t="shared" si="22"/>
        <v>536</v>
      </c>
      <c r="AD44" s="5">
        <f t="shared" si="25"/>
        <v>67</v>
      </c>
      <c r="AE44" s="11" t="str">
        <f t="shared" si="13"/>
        <v>Successful</v>
      </c>
      <c r="AF44" s="3" t="str">
        <f t="shared" si="26"/>
        <v>B+</v>
      </c>
    </row>
    <row r="45" spans="1:32" x14ac:dyDescent="0.25">
      <c r="A45" s="6">
        <f>[1]Sheet1!$A44</f>
        <v>1719043</v>
      </c>
      <c r="B45" s="7">
        <f>[1]Sheet1!$E44</f>
        <v>17</v>
      </c>
      <c r="C45" s="10">
        <f>[2]PM!$C45</f>
        <v>31</v>
      </c>
      <c r="D45" s="10">
        <f>[2]PM!$D45</f>
        <v>38</v>
      </c>
      <c r="E45" s="2">
        <f t="shared" si="14"/>
        <v>69</v>
      </c>
      <c r="F45" s="10">
        <f>[3]FA!$C45</f>
        <v>31</v>
      </c>
      <c r="G45" s="10">
        <f>[3]FA!$D45</f>
        <v>38</v>
      </c>
      <c r="H45" s="2">
        <f t="shared" si="15"/>
        <v>69</v>
      </c>
      <c r="I45" s="15">
        <f>[4]BS!$C45</f>
        <v>31</v>
      </c>
      <c r="J45" s="15">
        <f>[4]BS!$D45</f>
        <v>38</v>
      </c>
      <c r="K45" s="2">
        <f t="shared" si="16"/>
        <v>69</v>
      </c>
      <c r="L45" s="16">
        <f>[5]OM!$C45</f>
        <v>31</v>
      </c>
      <c r="M45" s="17">
        <f>[5]OM!$D45</f>
        <v>38</v>
      </c>
      <c r="N45" s="2">
        <f t="shared" si="17"/>
        <v>69</v>
      </c>
      <c r="O45" s="16">
        <f>[6]ME!$C45</f>
        <v>31</v>
      </c>
      <c r="P45" s="17">
        <f>[6]ME!$D45</f>
        <v>38</v>
      </c>
      <c r="Q45" s="2">
        <f t="shared" si="18"/>
        <v>69</v>
      </c>
      <c r="R45" s="16">
        <f>[7]EMC!$C45</f>
        <v>31</v>
      </c>
      <c r="S45" s="16">
        <f>[7]EMC!$D45</f>
        <v>38</v>
      </c>
      <c r="T45" s="2">
        <f t="shared" si="19"/>
        <v>69</v>
      </c>
      <c r="U45" s="10">
        <f>[8]NSS!$C45</f>
        <v>31</v>
      </c>
      <c r="V45" s="10">
        <f>[8]NSS!$D45</f>
        <v>38</v>
      </c>
      <c r="W45" s="2">
        <f t="shared" si="20"/>
        <v>69</v>
      </c>
      <c r="X45" s="16">
        <f>[9]ITM!$C45</f>
        <v>31</v>
      </c>
      <c r="Y45" s="16">
        <f>[9]ITM!$D45</f>
        <v>38</v>
      </c>
      <c r="Z45" s="2">
        <f t="shared" si="21"/>
        <v>69</v>
      </c>
      <c r="AA45" s="2">
        <f t="shared" si="23"/>
        <v>248</v>
      </c>
      <c r="AB45" s="2">
        <f t="shared" si="24"/>
        <v>304</v>
      </c>
      <c r="AC45" s="2">
        <f t="shared" si="22"/>
        <v>552</v>
      </c>
      <c r="AD45" s="5">
        <f t="shared" si="25"/>
        <v>69</v>
      </c>
      <c r="AE45" s="11" t="str">
        <f t="shared" si="13"/>
        <v>Successful</v>
      </c>
      <c r="AF45" s="3" t="str">
        <f t="shared" si="26"/>
        <v>B+</v>
      </c>
    </row>
    <row r="46" spans="1:32" x14ac:dyDescent="0.25">
      <c r="A46" s="6">
        <f>[1]Sheet1!$A45</f>
        <v>1719044</v>
      </c>
      <c r="B46" s="7">
        <f>[1]Sheet1!$E45</f>
        <v>18</v>
      </c>
      <c r="C46" s="10">
        <f>[2]PM!$C46</f>
        <v>28</v>
      </c>
      <c r="D46" s="10">
        <f>[2]PM!$D46</f>
        <v>37</v>
      </c>
      <c r="E46" s="2">
        <f t="shared" si="14"/>
        <v>65</v>
      </c>
      <c r="F46" s="10">
        <f>[3]FA!$C46</f>
        <v>28</v>
      </c>
      <c r="G46" s="10">
        <f>[3]FA!$D46</f>
        <v>37</v>
      </c>
      <c r="H46" s="2">
        <f t="shared" si="15"/>
        <v>65</v>
      </c>
      <c r="I46" s="15">
        <f>[4]BS!$C46</f>
        <v>28</v>
      </c>
      <c r="J46" s="15">
        <f>[4]BS!$D46</f>
        <v>37</v>
      </c>
      <c r="K46" s="2">
        <f t="shared" si="16"/>
        <v>65</v>
      </c>
      <c r="L46" s="16">
        <f>[5]OM!$C46</f>
        <v>28</v>
      </c>
      <c r="M46" s="17">
        <f>[5]OM!$D46</f>
        <v>37</v>
      </c>
      <c r="N46" s="2">
        <f t="shared" si="17"/>
        <v>65</v>
      </c>
      <c r="O46" s="16">
        <f>[6]ME!$C46</f>
        <v>28</v>
      </c>
      <c r="P46" s="17">
        <f>[6]ME!$D46</f>
        <v>37</v>
      </c>
      <c r="Q46" s="2">
        <f t="shared" si="18"/>
        <v>65</v>
      </c>
      <c r="R46" s="16">
        <f>[7]EMC!$C46</f>
        <v>28</v>
      </c>
      <c r="S46" s="16">
        <f>[7]EMC!$D46</f>
        <v>37</v>
      </c>
      <c r="T46" s="2">
        <f t="shared" si="19"/>
        <v>65</v>
      </c>
      <c r="U46" s="10">
        <f>[8]NSS!$C46</f>
        <v>28</v>
      </c>
      <c r="V46" s="10">
        <f>[8]NSS!$D46</f>
        <v>37</v>
      </c>
      <c r="W46" s="2">
        <f t="shared" si="20"/>
        <v>65</v>
      </c>
      <c r="X46" s="16">
        <f>[9]ITM!$C46</f>
        <v>28</v>
      </c>
      <c r="Y46" s="16">
        <f>[9]ITM!$D46</f>
        <v>37</v>
      </c>
      <c r="Z46" s="2">
        <f t="shared" si="21"/>
        <v>65</v>
      </c>
      <c r="AA46" s="2">
        <f t="shared" si="23"/>
        <v>224</v>
      </c>
      <c r="AB46" s="2">
        <f t="shared" si="24"/>
        <v>296</v>
      </c>
      <c r="AC46" s="2">
        <f t="shared" si="22"/>
        <v>520</v>
      </c>
      <c r="AD46" s="5">
        <f t="shared" si="25"/>
        <v>65</v>
      </c>
      <c r="AE46" s="11" t="str">
        <f t="shared" si="13"/>
        <v>Successful</v>
      </c>
      <c r="AF46" s="3" t="str">
        <f t="shared" si="26"/>
        <v>B+</v>
      </c>
    </row>
    <row r="47" spans="1:32" x14ac:dyDescent="0.25">
      <c r="A47" s="6">
        <f>[1]Sheet1!$A46</f>
        <v>1719045</v>
      </c>
      <c r="B47" s="7">
        <f>[1]Sheet1!$E46</f>
        <v>19</v>
      </c>
      <c r="C47" s="10">
        <f>[2]PM!$C47</f>
        <v>30</v>
      </c>
      <c r="D47" s="10">
        <f>[2]PM!$D47</f>
        <v>40</v>
      </c>
      <c r="E47" s="2">
        <f t="shared" si="14"/>
        <v>70</v>
      </c>
      <c r="F47" s="10">
        <f>[3]FA!$C47</f>
        <v>30</v>
      </c>
      <c r="G47" s="10">
        <f>[3]FA!$D47</f>
        <v>40</v>
      </c>
      <c r="H47" s="2">
        <f t="shared" si="15"/>
        <v>70</v>
      </c>
      <c r="I47" s="15">
        <f>[4]BS!$C47</f>
        <v>30</v>
      </c>
      <c r="J47" s="15">
        <f>[4]BS!$D47</f>
        <v>40</v>
      </c>
      <c r="K47" s="2">
        <f t="shared" si="16"/>
        <v>70</v>
      </c>
      <c r="L47" s="16">
        <f>[5]OM!$C47</f>
        <v>30</v>
      </c>
      <c r="M47" s="17">
        <f>[5]OM!$D47</f>
        <v>40</v>
      </c>
      <c r="N47" s="2">
        <f t="shared" si="17"/>
        <v>70</v>
      </c>
      <c r="O47" s="16">
        <f>[6]ME!$C47</f>
        <v>30</v>
      </c>
      <c r="P47" s="17">
        <f>[6]ME!$D47</f>
        <v>40</v>
      </c>
      <c r="Q47" s="2">
        <f t="shared" si="18"/>
        <v>70</v>
      </c>
      <c r="R47" s="16">
        <f>[7]EMC!$C47</f>
        <v>30</v>
      </c>
      <c r="S47" s="16">
        <f>[7]EMC!$D47</f>
        <v>40</v>
      </c>
      <c r="T47" s="2">
        <f t="shared" si="19"/>
        <v>70</v>
      </c>
      <c r="U47" s="10">
        <f>[8]NSS!$C47</f>
        <v>30</v>
      </c>
      <c r="V47" s="10">
        <f>[8]NSS!$D47</f>
        <v>40</v>
      </c>
      <c r="W47" s="2">
        <f t="shared" si="20"/>
        <v>70</v>
      </c>
      <c r="X47" s="16">
        <f>[9]ITM!$C47</f>
        <v>30</v>
      </c>
      <c r="Y47" s="16">
        <f>[9]ITM!$D47</f>
        <v>40</v>
      </c>
      <c r="Z47" s="2">
        <f t="shared" si="21"/>
        <v>70</v>
      </c>
      <c r="AA47" s="2">
        <f t="shared" si="23"/>
        <v>240</v>
      </c>
      <c r="AB47" s="2">
        <f t="shared" si="24"/>
        <v>320</v>
      </c>
      <c r="AC47" s="2">
        <f t="shared" si="22"/>
        <v>560</v>
      </c>
      <c r="AD47" s="5">
        <f t="shared" si="25"/>
        <v>70</v>
      </c>
      <c r="AE47" s="11" t="str">
        <f t="shared" si="13"/>
        <v>Successful</v>
      </c>
      <c r="AF47" s="3" t="str">
        <f t="shared" si="26"/>
        <v>A</v>
      </c>
    </row>
    <row r="48" spans="1:32" x14ac:dyDescent="0.25">
      <c r="A48" s="6">
        <f>[1]Sheet1!$A47</f>
        <v>1719046</v>
      </c>
      <c r="B48" s="7">
        <f>[1]Sheet1!$E47</f>
        <v>20</v>
      </c>
      <c r="C48" s="10">
        <f>[2]PM!$C48</f>
        <v>25</v>
      </c>
      <c r="D48" s="10">
        <f>[2]PM!$D48</f>
        <v>35</v>
      </c>
      <c r="E48" s="2">
        <f t="shared" si="14"/>
        <v>60</v>
      </c>
      <c r="F48" s="10">
        <f>[3]FA!$C48</f>
        <v>25</v>
      </c>
      <c r="G48" s="10">
        <f>[3]FA!$D48</f>
        <v>35</v>
      </c>
      <c r="H48" s="2">
        <f t="shared" si="15"/>
        <v>60</v>
      </c>
      <c r="I48" s="15">
        <f>[4]BS!$C48</f>
        <v>25</v>
      </c>
      <c r="J48" s="15">
        <f>[4]BS!$D48</f>
        <v>35</v>
      </c>
      <c r="K48" s="2">
        <f t="shared" si="16"/>
        <v>60</v>
      </c>
      <c r="L48" s="16">
        <f>[5]OM!$C48</f>
        <v>25</v>
      </c>
      <c r="M48" s="17">
        <f>[5]OM!$D48</f>
        <v>35</v>
      </c>
      <c r="N48" s="2">
        <f t="shared" si="17"/>
        <v>60</v>
      </c>
      <c r="O48" s="16">
        <f>[6]ME!$C48</f>
        <v>25</v>
      </c>
      <c r="P48" s="17">
        <f>[6]ME!$D48</f>
        <v>35</v>
      </c>
      <c r="Q48" s="2">
        <f t="shared" si="18"/>
        <v>60</v>
      </c>
      <c r="R48" s="16">
        <f>[7]EMC!$C48</f>
        <v>25</v>
      </c>
      <c r="S48" s="16">
        <f>[7]EMC!$D48</f>
        <v>35</v>
      </c>
      <c r="T48" s="2">
        <f t="shared" si="19"/>
        <v>60</v>
      </c>
      <c r="U48" s="10">
        <f>[8]NSS!$C48</f>
        <v>25</v>
      </c>
      <c r="V48" s="10">
        <f>[8]NSS!$D48</f>
        <v>35</v>
      </c>
      <c r="W48" s="2">
        <f t="shared" si="20"/>
        <v>60</v>
      </c>
      <c r="X48" s="16">
        <f>[9]ITM!$C48</f>
        <v>25</v>
      </c>
      <c r="Y48" s="16">
        <f>[9]ITM!$D48</f>
        <v>35</v>
      </c>
      <c r="Z48" s="2">
        <f t="shared" si="21"/>
        <v>60</v>
      </c>
      <c r="AA48" s="2">
        <f t="shared" si="23"/>
        <v>200</v>
      </c>
      <c r="AB48" s="2">
        <f t="shared" si="24"/>
        <v>280</v>
      </c>
      <c r="AC48" s="2">
        <f t="shared" si="22"/>
        <v>480</v>
      </c>
      <c r="AD48" s="5">
        <f t="shared" si="25"/>
        <v>60</v>
      </c>
      <c r="AE48" s="11" t="str">
        <f t="shared" si="13"/>
        <v>Successful</v>
      </c>
      <c r="AF48" s="3" t="str">
        <f t="shared" si="26"/>
        <v>B</v>
      </c>
    </row>
    <row r="49" spans="1:32" x14ac:dyDescent="0.25">
      <c r="A49" s="6">
        <f>[1]Sheet1!$A48</f>
        <v>1719047</v>
      </c>
      <c r="B49" s="7">
        <f>[1]Sheet1!$E48</f>
        <v>21</v>
      </c>
      <c r="C49" s="10">
        <f>[2]PM!$C49</f>
        <v>32</v>
      </c>
      <c r="D49" s="10">
        <f>[2]PM!$D49</f>
        <v>42</v>
      </c>
      <c r="E49" s="2">
        <f t="shared" si="14"/>
        <v>74</v>
      </c>
      <c r="F49" s="10">
        <f>[3]FA!$C49</f>
        <v>32</v>
      </c>
      <c r="G49" s="10">
        <f>[3]FA!$D49</f>
        <v>42</v>
      </c>
      <c r="H49" s="2">
        <f t="shared" si="15"/>
        <v>74</v>
      </c>
      <c r="I49" s="15">
        <f>[4]BS!$C49</f>
        <v>32</v>
      </c>
      <c r="J49" s="15">
        <f>[4]BS!$D49</f>
        <v>42</v>
      </c>
      <c r="K49" s="2">
        <f t="shared" si="16"/>
        <v>74</v>
      </c>
      <c r="L49" s="16">
        <f>[5]OM!$C49</f>
        <v>32</v>
      </c>
      <c r="M49" s="17">
        <f>[5]OM!$D49</f>
        <v>42</v>
      </c>
      <c r="N49" s="2">
        <f t="shared" si="17"/>
        <v>74</v>
      </c>
      <c r="O49" s="16">
        <f>[6]ME!$C49</f>
        <v>32</v>
      </c>
      <c r="P49" s="17">
        <f>[6]ME!$D49</f>
        <v>42</v>
      </c>
      <c r="Q49" s="2">
        <f t="shared" si="18"/>
        <v>74</v>
      </c>
      <c r="R49" s="16">
        <f>[7]EMC!$C49</f>
        <v>32</v>
      </c>
      <c r="S49" s="16">
        <f>[7]EMC!$D49</f>
        <v>42</v>
      </c>
      <c r="T49" s="2">
        <f t="shared" si="19"/>
        <v>74</v>
      </c>
      <c r="U49" s="10">
        <f>[8]NSS!$C49</f>
        <v>32</v>
      </c>
      <c r="V49" s="10">
        <f>[8]NSS!$D49</f>
        <v>42</v>
      </c>
      <c r="W49" s="2">
        <f t="shared" si="20"/>
        <v>74</v>
      </c>
      <c r="X49" s="16">
        <f>[9]ITM!$C49</f>
        <v>32</v>
      </c>
      <c r="Y49" s="16">
        <f>[9]ITM!$D49</f>
        <v>42</v>
      </c>
      <c r="Z49" s="2">
        <f t="shared" si="21"/>
        <v>74</v>
      </c>
      <c r="AA49" s="2">
        <f t="shared" si="23"/>
        <v>256</v>
      </c>
      <c r="AB49" s="2">
        <f t="shared" si="24"/>
        <v>336</v>
      </c>
      <c r="AC49" s="2">
        <f t="shared" si="22"/>
        <v>592</v>
      </c>
      <c r="AD49" s="5">
        <f t="shared" si="25"/>
        <v>74</v>
      </c>
      <c r="AE49" s="11" t="str">
        <f t="shared" si="13"/>
        <v>Successful</v>
      </c>
      <c r="AF49" s="3" t="str">
        <f t="shared" si="26"/>
        <v>A</v>
      </c>
    </row>
    <row r="50" spans="1:32" x14ac:dyDescent="0.25">
      <c r="A50" s="6">
        <f>[1]Sheet1!$A49</f>
        <v>1719048</v>
      </c>
      <c r="B50" s="7">
        <f>[1]Sheet1!$E49</f>
        <v>22</v>
      </c>
      <c r="C50" s="10">
        <f>[2]PM!$C50</f>
        <v>31</v>
      </c>
      <c r="D50" s="10">
        <f>[2]PM!$D50</f>
        <v>45</v>
      </c>
      <c r="E50" s="2">
        <f t="shared" si="14"/>
        <v>76</v>
      </c>
      <c r="F50" s="10">
        <f>[3]FA!$C50</f>
        <v>31</v>
      </c>
      <c r="G50" s="10">
        <f>[3]FA!$D50</f>
        <v>45</v>
      </c>
      <c r="H50" s="2">
        <f t="shared" si="15"/>
        <v>76</v>
      </c>
      <c r="I50" s="15">
        <f>[4]BS!$C50</f>
        <v>31</v>
      </c>
      <c r="J50" s="15">
        <f>[4]BS!$D50</f>
        <v>45</v>
      </c>
      <c r="K50" s="2">
        <f t="shared" si="16"/>
        <v>76</v>
      </c>
      <c r="L50" s="16">
        <f>[5]OM!$C50</f>
        <v>31</v>
      </c>
      <c r="M50" s="17">
        <f>[5]OM!$D50</f>
        <v>45</v>
      </c>
      <c r="N50" s="2">
        <f t="shared" si="17"/>
        <v>76</v>
      </c>
      <c r="O50" s="16">
        <f>[6]ME!$C50</f>
        <v>31</v>
      </c>
      <c r="P50" s="17">
        <f>[6]ME!$D50</f>
        <v>45</v>
      </c>
      <c r="Q50" s="2">
        <f t="shared" si="18"/>
        <v>76</v>
      </c>
      <c r="R50" s="16">
        <f>[7]EMC!$C50</f>
        <v>31</v>
      </c>
      <c r="S50" s="16">
        <f>[7]EMC!$D50</f>
        <v>45</v>
      </c>
      <c r="T50" s="2">
        <f t="shared" si="19"/>
        <v>76</v>
      </c>
      <c r="U50" s="10">
        <f>[8]NSS!$C50</f>
        <v>31</v>
      </c>
      <c r="V50" s="10">
        <f>[8]NSS!$D50</f>
        <v>45</v>
      </c>
      <c r="W50" s="2">
        <f t="shared" si="20"/>
        <v>76</v>
      </c>
      <c r="X50" s="16">
        <f>[9]ITM!$C50</f>
        <v>31</v>
      </c>
      <c r="Y50" s="16">
        <f>[9]ITM!$D50</f>
        <v>45</v>
      </c>
      <c r="Z50" s="2">
        <f t="shared" si="21"/>
        <v>76</v>
      </c>
      <c r="AA50" s="2">
        <f t="shared" si="23"/>
        <v>248</v>
      </c>
      <c r="AB50" s="2">
        <f t="shared" si="24"/>
        <v>360</v>
      </c>
      <c r="AC50" s="2">
        <f t="shared" si="22"/>
        <v>608</v>
      </c>
      <c r="AD50" s="5">
        <f t="shared" si="25"/>
        <v>76</v>
      </c>
      <c r="AE50" s="11" t="str">
        <f t="shared" si="13"/>
        <v>Successful</v>
      </c>
      <c r="AF50" s="3" t="str">
        <f t="shared" si="26"/>
        <v>A+</v>
      </c>
    </row>
    <row r="51" spans="1:32" x14ac:dyDescent="0.25">
      <c r="A51" s="6">
        <f>[1]Sheet1!$A50</f>
        <v>1719049</v>
      </c>
      <c r="B51" s="7">
        <f>[1]Sheet1!$E50</f>
        <v>23</v>
      </c>
      <c r="C51" s="10">
        <f>[2]PM!$C51</f>
        <v>33</v>
      </c>
      <c r="D51" s="10">
        <f>[2]PM!$D51</f>
        <v>36</v>
      </c>
      <c r="E51" s="2">
        <f t="shared" si="14"/>
        <v>69</v>
      </c>
      <c r="F51" s="10">
        <f>[3]FA!$C51</f>
        <v>33</v>
      </c>
      <c r="G51" s="10">
        <f>[3]FA!$D51</f>
        <v>36</v>
      </c>
      <c r="H51" s="2">
        <f t="shared" si="15"/>
        <v>69</v>
      </c>
      <c r="I51" s="15">
        <f>[4]BS!$C51</f>
        <v>33</v>
      </c>
      <c r="J51" s="15">
        <f>[4]BS!$D51</f>
        <v>36</v>
      </c>
      <c r="K51" s="2">
        <f t="shared" si="16"/>
        <v>69</v>
      </c>
      <c r="L51" s="16">
        <f>[5]OM!$C51</f>
        <v>33</v>
      </c>
      <c r="M51" s="17">
        <f>[5]OM!$D51</f>
        <v>36</v>
      </c>
      <c r="N51" s="2">
        <f t="shared" si="17"/>
        <v>69</v>
      </c>
      <c r="O51" s="16">
        <f>[6]ME!$C51</f>
        <v>33</v>
      </c>
      <c r="P51" s="17">
        <f>[6]ME!$D51</f>
        <v>36</v>
      </c>
      <c r="Q51" s="2">
        <f t="shared" si="18"/>
        <v>69</v>
      </c>
      <c r="R51" s="16">
        <f>[7]EMC!$C51</f>
        <v>33</v>
      </c>
      <c r="S51" s="16">
        <f>[7]EMC!$D51</f>
        <v>36</v>
      </c>
      <c r="T51" s="2">
        <f t="shared" si="19"/>
        <v>69</v>
      </c>
      <c r="U51" s="10">
        <f>[8]NSS!$C51</f>
        <v>33</v>
      </c>
      <c r="V51" s="10">
        <f>[8]NSS!$D51</f>
        <v>36</v>
      </c>
      <c r="W51" s="2">
        <f t="shared" si="20"/>
        <v>69</v>
      </c>
      <c r="X51" s="16">
        <f>[9]ITM!$C51</f>
        <v>33</v>
      </c>
      <c r="Y51" s="16">
        <f>[9]ITM!$D51</f>
        <v>36</v>
      </c>
      <c r="Z51" s="2">
        <f t="shared" si="21"/>
        <v>69</v>
      </c>
      <c r="AA51" s="2">
        <f t="shared" si="23"/>
        <v>264</v>
      </c>
      <c r="AB51" s="2">
        <f t="shared" si="24"/>
        <v>288</v>
      </c>
      <c r="AC51" s="2">
        <f t="shared" si="22"/>
        <v>552</v>
      </c>
      <c r="AD51" s="5">
        <f t="shared" si="25"/>
        <v>69</v>
      </c>
      <c r="AE51" s="11" t="str">
        <f t="shared" si="13"/>
        <v>Successful</v>
      </c>
      <c r="AF51" s="3" t="str">
        <f t="shared" si="26"/>
        <v>B+</v>
      </c>
    </row>
    <row r="52" spans="1:32" x14ac:dyDescent="0.25">
      <c r="A52" s="6">
        <f>[1]Sheet1!$A51</f>
        <v>1719050</v>
      </c>
      <c r="B52" s="7">
        <f>[1]Sheet1!$E51</f>
        <v>24</v>
      </c>
      <c r="C52" s="10">
        <f>[2]PM!$C52</f>
        <v>32</v>
      </c>
      <c r="D52" s="10">
        <f>[2]PM!$D52</f>
        <v>39</v>
      </c>
      <c r="E52" s="2">
        <f t="shared" si="14"/>
        <v>71</v>
      </c>
      <c r="F52" s="10">
        <f>[3]FA!$C52</f>
        <v>32</v>
      </c>
      <c r="G52" s="10">
        <f>[3]FA!$D52</f>
        <v>39</v>
      </c>
      <c r="H52" s="2">
        <f t="shared" si="15"/>
        <v>71</v>
      </c>
      <c r="I52" s="15">
        <f>[4]BS!$C52</f>
        <v>32</v>
      </c>
      <c r="J52" s="15">
        <f>[4]BS!$D52</f>
        <v>39</v>
      </c>
      <c r="K52" s="2">
        <f t="shared" si="16"/>
        <v>71</v>
      </c>
      <c r="L52" s="16">
        <f>[5]OM!$C52</f>
        <v>32</v>
      </c>
      <c r="M52" s="17">
        <f>[5]OM!$D52</f>
        <v>39</v>
      </c>
      <c r="N52" s="2">
        <f t="shared" si="17"/>
        <v>71</v>
      </c>
      <c r="O52" s="16">
        <f>[6]ME!$C52</f>
        <v>32</v>
      </c>
      <c r="P52" s="17">
        <f>[6]ME!$D52</f>
        <v>39</v>
      </c>
      <c r="Q52" s="2">
        <f t="shared" si="18"/>
        <v>71</v>
      </c>
      <c r="R52" s="16">
        <f>[7]EMC!$C52</f>
        <v>32</v>
      </c>
      <c r="S52" s="16">
        <f>[7]EMC!$D52</f>
        <v>39</v>
      </c>
      <c r="T52" s="2">
        <f t="shared" si="19"/>
        <v>71</v>
      </c>
      <c r="U52" s="10">
        <f>[8]NSS!$C52</f>
        <v>32</v>
      </c>
      <c r="V52" s="10">
        <f>[8]NSS!$D52</f>
        <v>39</v>
      </c>
      <c r="W52" s="2">
        <f t="shared" si="20"/>
        <v>71</v>
      </c>
      <c r="X52" s="16">
        <f>[9]ITM!$C52</f>
        <v>32</v>
      </c>
      <c r="Y52" s="16">
        <f>[9]ITM!$D52</f>
        <v>39</v>
      </c>
      <c r="Z52" s="2">
        <f t="shared" si="21"/>
        <v>71</v>
      </c>
      <c r="AA52" s="2">
        <f t="shared" si="23"/>
        <v>256</v>
      </c>
      <c r="AB52" s="2">
        <f t="shared" si="24"/>
        <v>312</v>
      </c>
      <c r="AC52" s="2">
        <f t="shared" si="22"/>
        <v>568</v>
      </c>
      <c r="AD52" s="5">
        <f t="shared" si="25"/>
        <v>71</v>
      </c>
      <c r="AE52" s="11" t="str">
        <f t="shared" si="13"/>
        <v>Successful</v>
      </c>
      <c r="AF52" s="3" t="str">
        <f t="shared" si="26"/>
        <v>A</v>
      </c>
    </row>
    <row r="53" spans="1:32" x14ac:dyDescent="0.25">
      <c r="A53" s="6">
        <f>[1]Sheet1!$A52</f>
        <v>1719051</v>
      </c>
      <c r="B53" s="7">
        <f>[1]Sheet1!$E52</f>
        <v>25</v>
      </c>
      <c r="C53" s="10">
        <f>[2]PM!$C53</f>
        <v>30</v>
      </c>
      <c r="D53" s="10">
        <f>[2]PM!$D53</f>
        <v>41</v>
      </c>
      <c r="E53" s="2">
        <f t="shared" si="14"/>
        <v>71</v>
      </c>
      <c r="F53" s="10">
        <f>[3]FA!$C53</f>
        <v>30</v>
      </c>
      <c r="G53" s="10">
        <f>[3]FA!$D53</f>
        <v>41</v>
      </c>
      <c r="H53" s="2">
        <f t="shared" si="15"/>
        <v>71</v>
      </c>
      <c r="I53" s="15">
        <f>[4]BS!$C53</f>
        <v>30</v>
      </c>
      <c r="J53" s="15">
        <f>[4]BS!$D53</f>
        <v>41</v>
      </c>
      <c r="K53" s="2">
        <f t="shared" si="16"/>
        <v>71</v>
      </c>
      <c r="L53" s="16">
        <f>[5]OM!$C53</f>
        <v>30</v>
      </c>
      <c r="M53" s="17">
        <f>[5]OM!$D53</f>
        <v>41</v>
      </c>
      <c r="N53" s="2">
        <f t="shared" si="17"/>
        <v>71</v>
      </c>
      <c r="O53" s="16">
        <f>[6]ME!$C53</f>
        <v>30</v>
      </c>
      <c r="P53" s="17">
        <f>[6]ME!$D53</f>
        <v>41</v>
      </c>
      <c r="Q53" s="2">
        <f t="shared" si="18"/>
        <v>71</v>
      </c>
      <c r="R53" s="16">
        <f>[7]EMC!$C53</f>
        <v>30</v>
      </c>
      <c r="S53" s="16">
        <f>[7]EMC!$D53</f>
        <v>41</v>
      </c>
      <c r="T53" s="2">
        <f t="shared" si="19"/>
        <v>71</v>
      </c>
      <c r="U53" s="10">
        <f>[8]NSS!$C53</f>
        <v>30</v>
      </c>
      <c r="V53" s="10">
        <f>[8]NSS!$D53</f>
        <v>41</v>
      </c>
      <c r="W53" s="2">
        <f t="shared" si="20"/>
        <v>71</v>
      </c>
      <c r="X53" s="16">
        <f>[9]ITM!$C53</f>
        <v>30</v>
      </c>
      <c r="Y53" s="16">
        <f>[9]ITM!$D53</f>
        <v>41</v>
      </c>
      <c r="Z53" s="2">
        <f t="shared" si="21"/>
        <v>71</v>
      </c>
      <c r="AA53" s="2">
        <f t="shared" si="23"/>
        <v>240</v>
      </c>
      <c r="AB53" s="2">
        <f t="shared" si="24"/>
        <v>328</v>
      </c>
      <c r="AC53" s="2">
        <f t="shared" si="22"/>
        <v>568</v>
      </c>
      <c r="AD53" s="5">
        <f t="shared" si="25"/>
        <v>71</v>
      </c>
      <c r="AE53" s="11" t="str">
        <f t="shared" si="13"/>
        <v>Successful</v>
      </c>
      <c r="AF53" s="3" t="str">
        <f t="shared" si="26"/>
        <v>A</v>
      </c>
    </row>
    <row r="54" spans="1:32" x14ac:dyDescent="0.25">
      <c r="A54" s="6">
        <f>[1]Sheet1!$A53</f>
        <v>1719052</v>
      </c>
      <c r="B54" s="7">
        <f>[1]Sheet1!$E53</f>
        <v>26</v>
      </c>
      <c r="C54" s="10">
        <f>[2]PM!$C54</f>
        <v>29</v>
      </c>
      <c r="D54" s="10">
        <f>[2]PM!$D54</f>
        <v>46</v>
      </c>
      <c r="E54" s="2">
        <f t="shared" si="14"/>
        <v>75</v>
      </c>
      <c r="F54" s="10">
        <f>[3]FA!$C54</f>
        <v>29</v>
      </c>
      <c r="G54" s="10">
        <f>[3]FA!$D54</f>
        <v>46</v>
      </c>
      <c r="H54" s="2">
        <f t="shared" si="15"/>
        <v>75</v>
      </c>
      <c r="I54" s="15">
        <f>[4]BS!$C54</f>
        <v>29</v>
      </c>
      <c r="J54" s="15">
        <f>[4]BS!$D54</f>
        <v>46</v>
      </c>
      <c r="K54" s="2">
        <f t="shared" si="16"/>
        <v>75</v>
      </c>
      <c r="L54" s="16">
        <f>[5]OM!$C54</f>
        <v>29</v>
      </c>
      <c r="M54" s="17">
        <f>[5]OM!$D54</f>
        <v>46</v>
      </c>
      <c r="N54" s="2">
        <f t="shared" si="17"/>
        <v>75</v>
      </c>
      <c r="O54" s="16">
        <f>[6]ME!$C54</f>
        <v>29</v>
      </c>
      <c r="P54" s="17">
        <f>[6]ME!$D54</f>
        <v>46</v>
      </c>
      <c r="Q54" s="2">
        <f t="shared" si="18"/>
        <v>75</v>
      </c>
      <c r="R54" s="16">
        <f>[7]EMC!$C54</f>
        <v>29</v>
      </c>
      <c r="S54" s="16">
        <f>[7]EMC!$D54</f>
        <v>46</v>
      </c>
      <c r="T54" s="2">
        <f t="shared" si="19"/>
        <v>75</v>
      </c>
      <c r="U54" s="10">
        <f>[8]NSS!$C54</f>
        <v>29</v>
      </c>
      <c r="V54" s="10">
        <f>[8]NSS!$D54</f>
        <v>46</v>
      </c>
      <c r="W54" s="2">
        <f t="shared" si="20"/>
        <v>75</v>
      </c>
      <c r="X54" s="16">
        <f>[9]ITM!$C54</f>
        <v>29</v>
      </c>
      <c r="Y54" s="16">
        <f>[9]ITM!$D54</f>
        <v>46</v>
      </c>
      <c r="Z54" s="2">
        <f t="shared" si="21"/>
        <v>75</v>
      </c>
      <c r="AA54" s="2">
        <f t="shared" si="23"/>
        <v>232</v>
      </c>
      <c r="AB54" s="2">
        <f t="shared" si="24"/>
        <v>368</v>
      </c>
      <c r="AC54" s="2">
        <f t="shared" si="22"/>
        <v>600</v>
      </c>
      <c r="AD54" s="5">
        <f t="shared" si="25"/>
        <v>75</v>
      </c>
      <c r="AE54" s="11" t="str">
        <f t="shared" si="13"/>
        <v>Successful</v>
      </c>
      <c r="AF54" s="3" t="str">
        <f t="shared" si="26"/>
        <v>A+</v>
      </c>
    </row>
    <row r="55" spans="1:32" x14ac:dyDescent="0.25">
      <c r="A55" s="6">
        <f>[1]Sheet1!$A54</f>
        <v>1719053</v>
      </c>
      <c r="B55" s="7">
        <f>[1]Sheet1!$E54</f>
        <v>27</v>
      </c>
      <c r="C55" s="10">
        <f>[2]PM!$C55</f>
        <v>27</v>
      </c>
      <c r="D55" s="10">
        <f>[2]PM!$D55</f>
        <v>40</v>
      </c>
      <c r="E55" s="2">
        <f t="shared" si="14"/>
        <v>67</v>
      </c>
      <c r="F55" s="10">
        <f>[3]FA!$C55</f>
        <v>27</v>
      </c>
      <c r="G55" s="10">
        <f>[3]FA!$D55</f>
        <v>40</v>
      </c>
      <c r="H55" s="2">
        <f t="shared" si="15"/>
        <v>67</v>
      </c>
      <c r="I55" s="15">
        <f>[4]BS!$C55</f>
        <v>27</v>
      </c>
      <c r="J55" s="15">
        <f>[4]BS!$D55</f>
        <v>40</v>
      </c>
      <c r="K55" s="2">
        <f t="shared" si="16"/>
        <v>67</v>
      </c>
      <c r="L55" s="16">
        <f>[5]OM!$C55</f>
        <v>27</v>
      </c>
      <c r="M55" s="17">
        <f>[5]OM!$D55</f>
        <v>40</v>
      </c>
      <c r="N55" s="2">
        <f t="shared" si="17"/>
        <v>67</v>
      </c>
      <c r="O55" s="16">
        <f>[6]ME!$C55</f>
        <v>27</v>
      </c>
      <c r="P55" s="17">
        <f>[6]ME!$D55</f>
        <v>40</v>
      </c>
      <c r="Q55" s="2">
        <f t="shared" si="18"/>
        <v>67</v>
      </c>
      <c r="R55" s="16">
        <f>[7]EMC!$C55</f>
        <v>27</v>
      </c>
      <c r="S55" s="16">
        <f>[7]EMC!$D55</f>
        <v>40</v>
      </c>
      <c r="T55" s="2">
        <f t="shared" si="19"/>
        <v>67</v>
      </c>
      <c r="U55" s="10">
        <f>[8]NSS!$C55</f>
        <v>27</v>
      </c>
      <c r="V55" s="10">
        <f>[8]NSS!$D55</f>
        <v>40</v>
      </c>
      <c r="W55" s="2">
        <f t="shared" si="20"/>
        <v>67</v>
      </c>
      <c r="X55" s="16">
        <f>[9]ITM!$C55</f>
        <v>27</v>
      </c>
      <c r="Y55" s="16">
        <f>[9]ITM!$D55</f>
        <v>40</v>
      </c>
      <c r="Z55" s="2">
        <f t="shared" si="21"/>
        <v>67</v>
      </c>
      <c r="AA55" s="2">
        <f t="shared" si="23"/>
        <v>216</v>
      </c>
      <c r="AB55" s="2">
        <f t="shared" si="24"/>
        <v>320</v>
      </c>
      <c r="AC55" s="2">
        <f t="shared" si="22"/>
        <v>536</v>
      </c>
      <c r="AD55" s="5">
        <f t="shared" si="25"/>
        <v>67</v>
      </c>
      <c r="AE55" s="11" t="str">
        <f t="shared" si="13"/>
        <v>Successful</v>
      </c>
      <c r="AF55" s="3" t="str">
        <f t="shared" si="26"/>
        <v>B+</v>
      </c>
    </row>
    <row r="56" spans="1:32" x14ac:dyDescent="0.25">
      <c r="A56" s="6">
        <f>[1]Sheet1!$A55</f>
        <v>1719054</v>
      </c>
      <c r="B56" s="7">
        <f>[1]Sheet1!$E55</f>
        <v>28</v>
      </c>
      <c r="C56" s="10">
        <f>[2]PM!$C56</f>
        <v>31</v>
      </c>
      <c r="D56" s="10">
        <f>[2]PM!$D56</f>
        <v>38</v>
      </c>
      <c r="E56" s="2">
        <f t="shared" si="14"/>
        <v>69</v>
      </c>
      <c r="F56" s="10">
        <f>[3]FA!$C56</f>
        <v>31</v>
      </c>
      <c r="G56" s="10">
        <f>[3]FA!$D56</f>
        <v>38</v>
      </c>
      <c r="H56" s="2">
        <f t="shared" si="15"/>
        <v>69</v>
      </c>
      <c r="I56" s="15">
        <f>[4]BS!$C56</f>
        <v>31</v>
      </c>
      <c r="J56" s="15">
        <f>[4]BS!$D56</f>
        <v>38</v>
      </c>
      <c r="K56" s="2">
        <f t="shared" si="16"/>
        <v>69</v>
      </c>
      <c r="L56" s="16">
        <f>[5]OM!$C56</f>
        <v>31</v>
      </c>
      <c r="M56" s="17">
        <f>[5]OM!$D56</f>
        <v>38</v>
      </c>
      <c r="N56" s="2">
        <f t="shared" si="17"/>
        <v>69</v>
      </c>
      <c r="O56" s="16">
        <f>[6]ME!$C56</f>
        <v>31</v>
      </c>
      <c r="P56" s="17">
        <f>[6]ME!$D56</f>
        <v>38</v>
      </c>
      <c r="Q56" s="2">
        <f t="shared" si="18"/>
        <v>69</v>
      </c>
      <c r="R56" s="16">
        <f>[7]EMC!$C56</f>
        <v>31</v>
      </c>
      <c r="S56" s="16">
        <f>[7]EMC!$D56</f>
        <v>38</v>
      </c>
      <c r="T56" s="2">
        <f t="shared" si="19"/>
        <v>69</v>
      </c>
      <c r="U56" s="10">
        <f>[8]NSS!$C56</f>
        <v>31</v>
      </c>
      <c r="V56" s="10">
        <f>[8]NSS!$D56</f>
        <v>38</v>
      </c>
      <c r="W56" s="2">
        <f t="shared" si="20"/>
        <v>69</v>
      </c>
      <c r="X56" s="16">
        <f>[9]ITM!$C56</f>
        <v>31</v>
      </c>
      <c r="Y56" s="16">
        <f>[9]ITM!$D56</f>
        <v>38</v>
      </c>
      <c r="Z56" s="2">
        <f t="shared" si="21"/>
        <v>69</v>
      </c>
      <c r="AA56" s="2">
        <f t="shared" si="23"/>
        <v>248</v>
      </c>
      <c r="AB56" s="2">
        <f t="shared" si="24"/>
        <v>304</v>
      </c>
      <c r="AC56" s="2">
        <f t="shared" si="22"/>
        <v>552</v>
      </c>
      <c r="AD56" s="5">
        <f t="shared" si="25"/>
        <v>69</v>
      </c>
      <c r="AE56" s="11" t="str">
        <f t="shared" si="13"/>
        <v>Successful</v>
      </c>
      <c r="AF56" s="3" t="str">
        <f t="shared" si="26"/>
        <v>B+</v>
      </c>
    </row>
    <row r="57" spans="1:32" x14ac:dyDescent="0.25">
      <c r="A57" s="6">
        <f>[1]Sheet1!$A56</f>
        <v>1719055</v>
      </c>
      <c r="B57" s="7">
        <f>[1]Sheet1!$E56</f>
        <v>29</v>
      </c>
      <c r="C57" s="10">
        <f>[2]PM!$C57</f>
        <v>28</v>
      </c>
      <c r="D57" s="10">
        <f>[2]PM!$D57</f>
        <v>37</v>
      </c>
      <c r="E57" s="2">
        <f t="shared" si="14"/>
        <v>65</v>
      </c>
      <c r="F57" s="10">
        <f>[3]FA!$C57</f>
        <v>28</v>
      </c>
      <c r="G57" s="10">
        <f>[3]FA!$D57</f>
        <v>37</v>
      </c>
      <c r="H57" s="2">
        <f t="shared" si="15"/>
        <v>65</v>
      </c>
      <c r="I57" s="15">
        <f>[4]BS!$C57</f>
        <v>28</v>
      </c>
      <c r="J57" s="15">
        <f>[4]BS!$D57</f>
        <v>37</v>
      </c>
      <c r="K57" s="2">
        <f t="shared" si="16"/>
        <v>65</v>
      </c>
      <c r="L57" s="16">
        <f>[5]OM!$C57</f>
        <v>28</v>
      </c>
      <c r="M57" s="17">
        <f>[5]OM!$D57</f>
        <v>37</v>
      </c>
      <c r="N57" s="2">
        <f t="shared" si="17"/>
        <v>65</v>
      </c>
      <c r="O57" s="16">
        <f>[6]ME!$C57</f>
        <v>28</v>
      </c>
      <c r="P57" s="17">
        <f>[6]ME!$D57</f>
        <v>37</v>
      </c>
      <c r="Q57" s="2">
        <f t="shared" si="18"/>
        <v>65</v>
      </c>
      <c r="R57" s="16">
        <f>[7]EMC!$C57</f>
        <v>28</v>
      </c>
      <c r="S57" s="16">
        <f>[7]EMC!$D57</f>
        <v>37</v>
      </c>
      <c r="T57" s="2">
        <f t="shared" si="19"/>
        <v>65</v>
      </c>
      <c r="U57" s="10">
        <f>[8]NSS!$C57</f>
        <v>28</v>
      </c>
      <c r="V57" s="10">
        <f>[8]NSS!$D57</f>
        <v>37</v>
      </c>
      <c r="W57" s="2">
        <f t="shared" si="20"/>
        <v>65</v>
      </c>
      <c r="X57" s="16">
        <f>[9]ITM!$C57</f>
        <v>28</v>
      </c>
      <c r="Y57" s="16">
        <f>[9]ITM!$D57</f>
        <v>37</v>
      </c>
      <c r="Z57" s="2">
        <f t="shared" si="21"/>
        <v>65</v>
      </c>
      <c r="AA57" s="2">
        <f t="shared" si="23"/>
        <v>224</v>
      </c>
      <c r="AB57" s="2">
        <f t="shared" si="24"/>
        <v>296</v>
      </c>
      <c r="AC57" s="2">
        <f t="shared" si="22"/>
        <v>520</v>
      </c>
      <c r="AD57" s="5">
        <f t="shared" si="25"/>
        <v>65</v>
      </c>
      <c r="AE57" s="11" t="str">
        <f t="shared" si="13"/>
        <v>Successful</v>
      </c>
      <c r="AF57" s="3" t="str">
        <f t="shared" si="26"/>
        <v>B+</v>
      </c>
    </row>
    <row r="58" spans="1:32" x14ac:dyDescent="0.25">
      <c r="A58" s="6">
        <f>[1]Sheet1!$A57</f>
        <v>1719056</v>
      </c>
      <c r="B58" s="7">
        <f>[1]Sheet1!$E57</f>
        <v>30</v>
      </c>
      <c r="C58" s="10">
        <f>[2]PM!$C58</f>
        <v>30</v>
      </c>
      <c r="D58" s="10">
        <f>[2]PM!$D58</f>
        <v>40</v>
      </c>
      <c r="E58" s="2">
        <f t="shared" si="14"/>
        <v>70</v>
      </c>
      <c r="F58" s="10">
        <f>[3]FA!$C58</f>
        <v>30</v>
      </c>
      <c r="G58" s="10">
        <f>[3]FA!$D58</f>
        <v>40</v>
      </c>
      <c r="H58" s="2">
        <f t="shared" si="15"/>
        <v>70</v>
      </c>
      <c r="I58" s="15">
        <f>[4]BS!$C58</f>
        <v>30</v>
      </c>
      <c r="J58" s="15">
        <f>[4]BS!$D58</f>
        <v>40</v>
      </c>
      <c r="K58" s="2">
        <f t="shared" si="16"/>
        <v>70</v>
      </c>
      <c r="L58" s="16">
        <f>[5]OM!$C58</f>
        <v>30</v>
      </c>
      <c r="M58" s="17">
        <f>[5]OM!$D58</f>
        <v>40</v>
      </c>
      <c r="N58" s="2">
        <f t="shared" si="17"/>
        <v>70</v>
      </c>
      <c r="O58" s="16">
        <f>[6]ME!$C58</f>
        <v>30</v>
      </c>
      <c r="P58" s="17">
        <f>[6]ME!$D58</f>
        <v>40</v>
      </c>
      <c r="Q58" s="2">
        <f t="shared" si="18"/>
        <v>70</v>
      </c>
      <c r="R58" s="16">
        <f>[7]EMC!$C58</f>
        <v>30</v>
      </c>
      <c r="S58" s="16">
        <f>[7]EMC!$D58</f>
        <v>40</v>
      </c>
      <c r="T58" s="2">
        <f t="shared" si="19"/>
        <v>70</v>
      </c>
      <c r="U58" s="10">
        <f>[8]NSS!$C58</f>
        <v>30</v>
      </c>
      <c r="V58" s="10">
        <f>[8]NSS!$D58</f>
        <v>40</v>
      </c>
      <c r="W58" s="2">
        <f t="shared" si="20"/>
        <v>70</v>
      </c>
      <c r="X58" s="16">
        <f>[9]ITM!$C58</f>
        <v>30</v>
      </c>
      <c r="Y58" s="16">
        <f>[9]ITM!$D58</f>
        <v>40</v>
      </c>
      <c r="Z58" s="2">
        <f t="shared" si="21"/>
        <v>70</v>
      </c>
      <c r="AA58" s="2">
        <f t="shared" si="23"/>
        <v>240</v>
      </c>
      <c r="AB58" s="2">
        <f t="shared" si="24"/>
        <v>320</v>
      </c>
      <c r="AC58" s="2">
        <f t="shared" si="22"/>
        <v>560</v>
      </c>
      <c r="AD58" s="5">
        <f t="shared" si="25"/>
        <v>70</v>
      </c>
      <c r="AE58" s="11" t="str">
        <f t="shared" si="13"/>
        <v>Successful</v>
      </c>
      <c r="AF58" s="3" t="str">
        <f t="shared" si="26"/>
        <v>A</v>
      </c>
    </row>
    <row r="59" spans="1:32" x14ac:dyDescent="0.25">
      <c r="A59" s="6">
        <f>[1]Sheet1!$A58</f>
        <v>1719057</v>
      </c>
      <c r="B59" s="7">
        <f>[1]Sheet1!$E58</f>
        <v>31</v>
      </c>
      <c r="C59" s="10">
        <f>[2]PM!$C59</f>
        <v>25</v>
      </c>
      <c r="D59" s="10">
        <f>[2]PM!$D59</f>
        <v>35</v>
      </c>
      <c r="E59" s="2">
        <f t="shared" si="14"/>
        <v>60</v>
      </c>
      <c r="F59" s="10">
        <f>[3]FA!$C59</f>
        <v>25</v>
      </c>
      <c r="G59" s="10">
        <f>[3]FA!$D59</f>
        <v>35</v>
      </c>
      <c r="H59" s="2">
        <f t="shared" si="15"/>
        <v>60</v>
      </c>
      <c r="I59" s="15">
        <f>[4]BS!$C59</f>
        <v>25</v>
      </c>
      <c r="J59" s="15">
        <f>[4]BS!$D59</f>
        <v>35</v>
      </c>
      <c r="K59" s="2">
        <f t="shared" si="16"/>
        <v>60</v>
      </c>
      <c r="L59" s="16">
        <f>[5]OM!$C59</f>
        <v>25</v>
      </c>
      <c r="M59" s="17">
        <f>[5]OM!$D59</f>
        <v>35</v>
      </c>
      <c r="N59" s="2">
        <f t="shared" si="17"/>
        <v>60</v>
      </c>
      <c r="O59" s="16">
        <f>[6]ME!$C59</f>
        <v>25</v>
      </c>
      <c r="P59" s="17">
        <f>[6]ME!$D59</f>
        <v>35</v>
      </c>
      <c r="Q59" s="2">
        <f t="shared" si="18"/>
        <v>60</v>
      </c>
      <c r="R59" s="16">
        <f>[7]EMC!$C59</f>
        <v>25</v>
      </c>
      <c r="S59" s="16">
        <f>[7]EMC!$D59</f>
        <v>35</v>
      </c>
      <c r="T59" s="2">
        <f t="shared" si="19"/>
        <v>60</v>
      </c>
      <c r="U59" s="10">
        <f>[8]NSS!$C59</f>
        <v>25</v>
      </c>
      <c r="V59" s="10">
        <f>[8]NSS!$D59</f>
        <v>35</v>
      </c>
      <c r="W59" s="2">
        <f t="shared" si="20"/>
        <v>60</v>
      </c>
      <c r="X59" s="16">
        <f>[9]ITM!$C59</f>
        <v>25</v>
      </c>
      <c r="Y59" s="16">
        <f>[9]ITM!$D59</f>
        <v>35</v>
      </c>
      <c r="Z59" s="2">
        <f t="shared" si="21"/>
        <v>60</v>
      </c>
      <c r="AA59" s="2">
        <f t="shared" si="23"/>
        <v>200</v>
      </c>
      <c r="AB59" s="2">
        <f t="shared" si="24"/>
        <v>280</v>
      </c>
      <c r="AC59" s="2">
        <f t="shared" si="22"/>
        <v>480</v>
      </c>
      <c r="AD59" s="5">
        <f t="shared" si="25"/>
        <v>60</v>
      </c>
      <c r="AE59" s="11" t="str">
        <f t="shared" si="13"/>
        <v>Successful</v>
      </c>
      <c r="AF59" s="3" t="str">
        <f t="shared" si="26"/>
        <v>B</v>
      </c>
    </row>
    <row r="60" spans="1:32" x14ac:dyDescent="0.25">
      <c r="A60" s="6">
        <f>[1]Sheet1!$A59</f>
        <v>1719058</v>
      </c>
      <c r="B60" s="7">
        <f>[1]Sheet1!$E59</f>
        <v>32</v>
      </c>
      <c r="C60" s="10">
        <f>[2]PM!$C60</f>
        <v>32</v>
      </c>
      <c r="D60" s="10">
        <f>[2]PM!$D60</f>
        <v>42</v>
      </c>
      <c r="E60" s="2">
        <f t="shared" si="14"/>
        <v>74</v>
      </c>
      <c r="F60" s="10">
        <f>[3]FA!$C60</f>
        <v>32</v>
      </c>
      <c r="G60" s="10">
        <f>[3]FA!$D60</f>
        <v>42</v>
      </c>
      <c r="H60" s="2">
        <f t="shared" si="15"/>
        <v>74</v>
      </c>
      <c r="I60" s="15">
        <f>[4]BS!$C60</f>
        <v>32</v>
      </c>
      <c r="J60" s="15">
        <f>[4]BS!$D60</f>
        <v>42</v>
      </c>
      <c r="K60" s="2">
        <f t="shared" si="16"/>
        <v>74</v>
      </c>
      <c r="L60" s="16">
        <f>[5]OM!$C60</f>
        <v>32</v>
      </c>
      <c r="M60" s="17">
        <f>[5]OM!$D60</f>
        <v>42</v>
      </c>
      <c r="N60" s="2">
        <f t="shared" si="17"/>
        <v>74</v>
      </c>
      <c r="O60" s="16">
        <f>[6]ME!$C60</f>
        <v>32</v>
      </c>
      <c r="P60" s="17">
        <f>[6]ME!$D60</f>
        <v>42</v>
      </c>
      <c r="Q60" s="2">
        <f t="shared" si="18"/>
        <v>74</v>
      </c>
      <c r="R60" s="16">
        <f>[7]EMC!$C60</f>
        <v>32</v>
      </c>
      <c r="S60" s="16">
        <f>[7]EMC!$D60</f>
        <v>42</v>
      </c>
      <c r="T60" s="2">
        <f t="shared" si="19"/>
        <v>74</v>
      </c>
      <c r="U60" s="10">
        <f>[8]NSS!$C60</f>
        <v>32</v>
      </c>
      <c r="V60" s="10">
        <f>[8]NSS!$D60</f>
        <v>42</v>
      </c>
      <c r="W60" s="2">
        <f t="shared" si="20"/>
        <v>74</v>
      </c>
      <c r="X60" s="16">
        <f>[9]ITM!$C60</f>
        <v>32</v>
      </c>
      <c r="Y60" s="16">
        <f>[9]ITM!$D60</f>
        <v>42</v>
      </c>
      <c r="Z60" s="2">
        <f t="shared" si="21"/>
        <v>74</v>
      </c>
      <c r="AA60" s="2">
        <f t="shared" si="23"/>
        <v>256</v>
      </c>
      <c r="AB60" s="2">
        <f t="shared" si="24"/>
        <v>336</v>
      </c>
      <c r="AC60" s="2">
        <f t="shared" si="22"/>
        <v>592</v>
      </c>
      <c r="AD60" s="5">
        <f t="shared" si="25"/>
        <v>74</v>
      </c>
      <c r="AE60" s="11" t="str">
        <f t="shared" si="13"/>
        <v>Successful</v>
      </c>
      <c r="AF60" s="3" t="str">
        <f t="shared" si="26"/>
        <v>A</v>
      </c>
    </row>
    <row r="61" spans="1:32" x14ac:dyDescent="0.25">
      <c r="A61" s="6">
        <f>[1]Sheet1!$A60</f>
        <v>1719059</v>
      </c>
      <c r="B61" s="7">
        <f>[1]Sheet1!$E60</f>
        <v>33</v>
      </c>
      <c r="C61" s="10">
        <f>[2]PM!$C61</f>
        <v>31</v>
      </c>
      <c r="D61" s="10">
        <f>[2]PM!$D61</f>
        <v>45</v>
      </c>
      <c r="E61" s="2">
        <f t="shared" si="14"/>
        <v>76</v>
      </c>
      <c r="F61" s="10">
        <f>[3]FA!$C61</f>
        <v>31</v>
      </c>
      <c r="G61" s="10">
        <f>[3]FA!$D61</f>
        <v>45</v>
      </c>
      <c r="H61" s="2">
        <f t="shared" si="15"/>
        <v>76</v>
      </c>
      <c r="I61" s="15">
        <f>[4]BS!$C61</f>
        <v>31</v>
      </c>
      <c r="J61" s="15">
        <f>[4]BS!$D61</f>
        <v>45</v>
      </c>
      <c r="K61" s="2">
        <f t="shared" si="16"/>
        <v>76</v>
      </c>
      <c r="L61" s="16">
        <f>[5]OM!$C61</f>
        <v>31</v>
      </c>
      <c r="M61" s="17">
        <f>[5]OM!$D61</f>
        <v>45</v>
      </c>
      <c r="N61" s="2">
        <f t="shared" si="17"/>
        <v>76</v>
      </c>
      <c r="O61" s="16">
        <f>[6]ME!$C61</f>
        <v>31</v>
      </c>
      <c r="P61" s="17">
        <f>[6]ME!$D61</f>
        <v>45</v>
      </c>
      <c r="Q61" s="2">
        <f t="shared" si="18"/>
        <v>76</v>
      </c>
      <c r="R61" s="16">
        <f>[7]EMC!$C61</f>
        <v>31</v>
      </c>
      <c r="S61" s="16">
        <f>[7]EMC!$D61</f>
        <v>45</v>
      </c>
      <c r="T61" s="2">
        <f t="shared" si="19"/>
        <v>76</v>
      </c>
      <c r="U61" s="10">
        <f>[8]NSS!$C61</f>
        <v>31</v>
      </c>
      <c r="V61" s="10">
        <f>[8]NSS!$D61</f>
        <v>45</v>
      </c>
      <c r="W61" s="2">
        <f t="shared" si="20"/>
        <v>76</v>
      </c>
      <c r="X61" s="16">
        <f>[9]ITM!$C61</f>
        <v>31</v>
      </c>
      <c r="Y61" s="16">
        <f>[9]ITM!$D61</f>
        <v>45</v>
      </c>
      <c r="Z61" s="2">
        <f t="shared" si="21"/>
        <v>76</v>
      </c>
      <c r="AA61" s="2">
        <f t="shared" si="23"/>
        <v>248</v>
      </c>
      <c r="AB61" s="2">
        <f t="shared" si="24"/>
        <v>360</v>
      </c>
      <c r="AC61" s="2">
        <f t="shared" si="22"/>
        <v>608</v>
      </c>
      <c r="AD61" s="5">
        <f t="shared" si="25"/>
        <v>76</v>
      </c>
      <c r="AE61" s="11" t="str">
        <f t="shared" si="13"/>
        <v>Successful</v>
      </c>
      <c r="AF61" s="3" t="str">
        <f t="shared" si="26"/>
        <v>A+</v>
      </c>
    </row>
    <row r="62" spans="1:32" x14ac:dyDescent="0.25">
      <c r="A62" s="6">
        <f>[1]Sheet1!$A61</f>
        <v>1719060</v>
      </c>
      <c r="B62" s="7">
        <f>[1]Sheet1!$E61</f>
        <v>34</v>
      </c>
      <c r="C62" s="10">
        <f>[2]PM!$C62</f>
        <v>33</v>
      </c>
      <c r="D62" s="10">
        <f>[2]PM!$D62</f>
        <v>36</v>
      </c>
      <c r="E62" s="2">
        <f t="shared" si="14"/>
        <v>69</v>
      </c>
      <c r="F62" s="10">
        <f>[3]FA!$C62</f>
        <v>33</v>
      </c>
      <c r="G62" s="10">
        <f>[3]FA!$D62</f>
        <v>36</v>
      </c>
      <c r="H62" s="2">
        <f t="shared" si="15"/>
        <v>69</v>
      </c>
      <c r="I62" s="15">
        <f>[4]BS!$C62</f>
        <v>33</v>
      </c>
      <c r="J62" s="15">
        <f>[4]BS!$D62</f>
        <v>36</v>
      </c>
      <c r="K62" s="2">
        <f t="shared" si="16"/>
        <v>69</v>
      </c>
      <c r="L62" s="16">
        <f>[5]OM!$C62</f>
        <v>33</v>
      </c>
      <c r="M62" s="17">
        <f>[5]OM!$D62</f>
        <v>36</v>
      </c>
      <c r="N62" s="2">
        <f t="shared" si="17"/>
        <v>69</v>
      </c>
      <c r="O62" s="16">
        <f>[6]ME!$C62</f>
        <v>33</v>
      </c>
      <c r="P62" s="17">
        <f>[6]ME!$D62</f>
        <v>36</v>
      </c>
      <c r="Q62" s="2">
        <f t="shared" si="18"/>
        <v>69</v>
      </c>
      <c r="R62" s="16">
        <f>[7]EMC!$C62</f>
        <v>33</v>
      </c>
      <c r="S62" s="16">
        <f>[7]EMC!$D62</f>
        <v>36</v>
      </c>
      <c r="T62" s="2">
        <f t="shared" si="19"/>
        <v>69</v>
      </c>
      <c r="U62" s="10">
        <f>[8]NSS!$C62</f>
        <v>33</v>
      </c>
      <c r="V62" s="10">
        <f>[8]NSS!$D62</f>
        <v>36</v>
      </c>
      <c r="W62" s="2">
        <f t="shared" si="20"/>
        <v>69</v>
      </c>
      <c r="X62" s="16">
        <f>[9]ITM!$C62</f>
        <v>33</v>
      </c>
      <c r="Y62" s="16">
        <f>[9]ITM!$D62</f>
        <v>36</v>
      </c>
      <c r="Z62" s="2">
        <f t="shared" si="21"/>
        <v>69</v>
      </c>
      <c r="AA62" s="2">
        <f t="shared" si="23"/>
        <v>264</v>
      </c>
      <c r="AB62" s="2">
        <f t="shared" si="24"/>
        <v>288</v>
      </c>
      <c r="AC62" s="2">
        <f t="shared" si="22"/>
        <v>552</v>
      </c>
      <c r="AD62" s="5">
        <f t="shared" si="25"/>
        <v>69</v>
      </c>
      <c r="AE62" s="11" t="str">
        <f t="shared" si="13"/>
        <v>Successful</v>
      </c>
      <c r="AF62" s="3" t="str">
        <f t="shared" si="26"/>
        <v>B+</v>
      </c>
    </row>
    <row r="63" spans="1:32" x14ac:dyDescent="0.25">
      <c r="A63" s="6">
        <f>[1]Sheet1!$A62</f>
        <v>1719061</v>
      </c>
      <c r="B63" s="7">
        <f>[1]Sheet1!$E62</f>
        <v>35</v>
      </c>
      <c r="C63" s="10">
        <f>[2]PM!$C63</f>
        <v>32</v>
      </c>
      <c r="D63" s="10">
        <f>[2]PM!$D63</f>
        <v>39</v>
      </c>
      <c r="E63" s="2">
        <f t="shared" si="14"/>
        <v>71</v>
      </c>
      <c r="F63" s="10">
        <f>[3]FA!$C63</f>
        <v>32</v>
      </c>
      <c r="G63" s="10">
        <f>[3]FA!$D63</f>
        <v>39</v>
      </c>
      <c r="H63" s="2">
        <f t="shared" si="15"/>
        <v>71</v>
      </c>
      <c r="I63" s="15">
        <f>[4]BS!$C63</f>
        <v>32</v>
      </c>
      <c r="J63" s="15">
        <f>[4]BS!$D63</f>
        <v>39</v>
      </c>
      <c r="K63" s="2">
        <f t="shared" si="16"/>
        <v>71</v>
      </c>
      <c r="L63" s="16">
        <f>[5]OM!$C63</f>
        <v>32</v>
      </c>
      <c r="M63" s="17">
        <f>[5]OM!$D63</f>
        <v>39</v>
      </c>
      <c r="N63" s="2">
        <f t="shared" si="17"/>
        <v>71</v>
      </c>
      <c r="O63" s="16">
        <f>[6]ME!$C63</f>
        <v>32</v>
      </c>
      <c r="P63" s="17">
        <f>[6]ME!$D63</f>
        <v>39</v>
      </c>
      <c r="Q63" s="2">
        <f t="shared" si="18"/>
        <v>71</v>
      </c>
      <c r="R63" s="16">
        <f>[7]EMC!$C63</f>
        <v>32</v>
      </c>
      <c r="S63" s="16">
        <f>[7]EMC!$D63</f>
        <v>39</v>
      </c>
      <c r="T63" s="2">
        <f t="shared" si="19"/>
        <v>71</v>
      </c>
      <c r="U63" s="10">
        <f>[8]NSS!$C63</f>
        <v>32</v>
      </c>
      <c r="V63" s="10">
        <f>[8]NSS!$D63</f>
        <v>39</v>
      </c>
      <c r="W63" s="2">
        <f t="shared" si="20"/>
        <v>71</v>
      </c>
      <c r="X63" s="16">
        <f>[9]ITM!$C63</f>
        <v>32</v>
      </c>
      <c r="Y63" s="16">
        <f>[9]ITM!$D63</f>
        <v>39</v>
      </c>
      <c r="Z63" s="2">
        <f t="shared" si="21"/>
        <v>71</v>
      </c>
      <c r="AA63" s="2">
        <f t="shared" si="23"/>
        <v>256</v>
      </c>
      <c r="AB63" s="2">
        <f t="shared" si="24"/>
        <v>312</v>
      </c>
      <c r="AC63" s="2">
        <f t="shared" si="22"/>
        <v>568</v>
      </c>
      <c r="AD63" s="5">
        <f t="shared" si="25"/>
        <v>71</v>
      </c>
      <c r="AE63" s="11" t="str">
        <f t="shared" si="13"/>
        <v>Successful</v>
      </c>
      <c r="AF63" s="3" t="str">
        <f t="shared" si="26"/>
        <v>A</v>
      </c>
    </row>
    <row r="64" spans="1:32" x14ac:dyDescent="0.25">
      <c r="A64" s="6">
        <f>[1]Sheet1!$A63</f>
        <v>1719062</v>
      </c>
      <c r="B64" s="7">
        <f>[1]Sheet1!$E63</f>
        <v>36</v>
      </c>
      <c r="C64" s="10">
        <f>[2]PM!$C64</f>
        <v>30</v>
      </c>
      <c r="D64" s="10">
        <f>[2]PM!$D64</f>
        <v>41</v>
      </c>
      <c r="E64" s="2">
        <f t="shared" si="14"/>
        <v>71</v>
      </c>
      <c r="F64" s="10">
        <f>[3]FA!$C64</f>
        <v>30</v>
      </c>
      <c r="G64" s="10">
        <f>[3]FA!$D64</f>
        <v>41</v>
      </c>
      <c r="H64" s="2">
        <f t="shared" si="15"/>
        <v>71</v>
      </c>
      <c r="I64" s="15">
        <f>[4]BS!$C64</f>
        <v>30</v>
      </c>
      <c r="J64" s="15">
        <f>[4]BS!$D64</f>
        <v>41</v>
      </c>
      <c r="K64" s="2">
        <f t="shared" si="16"/>
        <v>71</v>
      </c>
      <c r="L64" s="16">
        <f>[5]OM!$C64</f>
        <v>30</v>
      </c>
      <c r="M64" s="17">
        <f>[5]OM!$D64</f>
        <v>41</v>
      </c>
      <c r="N64" s="2">
        <f t="shared" si="17"/>
        <v>71</v>
      </c>
      <c r="O64" s="16">
        <f>[6]ME!$C64</f>
        <v>30</v>
      </c>
      <c r="P64" s="17">
        <f>[6]ME!$D64</f>
        <v>41</v>
      </c>
      <c r="Q64" s="2">
        <f t="shared" si="18"/>
        <v>71</v>
      </c>
      <c r="R64" s="16">
        <f>[7]EMC!$C64</f>
        <v>30</v>
      </c>
      <c r="S64" s="16">
        <f>[7]EMC!$D64</f>
        <v>41</v>
      </c>
      <c r="T64" s="2">
        <f t="shared" si="19"/>
        <v>71</v>
      </c>
      <c r="U64" s="10">
        <f>[8]NSS!$C64</f>
        <v>30</v>
      </c>
      <c r="V64" s="10">
        <f>[8]NSS!$D64</f>
        <v>41</v>
      </c>
      <c r="W64" s="2">
        <f t="shared" si="20"/>
        <v>71</v>
      </c>
      <c r="X64" s="16">
        <f>[9]ITM!$C64</f>
        <v>30</v>
      </c>
      <c r="Y64" s="16">
        <f>[9]ITM!$D64</f>
        <v>41</v>
      </c>
      <c r="Z64" s="2">
        <f t="shared" si="21"/>
        <v>71</v>
      </c>
      <c r="AA64" s="2">
        <f t="shared" si="23"/>
        <v>240</v>
      </c>
      <c r="AB64" s="2">
        <f t="shared" si="24"/>
        <v>328</v>
      </c>
      <c r="AC64" s="2">
        <f t="shared" si="22"/>
        <v>568</v>
      </c>
      <c r="AD64" s="5">
        <f t="shared" si="25"/>
        <v>71</v>
      </c>
      <c r="AE64" s="11" t="str">
        <f t="shared" si="13"/>
        <v>Successful</v>
      </c>
      <c r="AF64" s="3" t="str">
        <f t="shared" si="26"/>
        <v>A</v>
      </c>
    </row>
    <row r="65" spans="1:32" x14ac:dyDescent="0.25">
      <c r="A65" s="6">
        <f>[1]Sheet1!$A64</f>
        <v>1719063</v>
      </c>
      <c r="B65" s="7">
        <f>[1]Sheet1!$E64</f>
        <v>37</v>
      </c>
      <c r="C65" s="10">
        <f>[2]PM!$C65</f>
        <v>29</v>
      </c>
      <c r="D65" s="10">
        <f>[2]PM!$D65</f>
        <v>46</v>
      </c>
      <c r="E65" s="2">
        <f t="shared" si="14"/>
        <v>75</v>
      </c>
      <c r="F65" s="10">
        <f>[3]FA!$C65</f>
        <v>29</v>
      </c>
      <c r="G65" s="10">
        <f>[3]FA!$D65</f>
        <v>46</v>
      </c>
      <c r="H65" s="2">
        <f t="shared" si="15"/>
        <v>75</v>
      </c>
      <c r="I65" s="15">
        <f>[4]BS!$C65</f>
        <v>29</v>
      </c>
      <c r="J65" s="15">
        <f>[4]BS!$D65</f>
        <v>46</v>
      </c>
      <c r="K65" s="2">
        <f t="shared" si="16"/>
        <v>75</v>
      </c>
      <c r="L65" s="16">
        <f>[5]OM!$C65</f>
        <v>29</v>
      </c>
      <c r="M65" s="17">
        <f>[5]OM!$D65</f>
        <v>46</v>
      </c>
      <c r="N65" s="2">
        <f t="shared" si="17"/>
        <v>75</v>
      </c>
      <c r="O65" s="16">
        <f>[6]ME!$C65</f>
        <v>29</v>
      </c>
      <c r="P65" s="17">
        <f>[6]ME!$D65</f>
        <v>46</v>
      </c>
      <c r="Q65" s="2">
        <f t="shared" si="18"/>
        <v>75</v>
      </c>
      <c r="R65" s="16">
        <f>[7]EMC!$C65</f>
        <v>29</v>
      </c>
      <c r="S65" s="16">
        <f>[7]EMC!$D65</f>
        <v>46</v>
      </c>
      <c r="T65" s="2">
        <f t="shared" si="19"/>
        <v>75</v>
      </c>
      <c r="U65" s="10">
        <f>[8]NSS!$C65</f>
        <v>29</v>
      </c>
      <c r="V65" s="10">
        <f>[8]NSS!$D65</f>
        <v>46</v>
      </c>
      <c r="W65" s="2">
        <f t="shared" si="20"/>
        <v>75</v>
      </c>
      <c r="X65" s="16">
        <f>[9]ITM!$C65</f>
        <v>29</v>
      </c>
      <c r="Y65" s="16">
        <f>[9]ITM!$D65</f>
        <v>46</v>
      </c>
      <c r="Z65" s="2">
        <f t="shared" si="21"/>
        <v>75</v>
      </c>
      <c r="AA65" s="2">
        <f t="shared" si="23"/>
        <v>232</v>
      </c>
      <c r="AB65" s="2">
        <f t="shared" si="24"/>
        <v>368</v>
      </c>
      <c r="AC65" s="2">
        <f t="shared" si="22"/>
        <v>600</v>
      </c>
      <c r="AD65" s="5">
        <f t="shared" si="25"/>
        <v>75</v>
      </c>
      <c r="AE65" s="11" t="str">
        <f t="shared" si="13"/>
        <v>Successful</v>
      </c>
      <c r="AF65" s="3" t="str">
        <f t="shared" si="26"/>
        <v>A+</v>
      </c>
    </row>
    <row r="66" spans="1:32" x14ac:dyDescent="0.25">
      <c r="A66" s="6">
        <f>[1]Sheet1!$A65</f>
        <v>1719064</v>
      </c>
      <c r="B66" s="7">
        <f>[1]Sheet1!$E65</f>
        <v>38</v>
      </c>
      <c r="C66" s="10">
        <f>[2]PM!$C66</f>
        <v>27</v>
      </c>
      <c r="D66" s="10">
        <f>[2]PM!$D66</f>
        <v>40</v>
      </c>
      <c r="E66" s="2">
        <f t="shared" si="14"/>
        <v>67</v>
      </c>
      <c r="F66" s="10">
        <f>[3]FA!$C66</f>
        <v>27</v>
      </c>
      <c r="G66" s="10">
        <f>[3]FA!$D66</f>
        <v>40</v>
      </c>
      <c r="H66" s="2">
        <f t="shared" si="15"/>
        <v>67</v>
      </c>
      <c r="I66" s="15">
        <f>[4]BS!$C66</f>
        <v>27</v>
      </c>
      <c r="J66" s="15">
        <f>[4]BS!$D66</f>
        <v>40</v>
      </c>
      <c r="K66" s="2">
        <f t="shared" si="16"/>
        <v>67</v>
      </c>
      <c r="L66" s="16">
        <f>[5]OM!$C66</f>
        <v>27</v>
      </c>
      <c r="M66" s="17">
        <f>[5]OM!$D66</f>
        <v>40</v>
      </c>
      <c r="N66" s="2">
        <f t="shared" si="17"/>
        <v>67</v>
      </c>
      <c r="O66" s="16">
        <f>[6]ME!$C66</f>
        <v>27</v>
      </c>
      <c r="P66" s="17">
        <f>[6]ME!$D66</f>
        <v>40</v>
      </c>
      <c r="Q66" s="2">
        <f t="shared" si="18"/>
        <v>67</v>
      </c>
      <c r="R66" s="16">
        <f>[7]EMC!$C66</f>
        <v>27</v>
      </c>
      <c r="S66" s="16">
        <f>[7]EMC!$D66</f>
        <v>40</v>
      </c>
      <c r="T66" s="2">
        <f t="shared" si="19"/>
        <v>67</v>
      </c>
      <c r="U66" s="10">
        <f>[8]NSS!$C66</f>
        <v>27</v>
      </c>
      <c r="V66" s="10">
        <f>[8]NSS!$D66</f>
        <v>40</v>
      </c>
      <c r="W66" s="2">
        <f t="shared" si="20"/>
        <v>67</v>
      </c>
      <c r="X66" s="16">
        <f>[9]ITM!$C66</f>
        <v>27</v>
      </c>
      <c r="Y66" s="16">
        <f>[9]ITM!$D66</f>
        <v>40</v>
      </c>
      <c r="Z66" s="2">
        <f t="shared" si="21"/>
        <v>67</v>
      </c>
      <c r="AA66" s="2">
        <f t="shared" si="23"/>
        <v>216</v>
      </c>
      <c r="AB66" s="2">
        <f t="shared" si="24"/>
        <v>320</v>
      </c>
      <c r="AC66" s="2">
        <f t="shared" si="22"/>
        <v>536</v>
      </c>
      <c r="AD66" s="5">
        <f t="shared" si="25"/>
        <v>67</v>
      </c>
      <c r="AE66" s="11" t="str">
        <f t="shared" si="13"/>
        <v>Successful</v>
      </c>
      <c r="AF66" s="3" t="str">
        <f t="shared" si="26"/>
        <v>B+</v>
      </c>
    </row>
    <row r="67" spans="1:32" x14ac:dyDescent="0.25">
      <c r="A67" s="6">
        <f>[1]Sheet1!$A66</f>
        <v>1719065</v>
      </c>
      <c r="B67" s="7">
        <f>[1]Sheet1!$E66</f>
        <v>39</v>
      </c>
      <c r="C67" s="10">
        <f>[2]PM!$C67</f>
        <v>31</v>
      </c>
      <c r="D67" s="10">
        <f>[2]PM!$D67</f>
        <v>38</v>
      </c>
      <c r="E67" s="2">
        <f t="shared" si="14"/>
        <v>69</v>
      </c>
      <c r="F67" s="10">
        <f>[3]FA!$C67</f>
        <v>31</v>
      </c>
      <c r="G67" s="10">
        <f>[3]FA!$D67</f>
        <v>38</v>
      </c>
      <c r="H67" s="2">
        <f t="shared" si="15"/>
        <v>69</v>
      </c>
      <c r="I67" s="15">
        <f>[4]BS!$C67</f>
        <v>31</v>
      </c>
      <c r="J67" s="15">
        <f>[4]BS!$D67</f>
        <v>38</v>
      </c>
      <c r="K67" s="2">
        <f t="shared" si="16"/>
        <v>69</v>
      </c>
      <c r="L67" s="16">
        <f>[5]OM!$C67</f>
        <v>31</v>
      </c>
      <c r="M67" s="17">
        <f>[5]OM!$D67</f>
        <v>38</v>
      </c>
      <c r="N67" s="2">
        <f t="shared" si="17"/>
        <v>69</v>
      </c>
      <c r="O67" s="16">
        <f>[6]ME!$C67</f>
        <v>31</v>
      </c>
      <c r="P67" s="17">
        <f>[6]ME!$D67</f>
        <v>38</v>
      </c>
      <c r="Q67" s="2">
        <f t="shared" si="18"/>
        <v>69</v>
      </c>
      <c r="R67" s="16">
        <f>[7]EMC!$C67</f>
        <v>31</v>
      </c>
      <c r="S67" s="16">
        <f>[7]EMC!$D67</f>
        <v>38</v>
      </c>
      <c r="T67" s="2">
        <f t="shared" si="19"/>
        <v>69</v>
      </c>
      <c r="U67" s="10">
        <f>[8]NSS!$C67</f>
        <v>31</v>
      </c>
      <c r="V67" s="10">
        <f>[8]NSS!$D67</f>
        <v>38</v>
      </c>
      <c r="W67" s="2">
        <f t="shared" si="20"/>
        <v>69</v>
      </c>
      <c r="X67" s="16">
        <f>[9]ITM!$C67</f>
        <v>31</v>
      </c>
      <c r="Y67" s="16">
        <f>[9]ITM!$D67</f>
        <v>38</v>
      </c>
      <c r="Z67" s="2">
        <f t="shared" si="21"/>
        <v>69</v>
      </c>
      <c r="AA67" s="2">
        <f t="shared" ref="AA67:AA98" si="27">X67+U67+O67+L67+F67+C67+I67+R67</f>
        <v>248</v>
      </c>
      <c r="AB67" s="2">
        <f t="shared" ref="AB67:AB98" si="28">Y67+V67+P67+M67+G67+D67+J67+S67</f>
        <v>304</v>
      </c>
      <c r="AC67" s="2">
        <f t="shared" si="22"/>
        <v>552</v>
      </c>
      <c r="AD67" s="5">
        <f t="shared" ref="AD67:AD98" si="29">(AC67/800)*100</f>
        <v>69</v>
      </c>
      <c r="AE67" s="11" t="str">
        <f t="shared" si="13"/>
        <v>Successful</v>
      </c>
      <c r="AF67" s="3" t="str">
        <f t="shared" ref="AF67:AF98" si="30">IF(AD67&lt;=50,"F",IF(AD67&lt;=54.99,"P",IF(AD67&lt;=59.99,"C",IF(AD67&lt;=64.99,"B",IF(AD67&lt;=69.99,"B+",IF(AD67&lt;=74.99,"A",IF(AD67&lt;=79.99,"A+","O")))))))</f>
        <v>B+</v>
      </c>
    </row>
    <row r="68" spans="1:32" x14ac:dyDescent="0.25">
      <c r="A68" s="6">
        <f>[1]Sheet1!$A67</f>
        <v>1719066</v>
      </c>
      <c r="B68" s="7">
        <f>[1]Sheet1!$E67</f>
        <v>40</v>
      </c>
      <c r="C68" s="10">
        <f>[2]PM!$C68</f>
        <v>28</v>
      </c>
      <c r="D68" s="10">
        <f>[2]PM!$D68</f>
        <v>37</v>
      </c>
      <c r="E68" s="2">
        <f t="shared" si="14"/>
        <v>65</v>
      </c>
      <c r="F68" s="10">
        <f>[3]FA!$C68</f>
        <v>28</v>
      </c>
      <c r="G68" s="10">
        <f>[3]FA!$D68</f>
        <v>37</v>
      </c>
      <c r="H68" s="2">
        <f t="shared" si="15"/>
        <v>65</v>
      </c>
      <c r="I68" s="15">
        <f>[4]BS!$C68</f>
        <v>28</v>
      </c>
      <c r="J68" s="15">
        <f>[4]BS!$D68</f>
        <v>37</v>
      </c>
      <c r="K68" s="2">
        <f t="shared" si="16"/>
        <v>65</v>
      </c>
      <c r="L68" s="16">
        <f>[5]OM!$C68</f>
        <v>28</v>
      </c>
      <c r="M68" s="17">
        <f>[5]OM!$D68</f>
        <v>37</v>
      </c>
      <c r="N68" s="2">
        <f t="shared" si="17"/>
        <v>65</v>
      </c>
      <c r="O68" s="16">
        <f>[6]ME!$C68</f>
        <v>28</v>
      </c>
      <c r="P68" s="17">
        <f>[6]ME!$D68</f>
        <v>37</v>
      </c>
      <c r="Q68" s="2">
        <f t="shared" si="18"/>
        <v>65</v>
      </c>
      <c r="R68" s="16">
        <f>[7]EMC!$C68</f>
        <v>28</v>
      </c>
      <c r="S68" s="16">
        <f>[7]EMC!$D68</f>
        <v>37</v>
      </c>
      <c r="T68" s="2">
        <f t="shared" si="19"/>
        <v>65</v>
      </c>
      <c r="U68" s="10">
        <f>[8]NSS!$C68</f>
        <v>28</v>
      </c>
      <c r="V68" s="10">
        <f>[8]NSS!$D68</f>
        <v>37</v>
      </c>
      <c r="W68" s="2">
        <f t="shared" si="20"/>
        <v>65</v>
      </c>
      <c r="X68" s="16">
        <f>[9]ITM!$C68</f>
        <v>28</v>
      </c>
      <c r="Y68" s="16">
        <f>[9]ITM!$D68</f>
        <v>37</v>
      </c>
      <c r="Z68" s="2">
        <f t="shared" si="21"/>
        <v>65</v>
      </c>
      <c r="AA68" s="2">
        <f t="shared" si="27"/>
        <v>224</v>
      </c>
      <c r="AB68" s="2">
        <f t="shared" si="28"/>
        <v>296</v>
      </c>
      <c r="AC68" s="2">
        <f t="shared" si="22"/>
        <v>520</v>
      </c>
      <c r="AD68" s="5">
        <f t="shared" si="29"/>
        <v>65</v>
      </c>
      <c r="AE68" s="11" t="str">
        <f t="shared" ref="AE68:AE131" si="31">IF(AC68&lt;=400,"Unsuccessful","Successful")</f>
        <v>Successful</v>
      </c>
      <c r="AF68" s="3" t="str">
        <f t="shared" si="30"/>
        <v>B+</v>
      </c>
    </row>
    <row r="69" spans="1:32" x14ac:dyDescent="0.25">
      <c r="A69" s="6">
        <f>[1]Sheet1!$A68</f>
        <v>1719067</v>
      </c>
      <c r="B69" s="7">
        <f>[1]Sheet1!$E68</f>
        <v>41</v>
      </c>
      <c r="C69" s="10">
        <f>[2]PM!$C69</f>
        <v>30</v>
      </c>
      <c r="D69" s="10">
        <f>[2]PM!$D69</f>
        <v>40</v>
      </c>
      <c r="E69" s="2">
        <f t="shared" ref="E69:E132" si="32">D69+C69</f>
        <v>70</v>
      </c>
      <c r="F69" s="10">
        <f>[3]FA!$C69</f>
        <v>30</v>
      </c>
      <c r="G69" s="10">
        <f>[3]FA!$D69</f>
        <v>40</v>
      </c>
      <c r="H69" s="2">
        <f t="shared" ref="H69:H132" si="33">G69+F69</f>
        <v>70</v>
      </c>
      <c r="I69" s="15">
        <f>[4]BS!$C69</f>
        <v>30</v>
      </c>
      <c r="J69" s="15">
        <f>[4]BS!$D69</f>
        <v>40</v>
      </c>
      <c r="K69" s="2">
        <f t="shared" ref="K69:K132" si="34">J69+I69</f>
        <v>70</v>
      </c>
      <c r="L69" s="16">
        <f>[5]OM!$C69</f>
        <v>30</v>
      </c>
      <c r="M69" s="17">
        <f>[5]OM!$D69</f>
        <v>40</v>
      </c>
      <c r="N69" s="2">
        <f t="shared" ref="N69:N132" si="35">M69+L69</f>
        <v>70</v>
      </c>
      <c r="O69" s="16">
        <f>[6]ME!$C69</f>
        <v>30</v>
      </c>
      <c r="P69" s="17">
        <f>[6]ME!$D69</f>
        <v>40</v>
      </c>
      <c r="Q69" s="2">
        <f t="shared" ref="Q69:Q132" si="36">P69+O69</f>
        <v>70</v>
      </c>
      <c r="R69" s="16">
        <f>[7]EMC!$C69</f>
        <v>30</v>
      </c>
      <c r="S69" s="16">
        <f>[7]EMC!$D69</f>
        <v>40</v>
      </c>
      <c r="T69" s="2">
        <f t="shared" ref="T69:T132" si="37">S69+R69</f>
        <v>70</v>
      </c>
      <c r="U69" s="10">
        <f>[8]NSS!$C69</f>
        <v>30</v>
      </c>
      <c r="V69" s="10">
        <f>[8]NSS!$D69</f>
        <v>40</v>
      </c>
      <c r="W69" s="2">
        <f t="shared" ref="W69:W132" si="38">V69+U69</f>
        <v>70</v>
      </c>
      <c r="X69" s="16">
        <f>[9]ITM!$C69</f>
        <v>30</v>
      </c>
      <c r="Y69" s="16">
        <f>[9]ITM!$D69</f>
        <v>40</v>
      </c>
      <c r="Z69" s="2">
        <f t="shared" ref="Z69:Z132" si="39">Y69+X69</f>
        <v>70</v>
      </c>
      <c r="AA69" s="2">
        <f t="shared" si="27"/>
        <v>240</v>
      </c>
      <c r="AB69" s="2">
        <f t="shared" si="28"/>
        <v>320</v>
      </c>
      <c r="AC69" s="2">
        <f t="shared" ref="AC69:AC132" si="40">AB69+AA69</f>
        <v>560</v>
      </c>
      <c r="AD69" s="5">
        <f t="shared" si="29"/>
        <v>70</v>
      </c>
      <c r="AE69" s="11" t="str">
        <f t="shared" si="31"/>
        <v>Successful</v>
      </c>
      <c r="AF69" s="3" t="str">
        <f t="shared" si="30"/>
        <v>A</v>
      </c>
    </row>
    <row r="70" spans="1:32" x14ac:dyDescent="0.25">
      <c r="A70" s="6">
        <f>[1]Sheet1!$A69</f>
        <v>1719068</v>
      </c>
      <c r="B70" s="7">
        <f>[1]Sheet1!$E69</f>
        <v>42</v>
      </c>
      <c r="C70" s="10">
        <f>[2]PM!$C70</f>
        <v>25</v>
      </c>
      <c r="D70" s="10">
        <f>[2]PM!$D70</f>
        <v>35</v>
      </c>
      <c r="E70" s="2">
        <f t="shared" si="32"/>
        <v>60</v>
      </c>
      <c r="F70" s="10">
        <f>[3]FA!$C70</f>
        <v>25</v>
      </c>
      <c r="G70" s="10">
        <f>[3]FA!$D70</f>
        <v>35</v>
      </c>
      <c r="H70" s="2">
        <f t="shared" si="33"/>
        <v>60</v>
      </c>
      <c r="I70" s="15">
        <f>[4]BS!$C70</f>
        <v>25</v>
      </c>
      <c r="J70" s="15">
        <f>[4]BS!$D70</f>
        <v>35</v>
      </c>
      <c r="K70" s="2">
        <f t="shared" si="34"/>
        <v>60</v>
      </c>
      <c r="L70" s="16">
        <f>[5]OM!$C70</f>
        <v>25</v>
      </c>
      <c r="M70" s="17">
        <f>[5]OM!$D70</f>
        <v>35</v>
      </c>
      <c r="N70" s="2">
        <f t="shared" si="35"/>
        <v>60</v>
      </c>
      <c r="O70" s="16">
        <f>[6]ME!$C70</f>
        <v>25</v>
      </c>
      <c r="P70" s="17">
        <f>[6]ME!$D70</f>
        <v>35</v>
      </c>
      <c r="Q70" s="2">
        <f t="shared" si="36"/>
        <v>60</v>
      </c>
      <c r="R70" s="16">
        <f>[7]EMC!$C70</f>
        <v>25</v>
      </c>
      <c r="S70" s="16">
        <f>[7]EMC!$D70</f>
        <v>35</v>
      </c>
      <c r="T70" s="2">
        <f t="shared" si="37"/>
        <v>60</v>
      </c>
      <c r="U70" s="10">
        <f>[8]NSS!$C70</f>
        <v>25</v>
      </c>
      <c r="V70" s="10">
        <f>[8]NSS!$D70</f>
        <v>35</v>
      </c>
      <c r="W70" s="2">
        <f t="shared" si="38"/>
        <v>60</v>
      </c>
      <c r="X70" s="16">
        <f>[9]ITM!$C70</f>
        <v>25</v>
      </c>
      <c r="Y70" s="16">
        <f>[9]ITM!$D70</f>
        <v>35</v>
      </c>
      <c r="Z70" s="2">
        <f t="shared" si="39"/>
        <v>60</v>
      </c>
      <c r="AA70" s="2">
        <f t="shared" si="27"/>
        <v>200</v>
      </c>
      <c r="AB70" s="2">
        <f t="shared" si="28"/>
        <v>280</v>
      </c>
      <c r="AC70" s="2">
        <f t="shared" si="40"/>
        <v>480</v>
      </c>
      <c r="AD70" s="5">
        <f t="shared" si="29"/>
        <v>60</v>
      </c>
      <c r="AE70" s="11" t="str">
        <f t="shared" si="31"/>
        <v>Successful</v>
      </c>
      <c r="AF70" s="3" t="str">
        <f t="shared" si="30"/>
        <v>B</v>
      </c>
    </row>
    <row r="71" spans="1:32" x14ac:dyDescent="0.25">
      <c r="A71" s="6">
        <f>[1]Sheet1!$A70</f>
        <v>1719069</v>
      </c>
      <c r="B71" s="7">
        <f>[1]Sheet1!$E70</f>
        <v>43</v>
      </c>
      <c r="C71" s="10">
        <f>[2]PM!$C71</f>
        <v>32</v>
      </c>
      <c r="D71" s="10">
        <f>[2]PM!$D71</f>
        <v>42</v>
      </c>
      <c r="E71" s="2">
        <f t="shared" si="32"/>
        <v>74</v>
      </c>
      <c r="F71" s="10">
        <f>[3]FA!$C71</f>
        <v>32</v>
      </c>
      <c r="G71" s="10">
        <f>[3]FA!$D71</f>
        <v>42</v>
      </c>
      <c r="H71" s="2">
        <f t="shared" si="33"/>
        <v>74</v>
      </c>
      <c r="I71" s="15">
        <f>[4]BS!$C71</f>
        <v>32</v>
      </c>
      <c r="J71" s="15">
        <f>[4]BS!$D71</f>
        <v>42</v>
      </c>
      <c r="K71" s="2">
        <f t="shared" si="34"/>
        <v>74</v>
      </c>
      <c r="L71" s="16">
        <f>[5]OM!$C71</f>
        <v>32</v>
      </c>
      <c r="M71" s="17">
        <f>[5]OM!$D71</f>
        <v>42</v>
      </c>
      <c r="N71" s="2">
        <f t="shared" si="35"/>
        <v>74</v>
      </c>
      <c r="O71" s="16">
        <f>[6]ME!$C71</f>
        <v>32</v>
      </c>
      <c r="P71" s="17">
        <f>[6]ME!$D71</f>
        <v>42</v>
      </c>
      <c r="Q71" s="2">
        <f t="shared" si="36"/>
        <v>74</v>
      </c>
      <c r="R71" s="16">
        <f>[7]EMC!$C71</f>
        <v>32</v>
      </c>
      <c r="S71" s="16">
        <f>[7]EMC!$D71</f>
        <v>42</v>
      </c>
      <c r="T71" s="2">
        <f t="shared" si="37"/>
        <v>74</v>
      </c>
      <c r="U71" s="10">
        <f>[8]NSS!$C71</f>
        <v>32</v>
      </c>
      <c r="V71" s="10">
        <f>[8]NSS!$D71</f>
        <v>42</v>
      </c>
      <c r="W71" s="2">
        <f t="shared" si="38"/>
        <v>74</v>
      </c>
      <c r="X71" s="16">
        <f>[9]ITM!$C71</f>
        <v>32</v>
      </c>
      <c r="Y71" s="16">
        <f>[9]ITM!$D71</f>
        <v>42</v>
      </c>
      <c r="Z71" s="2">
        <f t="shared" si="39"/>
        <v>74</v>
      </c>
      <c r="AA71" s="2">
        <f t="shared" si="27"/>
        <v>256</v>
      </c>
      <c r="AB71" s="2">
        <f t="shared" si="28"/>
        <v>336</v>
      </c>
      <c r="AC71" s="2">
        <f t="shared" si="40"/>
        <v>592</v>
      </c>
      <c r="AD71" s="5">
        <f t="shared" si="29"/>
        <v>74</v>
      </c>
      <c r="AE71" s="11" t="str">
        <f t="shared" si="31"/>
        <v>Successful</v>
      </c>
      <c r="AF71" s="3" t="str">
        <f t="shared" si="30"/>
        <v>A</v>
      </c>
    </row>
    <row r="72" spans="1:32" x14ac:dyDescent="0.25">
      <c r="A72" s="6">
        <f>[1]Sheet1!$A71</f>
        <v>1719070</v>
      </c>
      <c r="B72" s="7">
        <f>[1]Sheet1!$E71</f>
        <v>44</v>
      </c>
      <c r="C72" s="10">
        <f>[2]PM!$C72</f>
        <v>31</v>
      </c>
      <c r="D72" s="10">
        <f>[2]PM!$D72</f>
        <v>45</v>
      </c>
      <c r="E72" s="2">
        <f t="shared" si="32"/>
        <v>76</v>
      </c>
      <c r="F72" s="10">
        <f>[3]FA!$C72</f>
        <v>31</v>
      </c>
      <c r="G72" s="10">
        <f>[3]FA!$D72</f>
        <v>45</v>
      </c>
      <c r="H72" s="2">
        <f t="shared" si="33"/>
        <v>76</v>
      </c>
      <c r="I72" s="15">
        <f>[4]BS!$C72</f>
        <v>31</v>
      </c>
      <c r="J72" s="15">
        <f>[4]BS!$D72</f>
        <v>45</v>
      </c>
      <c r="K72" s="2">
        <f t="shared" si="34"/>
        <v>76</v>
      </c>
      <c r="L72" s="16">
        <f>[5]OM!$C72</f>
        <v>31</v>
      </c>
      <c r="M72" s="17">
        <f>[5]OM!$D72</f>
        <v>45</v>
      </c>
      <c r="N72" s="2">
        <f t="shared" si="35"/>
        <v>76</v>
      </c>
      <c r="O72" s="16">
        <f>[6]ME!$C72</f>
        <v>31</v>
      </c>
      <c r="P72" s="17">
        <f>[6]ME!$D72</f>
        <v>45</v>
      </c>
      <c r="Q72" s="2">
        <f t="shared" si="36"/>
        <v>76</v>
      </c>
      <c r="R72" s="16">
        <f>[7]EMC!$C72</f>
        <v>31</v>
      </c>
      <c r="S72" s="16">
        <f>[7]EMC!$D72</f>
        <v>45</v>
      </c>
      <c r="T72" s="2">
        <f t="shared" si="37"/>
        <v>76</v>
      </c>
      <c r="U72" s="10">
        <f>[8]NSS!$C72</f>
        <v>31</v>
      </c>
      <c r="V72" s="10">
        <f>[8]NSS!$D72</f>
        <v>45</v>
      </c>
      <c r="W72" s="2">
        <f t="shared" si="38"/>
        <v>76</v>
      </c>
      <c r="X72" s="16">
        <f>[9]ITM!$C72</f>
        <v>31</v>
      </c>
      <c r="Y72" s="16">
        <f>[9]ITM!$D72</f>
        <v>45</v>
      </c>
      <c r="Z72" s="2">
        <f t="shared" si="39"/>
        <v>76</v>
      </c>
      <c r="AA72" s="2">
        <f t="shared" si="27"/>
        <v>248</v>
      </c>
      <c r="AB72" s="2">
        <f t="shared" si="28"/>
        <v>360</v>
      </c>
      <c r="AC72" s="2">
        <f t="shared" si="40"/>
        <v>608</v>
      </c>
      <c r="AD72" s="5">
        <f t="shared" si="29"/>
        <v>76</v>
      </c>
      <c r="AE72" s="11" t="str">
        <f t="shared" si="31"/>
        <v>Successful</v>
      </c>
      <c r="AF72" s="3" t="str">
        <f t="shared" si="30"/>
        <v>A+</v>
      </c>
    </row>
    <row r="73" spans="1:32" x14ac:dyDescent="0.25">
      <c r="A73" s="6">
        <f>[1]Sheet1!$A72</f>
        <v>1719071</v>
      </c>
      <c r="B73" s="7">
        <f>[1]Sheet1!$E72</f>
        <v>45</v>
      </c>
      <c r="C73" s="10">
        <f>[2]PM!$C73</f>
        <v>33</v>
      </c>
      <c r="D73" s="10">
        <f>[2]PM!$D73</f>
        <v>36</v>
      </c>
      <c r="E73" s="2">
        <f t="shared" si="32"/>
        <v>69</v>
      </c>
      <c r="F73" s="10">
        <f>[3]FA!$C73</f>
        <v>33</v>
      </c>
      <c r="G73" s="10">
        <f>[3]FA!$D73</f>
        <v>36</v>
      </c>
      <c r="H73" s="2">
        <f t="shared" si="33"/>
        <v>69</v>
      </c>
      <c r="I73" s="15">
        <f>[4]BS!$C73</f>
        <v>33</v>
      </c>
      <c r="J73" s="15">
        <f>[4]BS!$D73</f>
        <v>36</v>
      </c>
      <c r="K73" s="2">
        <f t="shared" si="34"/>
        <v>69</v>
      </c>
      <c r="L73" s="16">
        <f>[5]OM!$C73</f>
        <v>33</v>
      </c>
      <c r="M73" s="17">
        <f>[5]OM!$D73</f>
        <v>36</v>
      </c>
      <c r="N73" s="2">
        <f t="shared" si="35"/>
        <v>69</v>
      </c>
      <c r="O73" s="16">
        <f>[6]ME!$C73</f>
        <v>33</v>
      </c>
      <c r="P73" s="17">
        <f>[6]ME!$D73</f>
        <v>36</v>
      </c>
      <c r="Q73" s="2">
        <f t="shared" si="36"/>
        <v>69</v>
      </c>
      <c r="R73" s="16">
        <f>[7]EMC!$C73</f>
        <v>33</v>
      </c>
      <c r="S73" s="16">
        <f>[7]EMC!$D73</f>
        <v>36</v>
      </c>
      <c r="T73" s="2">
        <f t="shared" si="37"/>
        <v>69</v>
      </c>
      <c r="U73" s="10">
        <f>[8]NSS!$C73</f>
        <v>33</v>
      </c>
      <c r="V73" s="10">
        <f>[8]NSS!$D73</f>
        <v>36</v>
      </c>
      <c r="W73" s="2">
        <f t="shared" si="38"/>
        <v>69</v>
      </c>
      <c r="X73" s="16">
        <f>[9]ITM!$C73</f>
        <v>33</v>
      </c>
      <c r="Y73" s="16">
        <f>[9]ITM!$D73</f>
        <v>36</v>
      </c>
      <c r="Z73" s="2">
        <f t="shared" si="39"/>
        <v>69</v>
      </c>
      <c r="AA73" s="2">
        <f t="shared" si="27"/>
        <v>264</v>
      </c>
      <c r="AB73" s="2">
        <f t="shared" si="28"/>
        <v>288</v>
      </c>
      <c r="AC73" s="2">
        <f t="shared" si="40"/>
        <v>552</v>
      </c>
      <c r="AD73" s="5">
        <f t="shared" si="29"/>
        <v>69</v>
      </c>
      <c r="AE73" s="11" t="str">
        <f t="shared" si="31"/>
        <v>Successful</v>
      </c>
      <c r="AF73" s="3" t="str">
        <f t="shared" si="30"/>
        <v>B+</v>
      </c>
    </row>
    <row r="74" spans="1:32" x14ac:dyDescent="0.25">
      <c r="A74" s="6">
        <f>[1]Sheet1!$A73</f>
        <v>1719072</v>
      </c>
      <c r="B74" s="7">
        <f>[1]Sheet1!$E73</f>
        <v>46</v>
      </c>
      <c r="C74" s="10">
        <f>[2]PM!$C74</f>
        <v>32</v>
      </c>
      <c r="D74" s="10">
        <f>[2]PM!$D74</f>
        <v>39</v>
      </c>
      <c r="E74" s="2">
        <f t="shared" si="32"/>
        <v>71</v>
      </c>
      <c r="F74" s="10">
        <f>[3]FA!$C74</f>
        <v>32</v>
      </c>
      <c r="G74" s="10">
        <f>[3]FA!$D74</f>
        <v>39</v>
      </c>
      <c r="H74" s="2">
        <f t="shared" si="33"/>
        <v>71</v>
      </c>
      <c r="I74" s="15">
        <f>[4]BS!$C74</f>
        <v>32</v>
      </c>
      <c r="J74" s="15">
        <f>[4]BS!$D74</f>
        <v>39</v>
      </c>
      <c r="K74" s="2">
        <f t="shared" si="34"/>
        <v>71</v>
      </c>
      <c r="L74" s="16">
        <f>[5]OM!$C74</f>
        <v>32</v>
      </c>
      <c r="M74" s="17">
        <f>[5]OM!$D74</f>
        <v>39</v>
      </c>
      <c r="N74" s="2">
        <f t="shared" si="35"/>
        <v>71</v>
      </c>
      <c r="O74" s="16">
        <f>[6]ME!$C74</f>
        <v>32</v>
      </c>
      <c r="P74" s="17">
        <f>[6]ME!$D74</f>
        <v>39</v>
      </c>
      <c r="Q74" s="2">
        <f t="shared" si="36"/>
        <v>71</v>
      </c>
      <c r="R74" s="16">
        <f>[7]EMC!$C74</f>
        <v>32</v>
      </c>
      <c r="S74" s="16">
        <f>[7]EMC!$D74</f>
        <v>39</v>
      </c>
      <c r="T74" s="2">
        <f t="shared" si="37"/>
        <v>71</v>
      </c>
      <c r="U74" s="10">
        <f>[8]NSS!$C74</f>
        <v>32</v>
      </c>
      <c r="V74" s="10">
        <f>[8]NSS!$D74</f>
        <v>39</v>
      </c>
      <c r="W74" s="2">
        <f t="shared" si="38"/>
        <v>71</v>
      </c>
      <c r="X74" s="16">
        <f>[9]ITM!$C74</f>
        <v>32</v>
      </c>
      <c r="Y74" s="16">
        <f>[9]ITM!$D74</f>
        <v>39</v>
      </c>
      <c r="Z74" s="2">
        <f t="shared" si="39"/>
        <v>71</v>
      </c>
      <c r="AA74" s="2">
        <f t="shared" si="27"/>
        <v>256</v>
      </c>
      <c r="AB74" s="2">
        <f t="shared" si="28"/>
        <v>312</v>
      </c>
      <c r="AC74" s="2">
        <f t="shared" si="40"/>
        <v>568</v>
      </c>
      <c r="AD74" s="5">
        <f t="shared" si="29"/>
        <v>71</v>
      </c>
      <c r="AE74" s="11" t="str">
        <f t="shared" si="31"/>
        <v>Successful</v>
      </c>
      <c r="AF74" s="3" t="str">
        <f t="shared" si="30"/>
        <v>A</v>
      </c>
    </row>
    <row r="75" spans="1:32" x14ac:dyDescent="0.25">
      <c r="A75" s="6">
        <f>[1]Sheet1!$A74</f>
        <v>1719073</v>
      </c>
      <c r="B75" s="7">
        <f>[1]Sheet1!$E74</f>
        <v>47</v>
      </c>
      <c r="C75" s="10">
        <f>[2]PM!$C75</f>
        <v>30</v>
      </c>
      <c r="D75" s="10">
        <f>[2]PM!$D75</f>
        <v>41</v>
      </c>
      <c r="E75" s="2">
        <f t="shared" si="32"/>
        <v>71</v>
      </c>
      <c r="F75" s="10">
        <f>[3]FA!$C75</f>
        <v>30</v>
      </c>
      <c r="G75" s="10">
        <f>[3]FA!$D75</f>
        <v>41</v>
      </c>
      <c r="H75" s="2">
        <f t="shared" si="33"/>
        <v>71</v>
      </c>
      <c r="I75" s="15">
        <f>[4]BS!$C75</f>
        <v>30</v>
      </c>
      <c r="J75" s="15">
        <f>[4]BS!$D75</f>
        <v>41</v>
      </c>
      <c r="K75" s="2">
        <f t="shared" si="34"/>
        <v>71</v>
      </c>
      <c r="L75" s="16">
        <f>[5]OM!$C75</f>
        <v>30</v>
      </c>
      <c r="M75" s="17">
        <f>[5]OM!$D75</f>
        <v>41</v>
      </c>
      <c r="N75" s="2">
        <f t="shared" si="35"/>
        <v>71</v>
      </c>
      <c r="O75" s="16">
        <f>[6]ME!$C75</f>
        <v>30</v>
      </c>
      <c r="P75" s="17">
        <f>[6]ME!$D75</f>
        <v>41</v>
      </c>
      <c r="Q75" s="2">
        <f t="shared" si="36"/>
        <v>71</v>
      </c>
      <c r="R75" s="16">
        <f>[7]EMC!$C75</f>
        <v>30</v>
      </c>
      <c r="S75" s="16">
        <f>[7]EMC!$D75</f>
        <v>41</v>
      </c>
      <c r="T75" s="2">
        <f t="shared" si="37"/>
        <v>71</v>
      </c>
      <c r="U75" s="10">
        <f>[8]NSS!$C75</f>
        <v>30</v>
      </c>
      <c r="V75" s="10">
        <f>[8]NSS!$D75</f>
        <v>41</v>
      </c>
      <c r="W75" s="2">
        <f t="shared" si="38"/>
        <v>71</v>
      </c>
      <c r="X75" s="16">
        <f>[9]ITM!$C75</f>
        <v>30</v>
      </c>
      <c r="Y75" s="16">
        <f>[9]ITM!$D75</f>
        <v>41</v>
      </c>
      <c r="Z75" s="2">
        <f t="shared" si="39"/>
        <v>71</v>
      </c>
      <c r="AA75" s="2">
        <f t="shared" si="27"/>
        <v>240</v>
      </c>
      <c r="AB75" s="2">
        <f t="shared" si="28"/>
        <v>328</v>
      </c>
      <c r="AC75" s="2">
        <f t="shared" si="40"/>
        <v>568</v>
      </c>
      <c r="AD75" s="5">
        <f t="shared" si="29"/>
        <v>71</v>
      </c>
      <c r="AE75" s="11" t="str">
        <f t="shared" si="31"/>
        <v>Successful</v>
      </c>
      <c r="AF75" s="3" t="str">
        <f t="shared" si="30"/>
        <v>A</v>
      </c>
    </row>
    <row r="76" spans="1:32" x14ac:dyDescent="0.25">
      <c r="A76" s="6">
        <f>[1]Sheet1!$A75</f>
        <v>1719074</v>
      </c>
      <c r="B76" s="7">
        <f>[1]Sheet1!$E75</f>
        <v>48</v>
      </c>
      <c r="C76" s="10">
        <f>[2]PM!$C76</f>
        <v>29</v>
      </c>
      <c r="D76" s="10">
        <f>[2]PM!$D76</f>
        <v>46</v>
      </c>
      <c r="E76" s="2">
        <f t="shared" si="32"/>
        <v>75</v>
      </c>
      <c r="F76" s="10">
        <f>[3]FA!$C76</f>
        <v>29</v>
      </c>
      <c r="G76" s="10">
        <f>[3]FA!$D76</f>
        <v>46</v>
      </c>
      <c r="H76" s="2">
        <f t="shared" si="33"/>
        <v>75</v>
      </c>
      <c r="I76" s="15">
        <f>[4]BS!$C76</f>
        <v>29</v>
      </c>
      <c r="J76" s="15">
        <f>[4]BS!$D76</f>
        <v>46</v>
      </c>
      <c r="K76" s="2">
        <f t="shared" si="34"/>
        <v>75</v>
      </c>
      <c r="L76" s="16">
        <f>[5]OM!$C76</f>
        <v>29</v>
      </c>
      <c r="M76" s="17">
        <f>[5]OM!$D76</f>
        <v>46</v>
      </c>
      <c r="N76" s="2">
        <f t="shared" si="35"/>
        <v>75</v>
      </c>
      <c r="O76" s="16">
        <f>[6]ME!$C76</f>
        <v>29</v>
      </c>
      <c r="P76" s="17">
        <f>[6]ME!$D76</f>
        <v>46</v>
      </c>
      <c r="Q76" s="2">
        <f t="shared" si="36"/>
        <v>75</v>
      </c>
      <c r="R76" s="16">
        <f>[7]EMC!$C76</f>
        <v>29</v>
      </c>
      <c r="S76" s="16">
        <f>[7]EMC!$D76</f>
        <v>46</v>
      </c>
      <c r="T76" s="2">
        <f t="shared" si="37"/>
        <v>75</v>
      </c>
      <c r="U76" s="10">
        <f>[8]NSS!$C76</f>
        <v>29</v>
      </c>
      <c r="V76" s="10">
        <f>[8]NSS!$D76</f>
        <v>46</v>
      </c>
      <c r="W76" s="2">
        <f t="shared" si="38"/>
        <v>75</v>
      </c>
      <c r="X76" s="16">
        <f>[9]ITM!$C76</f>
        <v>29</v>
      </c>
      <c r="Y76" s="16">
        <f>[9]ITM!$D76</f>
        <v>46</v>
      </c>
      <c r="Z76" s="2">
        <f t="shared" si="39"/>
        <v>75</v>
      </c>
      <c r="AA76" s="2">
        <f t="shared" si="27"/>
        <v>232</v>
      </c>
      <c r="AB76" s="2">
        <f t="shared" si="28"/>
        <v>368</v>
      </c>
      <c r="AC76" s="2">
        <f t="shared" si="40"/>
        <v>600</v>
      </c>
      <c r="AD76" s="5">
        <f t="shared" si="29"/>
        <v>75</v>
      </c>
      <c r="AE76" s="11" t="str">
        <f t="shared" si="31"/>
        <v>Successful</v>
      </c>
      <c r="AF76" s="3" t="str">
        <f t="shared" si="30"/>
        <v>A+</v>
      </c>
    </row>
    <row r="77" spans="1:32" x14ac:dyDescent="0.25">
      <c r="A77" s="6">
        <f>[1]Sheet1!$A76</f>
        <v>1719075</v>
      </c>
      <c r="B77" s="7">
        <f>[1]Sheet1!$E76</f>
        <v>49</v>
      </c>
      <c r="C77" s="10">
        <f>[2]PM!$C77</f>
        <v>27</v>
      </c>
      <c r="D77" s="10">
        <f>[2]PM!$D77</f>
        <v>40</v>
      </c>
      <c r="E77" s="2">
        <f t="shared" si="32"/>
        <v>67</v>
      </c>
      <c r="F77" s="10">
        <f>[3]FA!$C77</f>
        <v>27</v>
      </c>
      <c r="G77" s="10">
        <f>[3]FA!$D77</f>
        <v>40</v>
      </c>
      <c r="H77" s="2">
        <f t="shared" si="33"/>
        <v>67</v>
      </c>
      <c r="I77" s="15">
        <f>[4]BS!$C77</f>
        <v>27</v>
      </c>
      <c r="J77" s="15">
        <f>[4]BS!$D77</f>
        <v>40</v>
      </c>
      <c r="K77" s="2">
        <f t="shared" si="34"/>
        <v>67</v>
      </c>
      <c r="L77" s="16">
        <f>[5]OM!$C77</f>
        <v>27</v>
      </c>
      <c r="M77" s="17">
        <f>[5]OM!$D77</f>
        <v>40</v>
      </c>
      <c r="N77" s="2">
        <f t="shared" si="35"/>
        <v>67</v>
      </c>
      <c r="O77" s="16">
        <f>[6]ME!$C77</f>
        <v>27</v>
      </c>
      <c r="P77" s="17">
        <f>[6]ME!$D77</f>
        <v>40</v>
      </c>
      <c r="Q77" s="2">
        <f t="shared" si="36"/>
        <v>67</v>
      </c>
      <c r="R77" s="16">
        <f>[7]EMC!$C77</f>
        <v>27</v>
      </c>
      <c r="S77" s="16">
        <f>[7]EMC!$D77</f>
        <v>40</v>
      </c>
      <c r="T77" s="2">
        <f t="shared" si="37"/>
        <v>67</v>
      </c>
      <c r="U77" s="10">
        <f>[8]NSS!$C77</f>
        <v>27</v>
      </c>
      <c r="V77" s="10">
        <f>[8]NSS!$D77</f>
        <v>40</v>
      </c>
      <c r="W77" s="2">
        <f t="shared" si="38"/>
        <v>67</v>
      </c>
      <c r="X77" s="16">
        <f>[9]ITM!$C77</f>
        <v>27</v>
      </c>
      <c r="Y77" s="16">
        <f>[9]ITM!$D77</f>
        <v>40</v>
      </c>
      <c r="Z77" s="2">
        <f t="shared" si="39"/>
        <v>67</v>
      </c>
      <c r="AA77" s="2">
        <f t="shared" si="27"/>
        <v>216</v>
      </c>
      <c r="AB77" s="2">
        <f t="shared" si="28"/>
        <v>320</v>
      </c>
      <c r="AC77" s="2">
        <f t="shared" si="40"/>
        <v>536</v>
      </c>
      <c r="AD77" s="5">
        <f t="shared" si="29"/>
        <v>67</v>
      </c>
      <c r="AE77" s="11" t="str">
        <f t="shared" si="31"/>
        <v>Successful</v>
      </c>
      <c r="AF77" s="3" t="str">
        <f t="shared" si="30"/>
        <v>B+</v>
      </c>
    </row>
    <row r="78" spans="1:32" x14ac:dyDescent="0.25">
      <c r="A78" s="6">
        <f>[1]Sheet1!$A77</f>
        <v>1719076</v>
      </c>
      <c r="B78" s="7">
        <f>[1]Sheet1!$E77</f>
        <v>50</v>
      </c>
      <c r="C78" s="10">
        <f>[2]PM!$C78</f>
        <v>31</v>
      </c>
      <c r="D78" s="10">
        <f>[2]PM!$D78</f>
        <v>38</v>
      </c>
      <c r="E78" s="2">
        <f t="shared" si="32"/>
        <v>69</v>
      </c>
      <c r="F78" s="10">
        <f>[3]FA!$C78</f>
        <v>31</v>
      </c>
      <c r="G78" s="10">
        <f>[3]FA!$D78</f>
        <v>38</v>
      </c>
      <c r="H78" s="2">
        <f t="shared" si="33"/>
        <v>69</v>
      </c>
      <c r="I78" s="15">
        <f>[4]BS!$C78</f>
        <v>31</v>
      </c>
      <c r="J78" s="15">
        <f>[4]BS!$D78</f>
        <v>38</v>
      </c>
      <c r="K78" s="2">
        <f t="shared" si="34"/>
        <v>69</v>
      </c>
      <c r="L78" s="16">
        <f>[5]OM!$C78</f>
        <v>31</v>
      </c>
      <c r="M78" s="17">
        <f>[5]OM!$D78</f>
        <v>38</v>
      </c>
      <c r="N78" s="2">
        <f t="shared" si="35"/>
        <v>69</v>
      </c>
      <c r="O78" s="16">
        <f>[6]ME!$C78</f>
        <v>31</v>
      </c>
      <c r="P78" s="17">
        <f>[6]ME!$D78</f>
        <v>38</v>
      </c>
      <c r="Q78" s="2">
        <f t="shared" si="36"/>
        <v>69</v>
      </c>
      <c r="R78" s="16">
        <f>[7]EMC!$C78</f>
        <v>31</v>
      </c>
      <c r="S78" s="16">
        <f>[7]EMC!$D78</f>
        <v>38</v>
      </c>
      <c r="T78" s="2">
        <f t="shared" si="37"/>
        <v>69</v>
      </c>
      <c r="U78" s="10">
        <f>[8]NSS!$C78</f>
        <v>31</v>
      </c>
      <c r="V78" s="10">
        <f>[8]NSS!$D78</f>
        <v>38</v>
      </c>
      <c r="W78" s="2">
        <f t="shared" si="38"/>
        <v>69</v>
      </c>
      <c r="X78" s="16">
        <f>[9]ITM!$C78</f>
        <v>31</v>
      </c>
      <c r="Y78" s="16">
        <f>[9]ITM!$D78</f>
        <v>38</v>
      </c>
      <c r="Z78" s="2">
        <f t="shared" si="39"/>
        <v>69</v>
      </c>
      <c r="AA78" s="2">
        <f t="shared" si="27"/>
        <v>248</v>
      </c>
      <c r="AB78" s="2">
        <f t="shared" si="28"/>
        <v>304</v>
      </c>
      <c r="AC78" s="2">
        <f t="shared" si="40"/>
        <v>552</v>
      </c>
      <c r="AD78" s="5">
        <f t="shared" si="29"/>
        <v>69</v>
      </c>
      <c r="AE78" s="11" t="str">
        <f t="shared" si="31"/>
        <v>Successful</v>
      </c>
      <c r="AF78" s="3" t="str">
        <f t="shared" si="30"/>
        <v>B+</v>
      </c>
    </row>
    <row r="79" spans="1:32" x14ac:dyDescent="0.25">
      <c r="A79" s="6">
        <f>[1]Sheet1!$A78</f>
        <v>1719077</v>
      </c>
      <c r="B79" s="7">
        <f>[1]Sheet1!$E78</f>
        <v>51</v>
      </c>
      <c r="C79" s="10">
        <f>[2]PM!$C79</f>
        <v>28</v>
      </c>
      <c r="D79" s="10">
        <f>[2]PM!$D79</f>
        <v>37</v>
      </c>
      <c r="E79" s="2">
        <f t="shared" si="32"/>
        <v>65</v>
      </c>
      <c r="F79" s="10">
        <f>[3]FA!$C79</f>
        <v>28</v>
      </c>
      <c r="G79" s="10">
        <f>[3]FA!$D79</f>
        <v>37</v>
      </c>
      <c r="H79" s="2">
        <f t="shared" si="33"/>
        <v>65</v>
      </c>
      <c r="I79" s="15">
        <f>[4]BS!$C79</f>
        <v>28</v>
      </c>
      <c r="J79" s="15">
        <f>[4]BS!$D79</f>
        <v>37</v>
      </c>
      <c r="K79" s="2">
        <f t="shared" si="34"/>
        <v>65</v>
      </c>
      <c r="L79" s="16">
        <f>[5]OM!$C79</f>
        <v>28</v>
      </c>
      <c r="M79" s="17">
        <f>[5]OM!$D79</f>
        <v>37</v>
      </c>
      <c r="N79" s="2">
        <f t="shared" si="35"/>
        <v>65</v>
      </c>
      <c r="O79" s="16">
        <f>[6]ME!$C79</f>
        <v>28</v>
      </c>
      <c r="P79" s="17">
        <f>[6]ME!$D79</f>
        <v>37</v>
      </c>
      <c r="Q79" s="2">
        <f t="shared" si="36"/>
        <v>65</v>
      </c>
      <c r="R79" s="16">
        <f>[7]EMC!$C79</f>
        <v>28</v>
      </c>
      <c r="S79" s="16">
        <f>[7]EMC!$D79</f>
        <v>37</v>
      </c>
      <c r="T79" s="2">
        <f t="shared" si="37"/>
        <v>65</v>
      </c>
      <c r="U79" s="10">
        <f>[8]NSS!$C79</f>
        <v>28</v>
      </c>
      <c r="V79" s="10">
        <f>[8]NSS!$D79</f>
        <v>37</v>
      </c>
      <c r="W79" s="2">
        <f t="shared" si="38"/>
        <v>65</v>
      </c>
      <c r="X79" s="16">
        <f>[9]ITM!$C79</f>
        <v>28</v>
      </c>
      <c r="Y79" s="16">
        <f>[9]ITM!$D79</f>
        <v>37</v>
      </c>
      <c r="Z79" s="2">
        <f t="shared" si="39"/>
        <v>65</v>
      </c>
      <c r="AA79" s="2">
        <f t="shared" si="27"/>
        <v>224</v>
      </c>
      <c r="AB79" s="2">
        <f t="shared" si="28"/>
        <v>296</v>
      </c>
      <c r="AC79" s="2">
        <f t="shared" si="40"/>
        <v>520</v>
      </c>
      <c r="AD79" s="5">
        <f t="shared" si="29"/>
        <v>65</v>
      </c>
      <c r="AE79" s="11" t="str">
        <f t="shared" si="31"/>
        <v>Successful</v>
      </c>
      <c r="AF79" s="3" t="str">
        <f t="shared" si="30"/>
        <v>B+</v>
      </c>
    </row>
    <row r="80" spans="1:32" x14ac:dyDescent="0.25">
      <c r="A80" s="6">
        <f>[1]Sheet1!$A79</f>
        <v>1719078</v>
      </c>
      <c r="B80" s="7">
        <f>[1]Sheet1!$E79</f>
        <v>52</v>
      </c>
      <c r="C80" s="10">
        <f>[2]PM!$C80</f>
        <v>30</v>
      </c>
      <c r="D80" s="10">
        <f>[2]PM!$D80</f>
        <v>40</v>
      </c>
      <c r="E80" s="2">
        <f t="shared" si="32"/>
        <v>70</v>
      </c>
      <c r="F80" s="10">
        <f>[3]FA!$C80</f>
        <v>30</v>
      </c>
      <c r="G80" s="10">
        <f>[3]FA!$D80</f>
        <v>40</v>
      </c>
      <c r="H80" s="2">
        <f t="shared" si="33"/>
        <v>70</v>
      </c>
      <c r="I80" s="15">
        <f>[4]BS!$C80</f>
        <v>30</v>
      </c>
      <c r="J80" s="15">
        <f>[4]BS!$D80</f>
        <v>40</v>
      </c>
      <c r="K80" s="2">
        <f t="shared" si="34"/>
        <v>70</v>
      </c>
      <c r="L80" s="16">
        <f>[5]OM!$C80</f>
        <v>30</v>
      </c>
      <c r="M80" s="17">
        <f>[5]OM!$D80</f>
        <v>40</v>
      </c>
      <c r="N80" s="2">
        <f t="shared" si="35"/>
        <v>70</v>
      </c>
      <c r="O80" s="16">
        <f>[6]ME!$C80</f>
        <v>30</v>
      </c>
      <c r="P80" s="17">
        <f>[6]ME!$D80</f>
        <v>40</v>
      </c>
      <c r="Q80" s="2">
        <f t="shared" si="36"/>
        <v>70</v>
      </c>
      <c r="R80" s="16">
        <f>[7]EMC!$C80</f>
        <v>30</v>
      </c>
      <c r="S80" s="16">
        <f>[7]EMC!$D80</f>
        <v>40</v>
      </c>
      <c r="T80" s="2">
        <f t="shared" si="37"/>
        <v>70</v>
      </c>
      <c r="U80" s="10">
        <f>[8]NSS!$C80</f>
        <v>30</v>
      </c>
      <c r="V80" s="10">
        <f>[8]NSS!$D80</f>
        <v>40</v>
      </c>
      <c r="W80" s="2">
        <f t="shared" si="38"/>
        <v>70</v>
      </c>
      <c r="X80" s="16">
        <f>[9]ITM!$C80</f>
        <v>30</v>
      </c>
      <c r="Y80" s="16">
        <f>[9]ITM!$D80</f>
        <v>40</v>
      </c>
      <c r="Z80" s="2">
        <f t="shared" si="39"/>
        <v>70</v>
      </c>
      <c r="AA80" s="2">
        <f t="shared" si="27"/>
        <v>240</v>
      </c>
      <c r="AB80" s="2">
        <f t="shared" si="28"/>
        <v>320</v>
      </c>
      <c r="AC80" s="2">
        <f t="shared" si="40"/>
        <v>560</v>
      </c>
      <c r="AD80" s="5">
        <f t="shared" si="29"/>
        <v>70</v>
      </c>
      <c r="AE80" s="11" t="str">
        <f t="shared" si="31"/>
        <v>Successful</v>
      </c>
      <c r="AF80" s="3" t="str">
        <f t="shared" si="30"/>
        <v>A</v>
      </c>
    </row>
    <row r="81" spans="1:32" x14ac:dyDescent="0.25">
      <c r="A81" s="6">
        <f>[1]Sheet1!$A80</f>
        <v>1719079</v>
      </c>
      <c r="B81" s="7">
        <f>[1]Sheet1!$E80</f>
        <v>53</v>
      </c>
      <c r="C81" s="10">
        <f>[2]PM!$C81</f>
        <v>25</v>
      </c>
      <c r="D81" s="10">
        <f>[2]PM!$D81</f>
        <v>35</v>
      </c>
      <c r="E81" s="2">
        <f t="shared" si="32"/>
        <v>60</v>
      </c>
      <c r="F81" s="10">
        <f>[3]FA!$C81</f>
        <v>25</v>
      </c>
      <c r="G81" s="10">
        <f>[3]FA!$D81</f>
        <v>35</v>
      </c>
      <c r="H81" s="2">
        <f t="shared" si="33"/>
        <v>60</v>
      </c>
      <c r="I81" s="15">
        <f>[4]BS!$C81</f>
        <v>25</v>
      </c>
      <c r="J81" s="15">
        <f>[4]BS!$D81</f>
        <v>35</v>
      </c>
      <c r="K81" s="2">
        <f t="shared" si="34"/>
        <v>60</v>
      </c>
      <c r="L81" s="16">
        <f>[5]OM!$C81</f>
        <v>25</v>
      </c>
      <c r="M81" s="17">
        <f>[5]OM!$D81</f>
        <v>35</v>
      </c>
      <c r="N81" s="2">
        <f t="shared" si="35"/>
        <v>60</v>
      </c>
      <c r="O81" s="16">
        <f>[6]ME!$C81</f>
        <v>25</v>
      </c>
      <c r="P81" s="17">
        <f>[6]ME!$D81</f>
        <v>35</v>
      </c>
      <c r="Q81" s="2">
        <f t="shared" si="36"/>
        <v>60</v>
      </c>
      <c r="R81" s="16">
        <f>[7]EMC!$C81</f>
        <v>25</v>
      </c>
      <c r="S81" s="16">
        <f>[7]EMC!$D81</f>
        <v>35</v>
      </c>
      <c r="T81" s="2">
        <f t="shared" si="37"/>
        <v>60</v>
      </c>
      <c r="U81" s="10">
        <f>[8]NSS!$C81</f>
        <v>25</v>
      </c>
      <c r="V81" s="10">
        <f>[8]NSS!$D81</f>
        <v>35</v>
      </c>
      <c r="W81" s="2">
        <f t="shared" si="38"/>
        <v>60</v>
      </c>
      <c r="X81" s="16">
        <f>[9]ITM!$C81</f>
        <v>25</v>
      </c>
      <c r="Y81" s="16">
        <f>[9]ITM!$D81</f>
        <v>35</v>
      </c>
      <c r="Z81" s="2">
        <f t="shared" si="39"/>
        <v>60</v>
      </c>
      <c r="AA81" s="2">
        <f t="shared" si="27"/>
        <v>200</v>
      </c>
      <c r="AB81" s="2">
        <f t="shared" si="28"/>
        <v>280</v>
      </c>
      <c r="AC81" s="2">
        <f t="shared" si="40"/>
        <v>480</v>
      </c>
      <c r="AD81" s="5">
        <f t="shared" si="29"/>
        <v>60</v>
      </c>
      <c r="AE81" s="11" t="str">
        <f t="shared" si="31"/>
        <v>Successful</v>
      </c>
      <c r="AF81" s="3" t="str">
        <f t="shared" si="30"/>
        <v>B</v>
      </c>
    </row>
    <row r="82" spans="1:32" x14ac:dyDescent="0.25">
      <c r="A82" s="6">
        <f>[1]Sheet1!$A81</f>
        <v>1719080</v>
      </c>
      <c r="B82" s="7">
        <f>[1]Sheet1!$E81</f>
        <v>54</v>
      </c>
      <c r="C82" s="10">
        <f>[2]PM!$C82</f>
        <v>32</v>
      </c>
      <c r="D82" s="10">
        <f>[2]PM!$D82</f>
        <v>42</v>
      </c>
      <c r="E82" s="2">
        <f t="shared" si="32"/>
        <v>74</v>
      </c>
      <c r="F82" s="10">
        <f>[3]FA!$C82</f>
        <v>32</v>
      </c>
      <c r="G82" s="10">
        <f>[3]FA!$D82</f>
        <v>42</v>
      </c>
      <c r="H82" s="2">
        <f t="shared" si="33"/>
        <v>74</v>
      </c>
      <c r="I82" s="15">
        <f>[4]BS!$C82</f>
        <v>32</v>
      </c>
      <c r="J82" s="15">
        <f>[4]BS!$D82</f>
        <v>42</v>
      </c>
      <c r="K82" s="2">
        <f t="shared" si="34"/>
        <v>74</v>
      </c>
      <c r="L82" s="16">
        <f>[5]OM!$C82</f>
        <v>32</v>
      </c>
      <c r="M82" s="17">
        <f>[5]OM!$D82</f>
        <v>42</v>
      </c>
      <c r="N82" s="2">
        <f t="shared" si="35"/>
        <v>74</v>
      </c>
      <c r="O82" s="16">
        <f>[6]ME!$C82</f>
        <v>32</v>
      </c>
      <c r="P82" s="17">
        <f>[6]ME!$D82</f>
        <v>42</v>
      </c>
      <c r="Q82" s="2">
        <f t="shared" si="36"/>
        <v>74</v>
      </c>
      <c r="R82" s="16">
        <f>[7]EMC!$C82</f>
        <v>32</v>
      </c>
      <c r="S82" s="16">
        <f>[7]EMC!$D82</f>
        <v>42</v>
      </c>
      <c r="T82" s="2">
        <f t="shared" si="37"/>
        <v>74</v>
      </c>
      <c r="U82" s="10">
        <f>[8]NSS!$C82</f>
        <v>32</v>
      </c>
      <c r="V82" s="10">
        <f>[8]NSS!$D82</f>
        <v>42</v>
      </c>
      <c r="W82" s="2">
        <f t="shared" si="38"/>
        <v>74</v>
      </c>
      <c r="X82" s="16">
        <f>[9]ITM!$C82</f>
        <v>32</v>
      </c>
      <c r="Y82" s="16">
        <f>[9]ITM!$D82</f>
        <v>42</v>
      </c>
      <c r="Z82" s="2">
        <f t="shared" si="39"/>
        <v>74</v>
      </c>
      <c r="AA82" s="2">
        <f t="shared" si="27"/>
        <v>256</v>
      </c>
      <c r="AB82" s="2">
        <f t="shared" si="28"/>
        <v>336</v>
      </c>
      <c r="AC82" s="2">
        <f t="shared" si="40"/>
        <v>592</v>
      </c>
      <c r="AD82" s="5">
        <f t="shared" si="29"/>
        <v>74</v>
      </c>
      <c r="AE82" s="11" t="str">
        <f t="shared" si="31"/>
        <v>Successful</v>
      </c>
      <c r="AF82" s="3" t="str">
        <f t="shared" si="30"/>
        <v>A</v>
      </c>
    </row>
    <row r="83" spans="1:32" x14ac:dyDescent="0.25">
      <c r="A83" s="6">
        <f>[1]Sheet1!$A82</f>
        <v>1719081</v>
      </c>
      <c r="B83" s="7">
        <f>[1]Sheet1!$E82</f>
        <v>55</v>
      </c>
      <c r="C83" s="10">
        <f>[2]PM!$C83</f>
        <v>31</v>
      </c>
      <c r="D83" s="10">
        <f>[2]PM!$D83</f>
        <v>45</v>
      </c>
      <c r="E83" s="2">
        <f t="shared" si="32"/>
        <v>76</v>
      </c>
      <c r="F83" s="10">
        <f>[3]FA!$C83</f>
        <v>31</v>
      </c>
      <c r="G83" s="10">
        <f>[3]FA!$D83</f>
        <v>45</v>
      </c>
      <c r="H83" s="2">
        <f t="shared" si="33"/>
        <v>76</v>
      </c>
      <c r="I83" s="15">
        <f>[4]BS!$C83</f>
        <v>31</v>
      </c>
      <c r="J83" s="15">
        <f>[4]BS!$D83</f>
        <v>45</v>
      </c>
      <c r="K83" s="2">
        <f t="shared" si="34"/>
        <v>76</v>
      </c>
      <c r="L83" s="16">
        <f>[5]OM!$C83</f>
        <v>31</v>
      </c>
      <c r="M83" s="17">
        <f>[5]OM!$D83</f>
        <v>45</v>
      </c>
      <c r="N83" s="2">
        <f t="shared" si="35"/>
        <v>76</v>
      </c>
      <c r="O83" s="16">
        <f>[6]ME!$C83</f>
        <v>31</v>
      </c>
      <c r="P83" s="17">
        <f>[6]ME!$D83</f>
        <v>45</v>
      </c>
      <c r="Q83" s="2">
        <f t="shared" si="36"/>
        <v>76</v>
      </c>
      <c r="R83" s="16">
        <f>[7]EMC!$C83</f>
        <v>31</v>
      </c>
      <c r="S83" s="16">
        <f>[7]EMC!$D83</f>
        <v>45</v>
      </c>
      <c r="T83" s="2">
        <f t="shared" si="37"/>
        <v>76</v>
      </c>
      <c r="U83" s="10">
        <f>[8]NSS!$C83</f>
        <v>31</v>
      </c>
      <c r="V83" s="10">
        <f>[8]NSS!$D83</f>
        <v>45</v>
      </c>
      <c r="W83" s="2">
        <f t="shared" si="38"/>
        <v>76</v>
      </c>
      <c r="X83" s="16">
        <f>[9]ITM!$C83</f>
        <v>31</v>
      </c>
      <c r="Y83" s="16">
        <f>[9]ITM!$D83</f>
        <v>45</v>
      </c>
      <c r="Z83" s="2">
        <f t="shared" si="39"/>
        <v>76</v>
      </c>
      <c r="AA83" s="2">
        <f t="shared" si="27"/>
        <v>248</v>
      </c>
      <c r="AB83" s="2">
        <f t="shared" si="28"/>
        <v>360</v>
      </c>
      <c r="AC83" s="2">
        <f t="shared" si="40"/>
        <v>608</v>
      </c>
      <c r="AD83" s="5">
        <f t="shared" si="29"/>
        <v>76</v>
      </c>
      <c r="AE83" s="11" t="str">
        <f t="shared" si="31"/>
        <v>Successful</v>
      </c>
      <c r="AF83" s="3" t="str">
        <f t="shared" si="30"/>
        <v>A+</v>
      </c>
    </row>
    <row r="84" spans="1:32" x14ac:dyDescent="0.25">
      <c r="A84" s="6">
        <f>[1]Sheet1!$A83</f>
        <v>1719082</v>
      </c>
      <c r="B84" s="7">
        <f>[1]Sheet1!$E83</f>
        <v>56</v>
      </c>
      <c r="C84" s="10">
        <f>[2]PM!$C84</f>
        <v>33</v>
      </c>
      <c r="D84" s="10">
        <f>[2]PM!$D84</f>
        <v>36</v>
      </c>
      <c r="E84" s="2">
        <f t="shared" si="32"/>
        <v>69</v>
      </c>
      <c r="F84" s="10">
        <f>[3]FA!$C84</f>
        <v>33</v>
      </c>
      <c r="G84" s="10">
        <f>[3]FA!$D84</f>
        <v>36</v>
      </c>
      <c r="H84" s="2">
        <f t="shared" si="33"/>
        <v>69</v>
      </c>
      <c r="I84" s="15">
        <f>[4]BS!$C84</f>
        <v>33</v>
      </c>
      <c r="J84" s="15">
        <f>[4]BS!$D84</f>
        <v>36</v>
      </c>
      <c r="K84" s="2">
        <f t="shared" si="34"/>
        <v>69</v>
      </c>
      <c r="L84" s="16">
        <f>[5]OM!$C84</f>
        <v>33</v>
      </c>
      <c r="M84" s="17">
        <f>[5]OM!$D84</f>
        <v>36</v>
      </c>
      <c r="N84" s="2">
        <f t="shared" si="35"/>
        <v>69</v>
      </c>
      <c r="O84" s="16">
        <f>[6]ME!$C84</f>
        <v>33</v>
      </c>
      <c r="P84" s="17">
        <f>[6]ME!$D84</f>
        <v>36</v>
      </c>
      <c r="Q84" s="2">
        <f t="shared" si="36"/>
        <v>69</v>
      </c>
      <c r="R84" s="16">
        <f>[7]EMC!$C84</f>
        <v>33</v>
      </c>
      <c r="S84" s="16">
        <f>[7]EMC!$D84</f>
        <v>36</v>
      </c>
      <c r="T84" s="2">
        <f t="shared" si="37"/>
        <v>69</v>
      </c>
      <c r="U84" s="10">
        <f>[8]NSS!$C84</f>
        <v>33</v>
      </c>
      <c r="V84" s="10">
        <f>[8]NSS!$D84</f>
        <v>36</v>
      </c>
      <c r="W84" s="2">
        <f t="shared" si="38"/>
        <v>69</v>
      </c>
      <c r="X84" s="16">
        <f>[9]ITM!$C84</f>
        <v>33</v>
      </c>
      <c r="Y84" s="16">
        <f>[9]ITM!$D84</f>
        <v>36</v>
      </c>
      <c r="Z84" s="2">
        <f t="shared" si="39"/>
        <v>69</v>
      </c>
      <c r="AA84" s="2">
        <f t="shared" si="27"/>
        <v>264</v>
      </c>
      <c r="AB84" s="2">
        <f t="shared" si="28"/>
        <v>288</v>
      </c>
      <c r="AC84" s="2">
        <f t="shared" si="40"/>
        <v>552</v>
      </c>
      <c r="AD84" s="5">
        <f t="shared" si="29"/>
        <v>69</v>
      </c>
      <c r="AE84" s="11" t="str">
        <f t="shared" si="31"/>
        <v>Successful</v>
      </c>
      <c r="AF84" s="3" t="str">
        <f t="shared" si="30"/>
        <v>B+</v>
      </c>
    </row>
    <row r="85" spans="1:32" x14ac:dyDescent="0.25">
      <c r="A85" s="6">
        <f>[1]Sheet1!$A84</f>
        <v>1719083</v>
      </c>
      <c r="B85" s="7">
        <f>[1]Sheet1!$E84</f>
        <v>57</v>
      </c>
      <c r="C85" s="10">
        <f>[2]PM!$C85</f>
        <v>32</v>
      </c>
      <c r="D85" s="10">
        <f>[2]PM!$D85</f>
        <v>39</v>
      </c>
      <c r="E85" s="2">
        <f t="shared" si="32"/>
        <v>71</v>
      </c>
      <c r="F85" s="10">
        <f>[3]FA!$C85</f>
        <v>32</v>
      </c>
      <c r="G85" s="10">
        <f>[3]FA!$D85</f>
        <v>39</v>
      </c>
      <c r="H85" s="2">
        <f t="shared" si="33"/>
        <v>71</v>
      </c>
      <c r="I85" s="15">
        <f>[4]BS!$C85</f>
        <v>32</v>
      </c>
      <c r="J85" s="15">
        <f>[4]BS!$D85</f>
        <v>39</v>
      </c>
      <c r="K85" s="2">
        <f t="shared" si="34"/>
        <v>71</v>
      </c>
      <c r="L85" s="16">
        <f>[5]OM!$C85</f>
        <v>32</v>
      </c>
      <c r="M85" s="17">
        <f>[5]OM!$D85</f>
        <v>39</v>
      </c>
      <c r="N85" s="2">
        <f t="shared" si="35"/>
        <v>71</v>
      </c>
      <c r="O85" s="16">
        <f>[6]ME!$C85</f>
        <v>32</v>
      </c>
      <c r="P85" s="17">
        <f>[6]ME!$D85</f>
        <v>39</v>
      </c>
      <c r="Q85" s="2">
        <f t="shared" si="36"/>
        <v>71</v>
      </c>
      <c r="R85" s="16">
        <f>[7]EMC!$C85</f>
        <v>32</v>
      </c>
      <c r="S85" s="16">
        <f>[7]EMC!$D85</f>
        <v>39</v>
      </c>
      <c r="T85" s="2">
        <f t="shared" si="37"/>
        <v>71</v>
      </c>
      <c r="U85" s="10">
        <f>[8]NSS!$C85</f>
        <v>32</v>
      </c>
      <c r="V85" s="10">
        <f>[8]NSS!$D85</f>
        <v>39</v>
      </c>
      <c r="W85" s="2">
        <f t="shared" si="38"/>
        <v>71</v>
      </c>
      <c r="X85" s="16">
        <f>[9]ITM!$C85</f>
        <v>32</v>
      </c>
      <c r="Y85" s="16">
        <f>[9]ITM!$D85</f>
        <v>39</v>
      </c>
      <c r="Z85" s="2">
        <f t="shared" si="39"/>
        <v>71</v>
      </c>
      <c r="AA85" s="2">
        <f t="shared" si="27"/>
        <v>256</v>
      </c>
      <c r="AB85" s="2">
        <f t="shared" si="28"/>
        <v>312</v>
      </c>
      <c r="AC85" s="2">
        <f t="shared" si="40"/>
        <v>568</v>
      </c>
      <c r="AD85" s="5">
        <f t="shared" si="29"/>
        <v>71</v>
      </c>
      <c r="AE85" s="11" t="str">
        <f t="shared" si="31"/>
        <v>Successful</v>
      </c>
      <c r="AF85" s="3" t="str">
        <f t="shared" si="30"/>
        <v>A</v>
      </c>
    </row>
    <row r="86" spans="1:32" x14ac:dyDescent="0.25">
      <c r="A86" s="6">
        <f>[1]Sheet1!$A85</f>
        <v>1719084</v>
      </c>
      <c r="B86" s="7">
        <f>[1]Sheet1!$E85</f>
        <v>58</v>
      </c>
      <c r="C86" s="10">
        <f>[2]PM!$C86</f>
        <v>30</v>
      </c>
      <c r="D86" s="10">
        <f>[2]PM!$D86</f>
        <v>41</v>
      </c>
      <c r="E86" s="2">
        <f t="shared" si="32"/>
        <v>71</v>
      </c>
      <c r="F86" s="10">
        <f>[3]FA!$C86</f>
        <v>30</v>
      </c>
      <c r="G86" s="10">
        <f>[3]FA!$D86</f>
        <v>41</v>
      </c>
      <c r="H86" s="2">
        <f t="shared" si="33"/>
        <v>71</v>
      </c>
      <c r="I86" s="15">
        <f>[4]BS!$C86</f>
        <v>30</v>
      </c>
      <c r="J86" s="15">
        <f>[4]BS!$D86</f>
        <v>41</v>
      </c>
      <c r="K86" s="2">
        <f t="shared" si="34"/>
        <v>71</v>
      </c>
      <c r="L86" s="16">
        <f>[5]OM!$C86</f>
        <v>30</v>
      </c>
      <c r="M86" s="17">
        <f>[5]OM!$D86</f>
        <v>41</v>
      </c>
      <c r="N86" s="2">
        <f t="shared" si="35"/>
        <v>71</v>
      </c>
      <c r="O86" s="16">
        <f>[6]ME!$C86</f>
        <v>30</v>
      </c>
      <c r="P86" s="17">
        <f>[6]ME!$D86</f>
        <v>41</v>
      </c>
      <c r="Q86" s="2">
        <f t="shared" si="36"/>
        <v>71</v>
      </c>
      <c r="R86" s="16">
        <f>[7]EMC!$C86</f>
        <v>30</v>
      </c>
      <c r="S86" s="16">
        <f>[7]EMC!$D86</f>
        <v>41</v>
      </c>
      <c r="T86" s="2">
        <f t="shared" si="37"/>
        <v>71</v>
      </c>
      <c r="U86" s="10">
        <f>[8]NSS!$C86</f>
        <v>30</v>
      </c>
      <c r="V86" s="10">
        <f>[8]NSS!$D86</f>
        <v>41</v>
      </c>
      <c r="W86" s="2">
        <f t="shared" si="38"/>
        <v>71</v>
      </c>
      <c r="X86" s="16">
        <f>[9]ITM!$C86</f>
        <v>30</v>
      </c>
      <c r="Y86" s="16">
        <f>[9]ITM!$D86</f>
        <v>41</v>
      </c>
      <c r="Z86" s="2">
        <f t="shared" si="39"/>
        <v>71</v>
      </c>
      <c r="AA86" s="2">
        <f t="shared" si="27"/>
        <v>240</v>
      </c>
      <c r="AB86" s="2">
        <f t="shared" si="28"/>
        <v>328</v>
      </c>
      <c r="AC86" s="2">
        <f t="shared" si="40"/>
        <v>568</v>
      </c>
      <c r="AD86" s="5">
        <f t="shared" si="29"/>
        <v>71</v>
      </c>
      <c r="AE86" s="11" t="str">
        <f t="shared" si="31"/>
        <v>Successful</v>
      </c>
      <c r="AF86" s="3" t="str">
        <f t="shared" si="30"/>
        <v>A</v>
      </c>
    </row>
    <row r="87" spans="1:32" x14ac:dyDescent="0.25">
      <c r="A87" s="6">
        <f>[1]Sheet1!$A86</f>
        <v>1719085</v>
      </c>
      <c r="B87" s="7">
        <f>[1]Sheet1!$E86</f>
        <v>59</v>
      </c>
      <c r="C87" s="10">
        <f>[2]PM!$C87</f>
        <v>29</v>
      </c>
      <c r="D87" s="10">
        <f>[2]PM!$D87</f>
        <v>46</v>
      </c>
      <c r="E87" s="2">
        <f t="shared" si="32"/>
        <v>75</v>
      </c>
      <c r="F87" s="10">
        <f>[3]FA!$C87</f>
        <v>29</v>
      </c>
      <c r="G87" s="10">
        <f>[3]FA!$D87</f>
        <v>46</v>
      </c>
      <c r="H87" s="2">
        <f t="shared" si="33"/>
        <v>75</v>
      </c>
      <c r="I87" s="15">
        <f>[4]BS!$C87</f>
        <v>29</v>
      </c>
      <c r="J87" s="15">
        <f>[4]BS!$D87</f>
        <v>46</v>
      </c>
      <c r="K87" s="2">
        <f t="shared" si="34"/>
        <v>75</v>
      </c>
      <c r="L87" s="16">
        <f>[5]OM!$C87</f>
        <v>29</v>
      </c>
      <c r="M87" s="17">
        <f>[5]OM!$D87</f>
        <v>46</v>
      </c>
      <c r="N87" s="2">
        <f t="shared" si="35"/>
        <v>75</v>
      </c>
      <c r="O87" s="16">
        <f>[6]ME!$C87</f>
        <v>29</v>
      </c>
      <c r="P87" s="17">
        <f>[6]ME!$D87</f>
        <v>46</v>
      </c>
      <c r="Q87" s="2">
        <f t="shared" si="36"/>
        <v>75</v>
      </c>
      <c r="R87" s="16">
        <f>[7]EMC!$C87</f>
        <v>29</v>
      </c>
      <c r="S87" s="16">
        <f>[7]EMC!$D87</f>
        <v>46</v>
      </c>
      <c r="T87" s="2">
        <f t="shared" si="37"/>
        <v>75</v>
      </c>
      <c r="U87" s="10">
        <f>[8]NSS!$C87</f>
        <v>29</v>
      </c>
      <c r="V87" s="10">
        <f>[8]NSS!$D87</f>
        <v>46</v>
      </c>
      <c r="W87" s="2">
        <f t="shared" si="38"/>
        <v>75</v>
      </c>
      <c r="X87" s="16">
        <f>[9]ITM!$C87</f>
        <v>29</v>
      </c>
      <c r="Y87" s="16">
        <f>[9]ITM!$D87</f>
        <v>46</v>
      </c>
      <c r="Z87" s="2">
        <f t="shared" si="39"/>
        <v>75</v>
      </c>
      <c r="AA87" s="2">
        <f t="shared" si="27"/>
        <v>232</v>
      </c>
      <c r="AB87" s="2">
        <f t="shared" si="28"/>
        <v>368</v>
      </c>
      <c r="AC87" s="2">
        <f t="shared" si="40"/>
        <v>600</v>
      </c>
      <c r="AD87" s="5">
        <f t="shared" si="29"/>
        <v>75</v>
      </c>
      <c r="AE87" s="11" t="str">
        <f t="shared" si="31"/>
        <v>Successful</v>
      </c>
      <c r="AF87" s="3" t="str">
        <f t="shared" si="30"/>
        <v>A+</v>
      </c>
    </row>
    <row r="88" spans="1:32" x14ac:dyDescent="0.25">
      <c r="A88" s="6">
        <f>[1]Sheet1!$A87</f>
        <v>1719086</v>
      </c>
      <c r="B88" s="7">
        <f>[1]Sheet1!$E87</f>
        <v>60</v>
      </c>
      <c r="C88" s="10">
        <f>[2]PM!$C88</f>
        <v>27</v>
      </c>
      <c r="D88" s="10">
        <f>[2]PM!$D88</f>
        <v>40</v>
      </c>
      <c r="E88" s="2">
        <f t="shared" si="32"/>
        <v>67</v>
      </c>
      <c r="F88" s="10">
        <f>[3]FA!$C88</f>
        <v>27</v>
      </c>
      <c r="G88" s="10">
        <f>[3]FA!$D88</f>
        <v>40</v>
      </c>
      <c r="H88" s="2">
        <f t="shared" si="33"/>
        <v>67</v>
      </c>
      <c r="I88" s="15">
        <f>[4]BS!$C88</f>
        <v>27</v>
      </c>
      <c r="J88" s="15">
        <f>[4]BS!$D88</f>
        <v>40</v>
      </c>
      <c r="K88" s="2">
        <f t="shared" si="34"/>
        <v>67</v>
      </c>
      <c r="L88" s="16">
        <f>[5]OM!$C88</f>
        <v>27</v>
      </c>
      <c r="M88" s="17">
        <f>[5]OM!$D88</f>
        <v>40</v>
      </c>
      <c r="N88" s="2">
        <f t="shared" si="35"/>
        <v>67</v>
      </c>
      <c r="O88" s="16">
        <f>[6]ME!$C88</f>
        <v>27</v>
      </c>
      <c r="P88" s="17">
        <f>[6]ME!$D88</f>
        <v>40</v>
      </c>
      <c r="Q88" s="2">
        <f t="shared" si="36"/>
        <v>67</v>
      </c>
      <c r="R88" s="16">
        <f>[7]EMC!$C88</f>
        <v>27</v>
      </c>
      <c r="S88" s="16">
        <f>[7]EMC!$D88</f>
        <v>40</v>
      </c>
      <c r="T88" s="2">
        <f t="shared" si="37"/>
        <v>67</v>
      </c>
      <c r="U88" s="10">
        <f>[8]NSS!$C88</f>
        <v>27</v>
      </c>
      <c r="V88" s="10">
        <f>[8]NSS!$D88</f>
        <v>40</v>
      </c>
      <c r="W88" s="2">
        <f t="shared" si="38"/>
        <v>67</v>
      </c>
      <c r="X88" s="16">
        <f>[9]ITM!$C88</f>
        <v>27</v>
      </c>
      <c r="Y88" s="16">
        <f>[9]ITM!$D88</f>
        <v>40</v>
      </c>
      <c r="Z88" s="2">
        <f t="shared" si="39"/>
        <v>67</v>
      </c>
      <c r="AA88" s="2">
        <f t="shared" si="27"/>
        <v>216</v>
      </c>
      <c r="AB88" s="2">
        <f t="shared" si="28"/>
        <v>320</v>
      </c>
      <c r="AC88" s="2">
        <f t="shared" si="40"/>
        <v>536</v>
      </c>
      <c r="AD88" s="5">
        <f t="shared" si="29"/>
        <v>67</v>
      </c>
      <c r="AE88" s="11" t="str">
        <f t="shared" si="31"/>
        <v>Successful</v>
      </c>
      <c r="AF88" s="3" t="str">
        <f t="shared" si="30"/>
        <v>B+</v>
      </c>
    </row>
    <row r="89" spans="1:32" x14ac:dyDescent="0.25">
      <c r="A89" s="6">
        <f>[1]Sheet1!$A88</f>
        <v>1719087</v>
      </c>
      <c r="B89" s="7">
        <f>[1]Sheet1!$E88</f>
        <v>61</v>
      </c>
      <c r="C89" s="10">
        <f>[2]PM!$C89</f>
        <v>31</v>
      </c>
      <c r="D89" s="10">
        <f>[2]PM!$D89</f>
        <v>38</v>
      </c>
      <c r="E89" s="2">
        <f t="shared" si="32"/>
        <v>69</v>
      </c>
      <c r="F89" s="10">
        <f>[3]FA!$C89</f>
        <v>31</v>
      </c>
      <c r="G89" s="10">
        <f>[3]FA!$D89</f>
        <v>38</v>
      </c>
      <c r="H89" s="2">
        <f t="shared" si="33"/>
        <v>69</v>
      </c>
      <c r="I89" s="15">
        <f>[4]BS!$C89</f>
        <v>31</v>
      </c>
      <c r="J89" s="15">
        <f>[4]BS!$D89</f>
        <v>38</v>
      </c>
      <c r="K89" s="2">
        <f t="shared" si="34"/>
        <v>69</v>
      </c>
      <c r="L89" s="16">
        <f>[5]OM!$C89</f>
        <v>31</v>
      </c>
      <c r="M89" s="17">
        <f>[5]OM!$D89</f>
        <v>38</v>
      </c>
      <c r="N89" s="2">
        <f t="shared" si="35"/>
        <v>69</v>
      </c>
      <c r="O89" s="16">
        <f>[6]ME!$C89</f>
        <v>31</v>
      </c>
      <c r="P89" s="17">
        <f>[6]ME!$D89</f>
        <v>38</v>
      </c>
      <c r="Q89" s="2">
        <f t="shared" si="36"/>
        <v>69</v>
      </c>
      <c r="R89" s="16">
        <f>[7]EMC!$C89</f>
        <v>31</v>
      </c>
      <c r="S89" s="16">
        <f>[7]EMC!$D89</f>
        <v>38</v>
      </c>
      <c r="T89" s="2">
        <f t="shared" si="37"/>
        <v>69</v>
      </c>
      <c r="U89" s="10">
        <f>[8]NSS!$C89</f>
        <v>31</v>
      </c>
      <c r="V89" s="10">
        <f>[8]NSS!$D89</f>
        <v>38</v>
      </c>
      <c r="W89" s="2">
        <f t="shared" si="38"/>
        <v>69</v>
      </c>
      <c r="X89" s="16">
        <f>[9]ITM!$C89</f>
        <v>31</v>
      </c>
      <c r="Y89" s="16">
        <f>[9]ITM!$D89</f>
        <v>38</v>
      </c>
      <c r="Z89" s="2">
        <f t="shared" si="39"/>
        <v>69</v>
      </c>
      <c r="AA89" s="2">
        <f t="shared" si="27"/>
        <v>248</v>
      </c>
      <c r="AB89" s="2">
        <f t="shared" si="28"/>
        <v>304</v>
      </c>
      <c r="AC89" s="2">
        <f t="shared" si="40"/>
        <v>552</v>
      </c>
      <c r="AD89" s="5">
        <f t="shared" si="29"/>
        <v>69</v>
      </c>
      <c r="AE89" s="11" t="str">
        <f t="shared" si="31"/>
        <v>Successful</v>
      </c>
      <c r="AF89" s="3" t="str">
        <f t="shared" si="30"/>
        <v>B+</v>
      </c>
    </row>
    <row r="90" spans="1:32" x14ac:dyDescent="0.25">
      <c r="A90" s="6">
        <f>[1]Sheet1!$A89</f>
        <v>1719088</v>
      </c>
      <c r="B90" s="7">
        <f>[1]Sheet1!$E89</f>
        <v>62</v>
      </c>
      <c r="C90" s="10">
        <f>[2]PM!$C90</f>
        <v>28</v>
      </c>
      <c r="D90" s="10">
        <f>[2]PM!$D90</f>
        <v>37</v>
      </c>
      <c r="E90" s="2">
        <f t="shared" si="32"/>
        <v>65</v>
      </c>
      <c r="F90" s="10">
        <f>[3]FA!$C90</f>
        <v>28</v>
      </c>
      <c r="G90" s="10">
        <f>[3]FA!$D90</f>
        <v>37</v>
      </c>
      <c r="H90" s="2">
        <f t="shared" si="33"/>
        <v>65</v>
      </c>
      <c r="I90" s="15">
        <f>[4]BS!$C90</f>
        <v>28</v>
      </c>
      <c r="J90" s="15">
        <f>[4]BS!$D90</f>
        <v>37</v>
      </c>
      <c r="K90" s="2">
        <f t="shared" si="34"/>
        <v>65</v>
      </c>
      <c r="L90" s="16">
        <f>[5]OM!$C90</f>
        <v>28</v>
      </c>
      <c r="M90" s="17">
        <f>[5]OM!$D90</f>
        <v>37</v>
      </c>
      <c r="N90" s="2">
        <f t="shared" si="35"/>
        <v>65</v>
      </c>
      <c r="O90" s="16">
        <f>[6]ME!$C90</f>
        <v>28</v>
      </c>
      <c r="P90" s="17">
        <f>[6]ME!$D90</f>
        <v>37</v>
      </c>
      <c r="Q90" s="2">
        <f t="shared" si="36"/>
        <v>65</v>
      </c>
      <c r="R90" s="16">
        <f>[7]EMC!$C90</f>
        <v>28</v>
      </c>
      <c r="S90" s="16">
        <f>[7]EMC!$D90</f>
        <v>37</v>
      </c>
      <c r="T90" s="2">
        <f t="shared" si="37"/>
        <v>65</v>
      </c>
      <c r="U90" s="10">
        <f>[8]NSS!$C90</f>
        <v>28</v>
      </c>
      <c r="V90" s="10">
        <f>[8]NSS!$D90</f>
        <v>37</v>
      </c>
      <c r="W90" s="2">
        <f t="shared" si="38"/>
        <v>65</v>
      </c>
      <c r="X90" s="16">
        <f>[9]ITM!$C90</f>
        <v>28</v>
      </c>
      <c r="Y90" s="16">
        <f>[9]ITM!$D90</f>
        <v>37</v>
      </c>
      <c r="Z90" s="2">
        <f t="shared" si="39"/>
        <v>65</v>
      </c>
      <c r="AA90" s="2">
        <f t="shared" si="27"/>
        <v>224</v>
      </c>
      <c r="AB90" s="2">
        <f t="shared" si="28"/>
        <v>296</v>
      </c>
      <c r="AC90" s="2">
        <f t="shared" si="40"/>
        <v>520</v>
      </c>
      <c r="AD90" s="5">
        <f t="shared" si="29"/>
        <v>65</v>
      </c>
      <c r="AE90" s="11" t="str">
        <f t="shared" si="31"/>
        <v>Successful</v>
      </c>
      <c r="AF90" s="3" t="str">
        <f t="shared" si="30"/>
        <v>B+</v>
      </c>
    </row>
    <row r="91" spans="1:32" x14ac:dyDescent="0.25">
      <c r="A91" s="6">
        <f>[1]Sheet1!$A90</f>
        <v>1719089</v>
      </c>
      <c r="B91" s="7">
        <f>[1]Sheet1!$E90</f>
        <v>63</v>
      </c>
      <c r="C91" s="10">
        <f>[2]PM!$C91</f>
        <v>30</v>
      </c>
      <c r="D91" s="10">
        <f>[2]PM!$D91</f>
        <v>40</v>
      </c>
      <c r="E91" s="2">
        <f t="shared" si="32"/>
        <v>70</v>
      </c>
      <c r="F91" s="10">
        <f>[3]FA!$C91</f>
        <v>30</v>
      </c>
      <c r="G91" s="10">
        <f>[3]FA!$D91</f>
        <v>40</v>
      </c>
      <c r="H91" s="2">
        <f t="shared" si="33"/>
        <v>70</v>
      </c>
      <c r="I91" s="15">
        <f>[4]BS!$C91</f>
        <v>30</v>
      </c>
      <c r="J91" s="15">
        <f>[4]BS!$D91</f>
        <v>40</v>
      </c>
      <c r="K91" s="2">
        <f t="shared" si="34"/>
        <v>70</v>
      </c>
      <c r="L91" s="16">
        <f>[5]OM!$C91</f>
        <v>30</v>
      </c>
      <c r="M91" s="17">
        <f>[5]OM!$D91</f>
        <v>40</v>
      </c>
      <c r="N91" s="2">
        <f t="shared" si="35"/>
        <v>70</v>
      </c>
      <c r="O91" s="16">
        <f>[6]ME!$C91</f>
        <v>30</v>
      </c>
      <c r="P91" s="17">
        <f>[6]ME!$D91</f>
        <v>40</v>
      </c>
      <c r="Q91" s="2">
        <f t="shared" si="36"/>
        <v>70</v>
      </c>
      <c r="R91" s="16">
        <f>[7]EMC!$C91</f>
        <v>30</v>
      </c>
      <c r="S91" s="16">
        <f>[7]EMC!$D91</f>
        <v>40</v>
      </c>
      <c r="T91" s="2">
        <f t="shared" si="37"/>
        <v>70</v>
      </c>
      <c r="U91" s="10">
        <f>[8]NSS!$C91</f>
        <v>30</v>
      </c>
      <c r="V91" s="10">
        <f>[8]NSS!$D91</f>
        <v>40</v>
      </c>
      <c r="W91" s="2">
        <f t="shared" si="38"/>
        <v>70</v>
      </c>
      <c r="X91" s="16">
        <f>[9]ITM!$C91</f>
        <v>30</v>
      </c>
      <c r="Y91" s="16">
        <f>[9]ITM!$D91</f>
        <v>40</v>
      </c>
      <c r="Z91" s="2">
        <f t="shared" si="39"/>
        <v>70</v>
      </c>
      <c r="AA91" s="2">
        <f t="shared" si="27"/>
        <v>240</v>
      </c>
      <c r="AB91" s="2">
        <f t="shared" si="28"/>
        <v>320</v>
      </c>
      <c r="AC91" s="2">
        <f t="shared" si="40"/>
        <v>560</v>
      </c>
      <c r="AD91" s="5">
        <f t="shared" si="29"/>
        <v>70</v>
      </c>
      <c r="AE91" s="11" t="str">
        <f t="shared" si="31"/>
        <v>Successful</v>
      </c>
      <c r="AF91" s="3" t="str">
        <f t="shared" si="30"/>
        <v>A</v>
      </c>
    </row>
    <row r="92" spans="1:32" x14ac:dyDescent="0.25">
      <c r="A92" s="6">
        <f>[1]Sheet1!$A91</f>
        <v>1719090</v>
      </c>
      <c r="B92" s="7">
        <f>[1]Sheet1!$E91</f>
        <v>64</v>
      </c>
      <c r="C92" s="10">
        <f>[2]PM!$C92</f>
        <v>25</v>
      </c>
      <c r="D92" s="10">
        <f>[2]PM!$D92</f>
        <v>35</v>
      </c>
      <c r="E92" s="2">
        <f t="shared" si="32"/>
        <v>60</v>
      </c>
      <c r="F92" s="10">
        <f>[3]FA!$C92</f>
        <v>25</v>
      </c>
      <c r="G92" s="10">
        <f>[3]FA!$D92</f>
        <v>35</v>
      </c>
      <c r="H92" s="2">
        <f t="shared" si="33"/>
        <v>60</v>
      </c>
      <c r="I92" s="15">
        <f>[4]BS!$C92</f>
        <v>25</v>
      </c>
      <c r="J92" s="15">
        <f>[4]BS!$D92</f>
        <v>35</v>
      </c>
      <c r="K92" s="2">
        <f t="shared" si="34"/>
        <v>60</v>
      </c>
      <c r="L92" s="16">
        <f>[5]OM!$C92</f>
        <v>25</v>
      </c>
      <c r="M92" s="17">
        <f>[5]OM!$D92</f>
        <v>35</v>
      </c>
      <c r="N92" s="2">
        <f t="shared" si="35"/>
        <v>60</v>
      </c>
      <c r="O92" s="16">
        <f>[6]ME!$C92</f>
        <v>25</v>
      </c>
      <c r="P92" s="17">
        <f>[6]ME!$D92</f>
        <v>35</v>
      </c>
      <c r="Q92" s="2">
        <f t="shared" si="36"/>
        <v>60</v>
      </c>
      <c r="R92" s="16">
        <f>[7]EMC!$C92</f>
        <v>25</v>
      </c>
      <c r="S92" s="16">
        <f>[7]EMC!$D92</f>
        <v>35</v>
      </c>
      <c r="T92" s="2">
        <f t="shared" si="37"/>
        <v>60</v>
      </c>
      <c r="U92" s="10">
        <f>[8]NSS!$C92</f>
        <v>25</v>
      </c>
      <c r="V92" s="10">
        <f>[8]NSS!$D92</f>
        <v>35</v>
      </c>
      <c r="W92" s="2">
        <f t="shared" si="38"/>
        <v>60</v>
      </c>
      <c r="X92" s="16">
        <f>[9]ITM!$C92</f>
        <v>25</v>
      </c>
      <c r="Y92" s="16">
        <f>[9]ITM!$D92</f>
        <v>35</v>
      </c>
      <c r="Z92" s="2">
        <f t="shared" si="39"/>
        <v>60</v>
      </c>
      <c r="AA92" s="2">
        <f t="shared" si="27"/>
        <v>200</v>
      </c>
      <c r="AB92" s="2">
        <f t="shared" si="28"/>
        <v>280</v>
      </c>
      <c r="AC92" s="2">
        <f t="shared" si="40"/>
        <v>480</v>
      </c>
      <c r="AD92" s="5">
        <f t="shared" si="29"/>
        <v>60</v>
      </c>
      <c r="AE92" s="11" t="str">
        <f t="shared" si="31"/>
        <v>Successful</v>
      </c>
      <c r="AF92" s="3" t="str">
        <f t="shared" si="30"/>
        <v>B</v>
      </c>
    </row>
    <row r="93" spans="1:32" x14ac:dyDescent="0.25">
      <c r="A93" s="6">
        <f>[1]Sheet1!$A92</f>
        <v>1719091</v>
      </c>
      <c r="B93" s="7">
        <f>[1]Sheet1!$E92</f>
        <v>65</v>
      </c>
      <c r="C93" s="10">
        <f>[2]PM!$C93</f>
        <v>32</v>
      </c>
      <c r="D93" s="10">
        <f>[2]PM!$D93</f>
        <v>42</v>
      </c>
      <c r="E93" s="2">
        <f t="shared" si="32"/>
        <v>74</v>
      </c>
      <c r="F93" s="10">
        <f>[3]FA!$C93</f>
        <v>32</v>
      </c>
      <c r="G93" s="10">
        <f>[3]FA!$D93</f>
        <v>42</v>
      </c>
      <c r="H93" s="2">
        <f t="shared" si="33"/>
        <v>74</v>
      </c>
      <c r="I93" s="15">
        <f>[4]BS!$C93</f>
        <v>32</v>
      </c>
      <c r="J93" s="15">
        <f>[4]BS!$D93</f>
        <v>42</v>
      </c>
      <c r="K93" s="2">
        <f t="shared" si="34"/>
        <v>74</v>
      </c>
      <c r="L93" s="16">
        <f>[5]OM!$C93</f>
        <v>32</v>
      </c>
      <c r="M93" s="17">
        <f>[5]OM!$D93</f>
        <v>42</v>
      </c>
      <c r="N93" s="2">
        <f t="shared" si="35"/>
        <v>74</v>
      </c>
      <c r="O93" s="16">
        <f>[6]ME!$C93</f>
        <v>32</v>
      </c>
      <c r="P93" s="17">
        <f>[6]ME!$D93</f>
        <v>42</v>
      </c>
      <c r="Q93" s="2">
        <f t="shared" si="36"/>
        <v>74</v>
      </c>
      <c r="R93" s="16">
        <f>[7]EMC!$C93</f>
        <v>32</v>
      </c>
      <c r="S93" s="16">
        <f>[7]EMC!$D93</f>
        <v>42</v>
      </c>
      <c r="T93" s="2">
        <f t="shared" si="37"/>
        <v>74</v>
      </c>
      <c r="U93" s="10">
        <f>[8]NSS!$C93</f>
        <v>32</v>
      </c>
      <c r="V93" s="10">
        <f>[8]NSS!$D93</f>
        <v>42</v>
      </c>
      <c r="W93" s="2">
        <f t="shared" si="38"/>
        <v>74</v>
      </c>
      <c r="X93" s="16">
        <f>[9]ITM!$C93</f>
        <v>32</v>
      </c>
      <c r="Y93" s="16">
        <f>[9]ITM!$D93</f>
        <v>42</v>
      </c>
      <c r="Z93" s="2">
        <f t="shared" si="39"/>
        <v>74</v>
      </c>
      <c r="AA93" s="2">
        <f t="shared" si="27"/>
        <v>256</v>
      </c>
      <c r="AB93" s="2">
        <f t="shared" si="28"/>
        <v>336</v>
      </c>
      <c r="AC93" s="2">
        <f t="shared" si="40"/>
        <v>592</v>
      </c>
      <c r="AD93" s="5">
        <f t="shared" si="29"/>
        <v>74</v>
      </c>
      <c r="AE93" s="11" t="str">
        <f t="shared" si="31"/>
        <v>Successful</v>
      </c>
      <c r="AF93" s="3" t="str">
        <f t="shared" si="30"/>
        <v>A</v>
      </c>
    </row>
    <row r="94" spans="1:32" x14ac:dyDescent="0.25">
      <c r="A94" s="6">
        <f>[1]Sheet1!$A93</f>
        <v>1719092</v>
      </c>
      <c r="B94" s="7">
        <f>[1]Sheet1!$E93</f>
        <v>66</v>
      </c>
      <c r="C94" s="10">
        <f>[2]PM!$C94</f>
        <v>31</v>
      </c>
      <c r="D94" s="10">
        <f>[2]PM!$D94</f>
        <v>45</v>
      </c>
      <c r="E94" s="2">
        <f t="shared" si="32"/>
        <v>76</v>
      </c>
      <c r="F94" s="10">
        <f>[3]FA!$C94</f>
        <v>31</v>
      </c>
      <c r="G94" s="10">
        <f>[3]FA!$D94</f>
        <v>45</v>
      </c>
      <c r="H94" s="2">
        <f t="shared" si="33"/>
        <v>76</v>
      </c>
      <c r="I94" s="15">
        <f>[4]BS!$C94</f>
        <v>31</v>
      </c>
      <c r="J94" s="15">
        <f>[4]BS!$D94</f>
        <v>45</v>
      </c>
      <c r="K94" s="2">
        <f t="shared" si="34"/>
        <v>76</v>
      </c>
      <c r="L94" s="16">
        <f>[5]OM!$C94</f>
        <v>31</v>
      </c>
      <c r="M94" s="17">
        <f>[5]OM!$D94</f>
        <v>45</v>
      </c>
      <c r="N94" s="2">
        <f t="shared" si="35"/>
        <v>76</v>
      </c>
      <c r="O94" s="16">
        <f>[6]ME!$C94</f>
        <v>31</v>
      </c>
      <c r="P94" s="17">
        <f>[6]ME!$D94</f>
        <v>45</v>
      </c>
      <c r="Q94" s="2">
        <f t="shared" si="36"/>
        <v>76</v>
      </c>
      <c r="R94" s="16">
        <f>[7]EMC!$C94</f>
        <v>31</v>
      </c>
      <c r="S94" s="16">
        <f>[7]EMC!$D94</f>
        <v>45</v>
      </c>
      <c r="T94" s="2">
        <f t="shared" si="37"/>
        <v>76</v>
      </c>
      <c r="U94" s="10">
        <f>[8]NSS!$C94</f>
        <v>31</v>
      </c>
      <c r="V94" s="10">
        <f>[8]NSS!$D94</f>
        <v>45</v>
      </c>
      <c r="W94" s="2">
        <f t="shared" si="38"/>
        <v>76</v>
      </c>
      <c r="X94" s="16">
        <f>[9]ITM!$C94</f>
        <v>31</v>
      </c>
      <c r="Y94" s="16">
        <f>[9]ITM!$D94</f>
        <v>45</v>
      </c>
      <c r="Z94" s="2">
        <f t="shared" si="39"/>
        <v>76</v>
      </c>
      <c r="AA94" s="2">
        <f t="shared" si="27"/>
        <v>248</v>
      </c>
      <c r="AB94" s="2">
        <f t="shared" si="28"/>
        <v>360</v>
      </c>
      <c r="AC94" s="2">
        <f t="shared" si="40"/>
        <v>608</v>
      </c>
      <c r="AD94" s="5">
        <f t="shared" si="29"/>
        <v>76</v>
      </c>
      <c r="AE94" s="11" t="str">
        <f t="shared" si="31"/>
        <v>Successful</v>
      </c>
      <c r="AF94" s="3" t="str">
        <f t="shared" si="30"/>
        <v>A+</v>
      </c>
    </row>
    <row r="95" spans="1:32" x14ac:dyDescent="0.25">
      <c r="A95" s="6">
        <f>[1]Sheet1!$A94</f>
        <v>1719093</v>
      </c>
      <c r="B95" s="7">
        <f>[1]Sheet1!$E94</f>
        <v>67</v>
      </c>
      <c r="C95" s="10">
        <f>[2]PM!$C95</f>
        <v>33</v>
      </c>
      <c r="D95" s="10">
        <f>[2]PM!$D95</f>
        <v>36</v>
      </c>
      <c r="E95" s="2">
        <f t="shared" si="32"/>
        <v>69</v>
      </c>
      <c r="F95" s="10">
        <f>[3]FA!$C95</f>
        <v>33</v>
      </c>
      <c r="G95" s="10">
        <f>[3]FA!$D95</f>
        <v>36</v>
      </c>
      <c r="H95" s="2">
        <f t="shared" si="33"/>
        <v>69</v>
      </c>
      <c r="I95" s="15">
        <f>[4]BS!$C95</f>
        <v>33</v>
      </c>
      <c r="J95" s="15">
        <f>[4]BS!$D95</f>
        <v>36</v>
      </c>
      <c r="K95" s="2">
        <f t="shared" si="34"/>
        <v>69</v>
      </c>
      <c r="L95" s="16">
        <f>[5]OM!$C95</f>
        <v>33</v>
      </c>
      <c r="M95" s="17">
        <f>[5]OM!$D95</f>
        <v>36</v>
      </c>
      <c r="N95" s="2">
        <f t="shared" si="35"/>
        <v>69</v>
      </c>
      <c r="O95" s="16">
        <f>[6]ME!$C95</f>
        <v>33</v>
      </c>
      <c r="P95" s="17">
        <f>[6]ME!$D95</f>
        <v>36</v>
      </c>
      <c r="Q95" s="2">
        <f t="shared" si="36"/>
        <v>69</v>
      </c>
      <c r="R95" s="16">
        <f>[7]EMC!$C95</f>
        <v>33</v>
      </c>
      <c r="S95" s="16">
        <f>[7]EMC!$D95</f>
        <v>36</v>
      </c>
      <c r="T95" s="2">
        <f t="shared" si="37"/>
        <v>69</v>
      </c>
      <c r="U95" s="10">
        <f>[8]NSS!$C95</f>
        <v>33</v>
      </c>
      <c r="V95" s="10">
        <f>[8]NSS!$D95</f>
        <v>36</v>
      </c>
      <c r="W95" s="2">
        <f t="shared" si="38"/>
        <v>69</v>
      </c>
      <c r="X95" s="16">
        <f>[9]ITM!$C95</f>
        <v>33</v>
      </c>
      <c r="Y95" s="16">
        <f>[9]ITM!$D95</f>
        <v>36</v>
      </c>
      <c r="Z95" s="2">
        <f t="shared" si="39"/>
        <v>69</v>
      </c>
      <c r="AA95" s="2">
        <f t="shared" si="27"/>
        <v>264</v>
      </c>
      <c r="AB95" s="2">
        <f t="shared" si="28"/>
        <v>288</v>
      </c>
      <c r="AC95" s="2">
        <f t="shared" si="40"/>
        <v>552</v>
      </c>
      <c r="AD95" s="5">
        <f t="shared" si="29"/>
        <v>69</v>
      </c>
      <c r="AE95" s="11" t="str">
        <f t="shared" si="31"/>
        <v>Successful</v>
      </c>
      <c r="AF95" s="3" t="str">
        <f t="shared" si="30"/>
        <v>B+</v>
      </c>
    </row>
    <row r="96" spans="1:32" x14ac:dyDescent="0.25">
      <c r="A96" s="6">
        <f>[1]Sheet1!$A95</f>
        <v>1719094</v>
      </c>
      <c r="B96" s="7">
        <f>[1]Sheet1!$E95</f>
        <v>68</v>
      </c>
      <c r="C96" s="10">
        <f>[2]PM!$C96</f>
        <v>32</v>
      </c>
      <c r="D96" s="10">
        <f>[2]PM!$D96</f>
        <v>39</v>
      </c>
      <c r="E96" s="2">
        <f t="shared" si="32"/>
        <v>71</v>
      </c>
      <c r="F96" s="10">
        <f>[3]FA!$C96</f>
        <v>32</v>
      </c>
      <c r="G96" s="10">
        <f>[3]FA!$D96</f>
        <v>39</v>
      </c>
      <c r="H96" s="2">
        <f t="shared" si="33"/>
        <v>71</v>
      </c>
      <c r="I96" s="15">
        <f>[4]BS!$C96</f>
        <v>32</v>
      </c>
      <c r="J96" s="15">
        <f>[4]BS!$D96</f>
        <v>39</v>
      </c>
      <c r="K96" s="2">
        <f t="shared" si="34"/>
        <v>71</v>
      </c>
      <c r="L96" s="16">
        <f>[5]OM!$C96</f>
        <v>32</v>
      </c>
      <c r="M96" s="17">
        <f>[5]OM!$D96</f>
        <v>39</v>
      </c>
      <c r="N96" s="2">
        <f t="shared" si="35"/>
        <v>71</v>
      </c>
      <c r="O96" s="16">
        <f>[6]ME!$C96</f>
        <v>32</v>
      </c>
      <c r="P96" s="17">
        <f>[6]ME!$D96</f>
        <v>39</v>
      </c>
      <c r="Q96" s="2">
        <f t="shared" si="36"/>
        <v>71</v>
      </c>
      <c r="R96" s="16">
        <f>[7]EMC!$C96</f>
        <v>32</v>
      </c>
      <c r="S96" s="16">
        <f>[7]EMC!$D96</f>
        <v>39</v>
      </c>
      <c r="T96" s="2">
        <f t="shared" si="37"/>
        <v>71</v>
      </c>
      <c r="U96" s="10">
        <f>[8]NSS!$C96</f>
        <v>32</v>
      </c>
      <c r="V96" s="10">
        <f>[8]NSS!$D96</f>
        <v>39</v>
      </c>
      <c r="W96" s="2">
        <f t="shared" si="38"/>
        <v>71</v>
      </c>
      <c r="X96" s="16">
        <f>[9]ITM!$C96</f>
        <v>32</v>
      </c>
      <c r="Y96" s="16">
        <f>[9]ITM!$D96</f>
        <v>39</v>
      </c>
      <c r="Z96" s="2">
        <f t="shared" si="39"/>
        <v>71</v>
      </c>
      <c r="AA96" s="2">
        <f t="shared" si="27"/>
        <v>256</v>
      </c>
      <c r="AB96" s="2">
        <f t="shared" si="28"/>
        <v>312</v>
      </c>
      <c r="AC96" s="2">
        <f t="shared" si="40"/>
        <v>568</v>
      </c>
      <c r="AD96" s="5">
        <f t="shared" si="29"/>
        <v>71</v>
      </c>
      <c r="AE96" s="11" t="str">
        <f t="shared" si="31"/>
        <v>Successful</v>
      </c>
      <c r="AF96" s="3" t="str">
        <f t="shared" si="30"/>
        <v>A</v>
      </c>
    </row>
    <row r="97" spans="1:32" x14ac:dyDescent="0.25">
      <c r="A97" s="6">
        <f>[1]Sheet1!$A96</f>
        <v>1719095</v>
      </c>
      <c r="B97" s="7">
        <f>[1]Sheet1!$E96</f>
        <v>69</v>
      </c>
      <c r="C97" s="10">
        <f>[2]PM!$C97</f>
        <v>30</v>
      </c>
      <c r="D97" s="10">
        <f>[2]PM!$D97</f>
        <v>41</v>
      </c>
      <c r="E97" s="2">
        <f t="shared" si="32"/>
        <v>71</v>
      </c>
      <c r="F97" s="10">
        <f>[3]FA!$C97</f>
        <v>30</v>
      </c>
      <c r="G97" s="10">
        <f>[3]FA!$D97</f>
        <v>41</v>
      </c>
      <c r="H97" s="2">
        <f t="shared" si="33"/>
        <v>71</v>
      </c>
      <c r="I97" s="15">
        <f>[4]BS!$C97</f>
        <v>30</v>
      </c>
      <c r="J97" s="15">
        <f>[4]BS!$D97</f>
        <v>41</v>
      </c>
      <c r="K97" s="2">
        <f t="shared" si="34"/>
        <v>71</v>
      </c>
      <c r="L97" s="16">
        <f>[5]OM!$C97</f>
        <v>30</v>
      </c>
      <c r="M97" s="17">
        <f>[5]OM!$D97</f>
        <v>41</v>
      </c>
      <c r="N97" s="2">
        <f t="shared" si="35"/>
        <v>71</v>
      </c>
      <c r="O97" s="16">
        <f>[6]ME!$C97</f>
        <v>30</v>
      </c>
      <c r="P97" s="17">
        <f>[6]ME!$D97</f>
        <v>41</v>
      </c>
      <c r="Q97" s="2">
        <f t="shared" si="36"/>
        <v>71</v>
      </c>
      <c r="R97" s="16">
        <f>[7]EMC!$C97</f>
        <v>30</v>
      </c>
      <c r="S97" s="16">
        <f>[7]EMC!$D97</f>
        <v>41</v>
      </c>
      <c r="T97" s="2">
        <f t="shared" si="37"/>
        <v>71</v>
      </c>
      <c r="U97" s="10">
        <f>[8]NSS!$C97</f>
        <v>30</v>
      </c>
      <c r="V97" s="10">
        <f>[8]NSS!$D97</f>
        <v>41</v>
      </c>
      <c r="W97" s="2">
        <f t="shared" si="38"/>
        <v>71</v>
      </c>
      <c r="X97" s="16">
        <f>[9]ITM!$C97</f>
        <v>30</v>
      </c>
      <c r="Y97" s="16">
        <f>[9]ITM!$D97</f>
        <v>41</v>
      </c>
      <c r="Z97" s="2">
        <f t="shared" si="39"/>
        <v>71</v>
      </c>
      <c r="AA97" s="2">
        <f t="shared" si="27"/>
        <v>240</v>
      </c>
      <c r="AB97" s="2">
        <f t="shared" si="28"/>
        <v>328</v>
      </c>
      <c r="AC97" s="2">
        <f t="shared" si="40"/>
        <v>568</v>
      </c>
      <c r="AD97" s="5">
        <f t="shared" si="29"/>
        <v>71</v>
      </c>
      <c r="AE97" s="11" t="str">
        <f t="shared" si="31"/>
        <v>Successful</v>
      </c>
      <c r="AF97" s="3" t="str">
        <f t="shared" si="30"/>
        <v>A</v>
      </c>
    </row>
    <row r="98" spans="1:32" x14ac:dyDescent="0.25">
      <c r="A98" s="6">
        <f>[1]Sheet1!$A97</f>
        <v>1719096</v>
      </c>
      <c r="B98" s="7">
        <f>[1]Sheet1!$E97</f>
        <v>70</v>
      </c>
      <c r="C98" s="10">
        <f>[2]PM!$C98</f>
        <v>29</v>
      </c>
      <c r="D98" s="10">
        <f>[2]PM!$D98</f>
        <v>46</v>
      </c>
      <c r="E98" s="2">
        <f t="shared" si="32"/>
        <v>75</v>
      </c>
      <c r="F98" s="10">
        <f>[3]FA!$C98</f>
        <v>29</v>
      </c>
      <c r="G98" s="10">
        <f>[3]FA!$D98</f>
        <v>46</v>
      </c>
      <c r="H98" s="2">
        <f t="shared" si="33"/>
        <v>75</v>
      </c>
      <c r="I98" s="15">
        <f>[4]BS!$C98</f>
        <v>29</v>
      </c>
      <c r="J98" s="15">
        <f>[4]BS!$D98</f>
        <v>46</v>
      </c>
      <c r="K98" s="2">
        <f t="shared" si="34"/>
        <v>75</v>
      </c>
      <c r="L98" s="16">
        <f>[5]OM!$C98</f>
        <v>29</v>
      </c>
      <c r="M98" s="17">
        <f>[5]OM!$D98</f>
        <v>46</v>
      </c>
      <c r="N98" s="2">
        <f t="shared" si="35"/>
        <v>75</v>
      </c>
      <c r="O98" s="16">
        <f>[6]ME!$C98</f>
        <v>29</v>
      </c>
      <c r="P98" s="17">
        <f>[6]ME!$D98</f>
        <v>46</v>
      </c>
      <c r="Q98" s="2">
        <f t="shared" si="36"/>
        <v>75</v>
      </c>
      <c r="R98" s="16">
        <f>[7]EMC!$C98</f>
        <v>29</v>
      </c>
      <c r="S98" s="16">
        <f>[7]EMC!$D98</f>
        <v>46</v>
      </c>
      <c r="T98" s="2">
        <f t="shared" si="37"/>
        <v>75</v>
      </c>
      <c r="U98" s="10">
        <f>[8]NSS!$C98</f>
        <v>29</v>
      </c>
      <c r="V98" s="10">
        <f>[8]NSS!$D98</f>
        <v>46</v>
      </c>
      <c r="W98" s="2">
        <f t="shared" si="38"/>
        <v>75</v>
      </c>
      <c r="X98" s="16">
        <f>[9]ITM!$C98</f>
        <v>29</v>
      </c>
      <c r="Y98" s="16">
        <f>[9]ITM!$D98</f>
        <v>46</v>
      </c>
      <c r="Z98" s="2">
        <f t="shared" si="39"/>
        <v>75</v>
      </c>
      <c r="AA98" s="2">
        <f t="shared" si="27"/>
        <v>232</v>
      </c>
      <c r="AB98" s="2">
        <f t="shared" si="28"/>
        <v>368</v>
      </c>
      <c r="AC98" s="2">
        <f t="shared" si="40"/>
        <v>600</v>
      </c>
      <c r="AD98" s="5">
        <f t="shared" si="29"/>
        <v>75</v>
      </c>
      <c r="AE98" s="11" t="str">
        <f t="shared" si="31"/>
        <v>Successful</v>
      </c>
      <c r="AF98" s="3" t="str">
        <f t="shared" si="30"/>
        <v>A+</v>
      </c>
    </row>
    <row r="99" spans="1:32" x14ac:dyDescent="0.25">
      <c r="A99" s="6">
        <f>[1]Sheet1!$A98</f>
        <v>1719097</v>
      </c>
      <c r="B99" s="7">
        <f>[1]Sheet1!$E98</f>
        <v>71</v>
      </c>
      <c r="C99" s="10">
        <f>[2]PM!$C99</f>
        <v>27</v>
      </c>
      <c r="D99" s="10">
        <f>[2]PM!$D99</f>
        <v>40</v>
      </c>
      <c r="E99" s="2">
        <f t="shared" si="32"/>
        <v>67</v>
      </c>
      <c r="F99" s="10">
        <f>[3]FA!$C99</f>
        <v>27</v>
      </c>
      <c r="G99" s="10">
        <f>[3]FA!$D99</f>
        <v>40</v>
      </c>
      <c r="H99" s="2">
        <f t="shared" si="33"/>
        <v>67</v>
      </c>
      <c r="I99" s="15">
        <f>[4]BS!$C99</f>
        <v>27</v>
      </c>
      <c r="J99" s="15">
        <f>[4]BS!$D99</f>
        <v>40</v>
      </c>
      <c r="K99" s="2">
        <f t="shared" si="34"/>
        <v>67</v>
      </c>
      <c r="L99" s="16">
        <f>[5]OM!$C99</f>
        <v>27</v>
      </c>
      <c r="M99" s="17">
        <f>[5]OM!$D99</f>
        <v>40</v>
      </c>
      <c r="N99" s="2">
        <f t="shared" si="35"/>
        <v>67</v>
      </c>
      <c r="O99" s="16">
        <f>[6]ME!$C99</f>
        <v>27</v>
      </c>
      <c r="P99" s="17">
        <f>[6]ME!$D99</f>
        <v>40</v>
      </c>
      <c r="Q99" s="2">
        <f t="shared" si="36"/>
        <v>67</v>
      </c>
      <c r="R99" s="16">
        <f>[7]EMC!$C99</f>
        <v>27</v>
      </c>
      <c r="S99" s="16">
        <f>[7]EMC!$D99</f>
        <v>40</v>
      </c>
      <c r="T99" s="2">
        <f t="shared" si="37"/>
        <v>67</v>
      </c>
      <c r="U99" s="10">
        <f>[8]NSS!$C99</f>
        <v>27</v>
      </c>
      <c r="V99" s="10">
        <f>[8]NSS!$D99</f>
        <v>40</v>
      </c>
      <c r="W99" s="2">
        <f t="shared" si="38"/>
        <v>67</v>
      </c>
      <c r="X99" s="16">
        <f>[9]ITM!$C99</f>
        <v>27</v>
      </c>
      <c r="Y99" s="16">
        <f>[9]ITM!$D99</f>
        <v>40</v>
      </c>
      <c r="Z99" s="2">
        <f t="shared" si="39"/>
        <v>67</v>
      </c>
      <c r="AA99" s="2">
        <f t="shared" ref="AA99:AA134" si="41">X99+U99+O99+L99+F99+C99+I99+R99</f>
        <v>216</v>
      </c>
      <c r="AB99" s="2">
        <f t="shared" ref="AB99:AB134" si="42">Y99+V99+P99+M99+G99+D99+J99+S99</f>
        <v>320</v>
      </c>
      <c r="AC99" s="2">
        <f t="shared" si="40"/>
        <v>536</v>
      </c>
      <c r="AD99" s="5">
        <f t="shared" ref="AD99:AD130" si="43">(AC99/800)*100</f>
        <v>67</v>
      </c>
      <c r="AE99" s="11" t="str">
        <f t="shared" si="31"/>
        <v>Successful</v>
      </c>
      <c r="AF99" s="3" t="str">
        <f t="shared" ref="AF99:AF134" si="44">IF(AD99&lt;=50,"F",IF(AD99&lt;=54.99,"P",IF(AD99&lt;=59.99,"C",IF(AD99&lt;=64.99,"B",IF(AD99&lt;=69.99,"B+",IF(AD99&lt;=74.99,"A",IF(AD99&lt;=79.99,"A+","O")))))))</f>
        <v>B+</v>
      </c>
    </row>
    <row r="100" spans="1:32" x14ac:dyDescent="0.25">
      <c r="A100" s="6">
        <f>[1]Sheet1!$A99</f>
        <v>1719098</v>
      </c>
      <c r="B100" s="7">
        <f>[1]Sheet1!$E99</f>
        <v>72</v>
      </c>
      <c r="C100" s="10">
        <f>[2]PM!$C100</f>
        <v>31</v>
      </c>
      <c r="D100" s="10">
        <f>[2]PM!$D100</f>
        <v>38</v>
      </c>
      <c r="E100" s="2">
        <f t="shared" si="32"/>
        <v>69</v>
      </c>
      <c r="F100" s="10">
        <f>[3]FA!$C100</f>
        <v>31</v>
      </c>
      <c r="G100" s="10">
        <f>[3]FA!$D100</f>
        <v>38</v>
      </c>
      <c r="H100" s="2">
        <f t="shared" si="33"/>
        <v>69</v>
      </c>
      <c r="I100" s="15">
        <f>[4]BS!$C100</f>
        <v>31</v>
      </c>
      <c r="J100" s="15">
        <f>[4]BS!$D100</f>
        <v>38</v>
      </c>
      <c r="K100" s="2">
        <f t="shared" si="34"/>
        <v>69</v>
      </c>
      <c r="L100" s="16">
        <f>[5]OM!$C100</f>
        <v>31</v>
      </c>
      <c r="M100" s="17">
        <f>[5]OM!$D100</f>
        <v>38</v>
      </c>
      <c r="N100" s="2">
        <f t="shared" si="35"/>
        <v>69</v>
      </c>
      <c r="O100" s="16">
        <f>[6]ME!$C100</f>
        <v>31</v>
      </c>
      <c r="P100" s="17">
        <f>[6]ME!$D100</f>
        <v>38</v>
      </c>
      <c r="Q100" s="2">
        <f t="shared" si="36"/>
        <v>69</v>
      </c>
      <c r="R100" s="16">
        <f>[7]EMC!$C100</f>
        <v>31</v>
      </c>
      <c r="S100" s="16">
        <f>[7]EMC!$D100</f>
        <v>38</v>
      </c>
      <c r="T100" s="2">
        <f t="shared" si="37"/>
        <v>69</v>
      </c>
      <c r="U100" s="10">
        <f>[8]NSS!$C100</f>
        <v>31</v>
      </c>
      <c r="V100" s="10">
        <f>[8]NSS!$D100</f>
        <v>38</v>
      </c>
      <c r="W100" s="2">
        <f t="shared" si="38"/>
        <v>69</v>
      </c>
      <c r="X100" s="16">
        <f>[9]ITM!$C100</f>
        <v>31</v>
      </c>
      <c r="Y100" s="16">
        <f>[9]ITM!$D100</f>
        <v>38</v>
      </c>
      <c r="Z100" s="2">
        <f t="shared" si="39"/>
        <v>69</v>
      </c>
      <c r="AA100" s="2">
        <f t="shared" si="41"/>
        <v>248</v>
      </c>
      <c r="AB100" s="2">
        <f t="shared" si="42"/>
        <v>304</v>
      </c>
      <c r="AC100" s="2">
        <f t="shared" si="40"/>
        <v>552</v>
      </c>
      <c r="AD100" s="5">
        <f t="shared" si="43"/>
        <v>69</v>
      </c>
      <c r="AE100" s="11" t="str">
        <f t="shared" si="31"/>
        <v>Successful</v>
      </c>
      <c r="AF100" s="3" t="str">
        <f t="shared" si="44"/>
        <v>B+</v>
      </c>
    </row>
    <row r="101" spans="1:32" x14ac:dyDescent="0.25">
      <c r="A101" s="6">
        <f>[1]Sheet1!$A100</f>
        <v>1719099</v>
      </c>
      <c r="B101" s="7">
        <f>[1]Sheet1!$E100</f>
        <v>73</v>
      </c>
      <c r="C101" s="10">
        <f>[2]PM!$C101</f>
        <v>28</v>
      </c>
      <c r="D101" s="10">
        <f>[2]PM!$D101</f>
        <v>37</v>
      </c>
      <c r="E101" s="2">
        <f t="shared" si="32"/>
        <v>65</v>
      </c>
      <c r="F101" s="10">
        <f>[3]FA!$C101</f>
        <v>28</v>
      </c>
      <c r="G101" s="10">
        <f>[3]FA!$D101</f>
        <v>37</v>
      </c>
      <c r="H101" s="2">
        <f t="shared" si="33"/>
        <v>65</v>
      </c>
      <c r="I101" s="15">
        <f>[4]BS!$C101</f>
        <v>28</v>
      </c>
      <c r="J101" s="15">
        <f>[4]BS!$D101</f>
        <v>37</v>
      </c>
      <c r="K101" s="2">
        <f t="shared" si="34"/>
        <v>65</v>
      </c>
      <c r="L101" s="16">
        <f>[5]OM!$C101</f>
        <v>28</v>
      </c>
      <c r="M101" s="17">
        <f>[5]OM!$D101</f>
        <v>37</v>
      </c>
      <c r="N101" s="2">
        <f t="shared" si="35"/>
        <v>65</v>
      </c>
      <c r="O101" s="16">
        <f>[6]ME!$C101</f>
        <v>28</v>
      </c>
      <c r="P101" s="17">
        <f>[6]ME!$D101</f>
        <v>37</v>
      </c>
      <c r="Q101" s="2">
        <f t="shared" si="36"/>
        <v>65</v>
      </c>
      <c r="R101" s="16">
        <f>[7]EMC!$C101</f>
        <v>28</v>
      </c>
      <c r="S101" s="16">
        <f>[7]EMC!$D101</f>
        <v>37</v>
      </c>
      <c r="T101" s="2">
        <f t="shared" si="37"/>
        <v>65</v>
      </c>
      <c r="U101" s="10">
        <f>[8]NSS!$C101</f>
        <v>28</v>
      </c>
      <c r="V101" s="10">
        <f>[8]NSS!$D101</f>
        <v>37</v>
      </c>
      <c r="W101" s="2">
        <f t="shared" si="38"/>
        <v>65</v>
      </c>
      <c r="X101" s="16">
        <f>[9]ITM!$C101</f>
        <v>28</v>
      </c>
      <c r="Y101" s="16">
        <f>[9]ITM!$D101</f>
        <v>37</v>
      </c>
      <c r="Z101" s="2">
        <f t="shared" si="39"/>
        <v>65</v>
      </c>
      <c r="AA101" s="2">
        <f t="shared" si="41"/>
        <v>224</v>
      </c>
      <c r="AB101" s="2">
        <f t="shared" si="42"/>
        <v>296</v>
      </c>
      <c r="AC101" s="2">
        <f t="shared" si="40"/>
        <v>520</v>
      </c>
      <c r="AD101" s="5">
        <f t="shared" si="43"/>
        <v>65</v>
      </c>
      <c r="AE101" s="11" t="str">
        <f t="shared" si="31"/>
        <v>Successful</v>
      </c>
      <c r="AF101" s="3" t="str">
        <f t="shared" si="44"/>
        <v>B+</v>
      </c>
    </row>
    <row r="102" spans="1:32" x14ac:dyDescent="0.25">
      <c r="A102" s="6">
        <f>[1]Sheet1!$A101</f>
        <v>1719100</v>
      </c>
      <c r="B102" s="7">
        <f>[1]Sheet1!$E101</f>
        <v>74</v>
      </c>
      <c r="C102" s="10">
        <f>[2]PM!$C102</f>
        <v>30</v>
      </c>
      <c r="D102" s="10">
        <f>[2]PM!$D102</f>
        <v>40</v>
      </c>
      <c r="E102" s="2">
        <f t="shared" si="32"/>
        <v>70</v>
      </c>
      <c r="F102" s="10">
        <f>[3]FA!$C102</f>
        <v>30</v>
      </c>
      <c r="G102" s="10">
        <f>[3]FA!$D102</f>
        <v>40</v>
      </c>
      <c r="H102" s="2">
        <f t="shared" si="33"/>
        <v>70</v>
      </c>
      <c r="I102" s="15">
        <f>[4]BS!$C102</f>
        <v>30</v>
      </c>
      <c r="J102" s="15">
        <f>[4]BS!$D102</f>
        <v>40</v>
      </c>
      <c r="K102" s="2">
        <f t="shared" si="34"/>
        <v>70</v>
      </c>
      <c r="L102" s="16">
        <f>[5]OM!$C102</f>
        <v>30</v>
      </c>
      <c r="M102" s="17">
        <f>[5]OM!$D102</f>
        <v>40</v>
      </c>
      <c r="N102" s="2">
        <f t="shared" si="35"/>
        <v>70</v>
      </c>
      <c r="O102" s="16">
        <f>[6]ME!$C102</f>
        <v>30</v>
      </c>
      <c r="P102" s="17">
        <f>[6]ME!$D102</f>
        <v>40</v>
      </c>
      <c r="Q102" s="2">
        <f t="shared" si="36"/>
        <v>70</v>
      </c>
      <c r="R102" s="16">
        <f>[7]EMC!$C102</f>
        <v>30</v>
      </c>
      <c r="S102" s="16">
        <f>[7]EMC!$D102</f>
        <v>40</v>
      </c>
      <c r="T102" s="2">
        <f t="shared" si="37"/>
        <v>70</v>
      </c>
      <c r="U102" s="10">
        <f>[8]NSS!$C102</f>
        <v>30</v>
      </c>
      <c r="V102" s="10">
        <f>[8]NSS!$D102</f>
        <v>40</v>
      </c>
      <c r="W102" s="2">
        <f t="shared" si="38"/>
        <v>70</v>
      </c>
      <c r="X102" s="16">
        <f>[9]ITM!$C102</f>
        <v>30</v>
      </c>
      <c r="Y102" s="16">
        <f>[9]ITM!$D102</f>
        <v>40</v>
      </c>
      <c r="Z102" s="2">
        <f t="shared" si="39"/>
        <v>70</v>
      </c>
      <c r="AA102" s="2">
        <f t="shared" si="41"/>
        <v>240</v>
      </c>
      <c r="AB102" s="2">
        <f t="shared" si="42"/>
        <v>320</v>
      </c>
      <c r="AC102" s="2">
        <f t="shared" si="40"/>
        <v>560</v>
      </c>
      <c r="AD102" s="5">
        <f t="shared" si="43"/>
        <v>70</v>
      </c>
      <c r="AE102" s="11" t="str">
        <f t="shared" si="31"/>
        <v>Successful</v>
      </c>
      <c r="AF102" s="3" t="str">
        <f t="shared" si="44"/>
        <v>A</v>
      </c>
    </row>
    <row r="103" spans="1:32" x14ac:dyDescent="0.25">
      <c r="A103" s="6">
        <f>[1]Sheet1!$A102</f>
        <v>1719101</v>
      </c>
      <c r="B103" s="7">
        <f>[1]Sheet1!$E102</f>
        <v>75</v>
      </c>
      <c r="C103" s="10">
        <f>[2]PM!$C103</f>
        <v>25</v>
      </c>
      <c r="D103" s="10">
        <f>[2]PM!$D103</f>
        <v>35</v>
      </c>
      <c r="E103" s="2">
        <f t="shared" si="32"/>
        <v>60</v>
      </c>
      <c r="F103" s="10">
        <f>[3]FA!$C103</f>
        <v>25</v>
      </c>
      <c r="G103" s="10">
        <f>[3]FA!$D103</f>
        <v>35</v>
      </c>
      <c r="H103" s="2">
        <f t="shared" si="33"/>
        <v>60</v>
      </c>
      <c r="I103" s="15">
        <f>[4]BS!$C103</f>
        <v>25</v>
      </c>
      <c r="J103" s="15">
        <f>[4]BS!$D103</f>
        <v>35</v>
      </c>
      <c r="K103" s="2">
        <f t="shared" si="34"/>
        <v>60</v>
      </c>
      <c r="L103" s="16">
        <f>[5]OM!$C103</f>
        <v>25</v>
      </c>
      <c r="M103" s="17">
        <f>[5]OM!$D103</f>
        <v>35</v>
      </c>
      <c r="N103" s="2">
        <f t="shared" si="35"/>
        <v>60</v>
      </c>
      <c r="O103" s="16">
        <f>[6]ME!$C103</f>
        <v>25</v>
      </c>
      <c r="P103" s="17">
        <f>[6]ME!$D103</f>
        <v>35</v>
      </c>
      <c r="Q103" s="2">
        <f t="shared" si="36"/>
        <v>60</v>
      </c>
      <c r="R103" s="16">
        <f>[7]EMC!$C103</f>
        <v>25</v>
      </c>
      <c r="S103" s="16">
        <f>[7]EMC!$D103</f>
        <v>35</v>
      </c>
      <c r="T103" s="2">
        <f t="shared" si="37"/>
        <v>60</v>
      </c>
      <c r="U103" s="10">
        <f>[8]NSS!$C103</f>
        <v>25</v>
      </c>
      <c r="V103" s="10">
        <f>[8]NSS!$D103</f>
        <v>35</v>
      </c>
      <c r="W103" s="2">
        <f t="shared" si="38"/>
        <v>60</v>
      </c>
      <c r="X103" s="16">
        <f>[9]ITM!$C103</f>
        <v>25</v>
      </c>
      <c r="Y103" s="16">
        <f>[9]ITM!$D103</f>
        <v>35</v>
      </c>
      <c r="Z103" s="2">
        <f t="shared" si="39"/>
        <v>60</v>
      </c>
      <c r="AA103" s="2">
        <f t="shared" si="41"/>
        <v>200</v>
      </c>
      <c r="AB103" s="2">
        <f t="shared" si="42"/>
        <v>280</v>
      </c>
      <c r="AC103" s="2">
        <f t="shared" si="40"/>
        <v>480</v>
      </c>
      <c r="AD103" s="5">
        <f t="shared" si="43"/>
        <v>60</v>
      </c>
      <c r="AE103" s="11" t="str">
        <f t="shared" si="31"/>
        <v>Successful</v>
      </c>
      <c r="AF103" s="3" t="str">
        <f t="shared" si="44"/>
        <v>B</v>
      </c>
    </row>
    <row r="104" spans="1:32" x14ac:dyDescent="0.25">
      <c r="A104" s="6">
        <f>[1]Sheet1!$A103</f>
        <v>1719102</v>
      </c>
      <c r="B104" s="7">
        <f>[1]Sheet1!$E103</f>
        <v>76</v>
      </c>
      <c r="C104" s="10">
        <f>[2]PM!$C104</f>
        <v>32</v>
      </c>
      <c r="D104" s="10">
        <f>[2]PM!$D104</f>
        <v>42</v>
      </c>
      <c r="E104" s="2">
        <f t="shared" si="32"/>
        <v>74</v>
      </c>
      <c r="F104" s="10">
        <f>[3]FA!$C104</f>
        <v>32</v>
      </c>
      <c r="G104" s="10">
        <f>[3]FA!$D104</f>
        <v>42</v>
      </c>
      <c r="H104" s="2">
        <f t="shared" si="33"/>
        <v>74</v>
      </c>
      <c r="I104" s="15">
        <f>[4]BS!$C104</f>
        <v>32</v>
      </c>
      <c r="J104" s="15">
        <f>[4]BS!$D104</f>
        <v>42</v>
      </c>
      <c r="K104" s="2">
        <f t="shared" si="34"/>
        <v>74</v>
      </c>
      <c r="L104" s="16">
        <f>[5]OM!$C104</f>
        <v>32</v>
      </c>
      <c r="M104" s="17">
        <f>[5]OM!$D104</f>
        <v>42</v>
      </c>
      <c r="N104" s="2">
        <f t="shared" si="35"/>
        <v>74</v>
      </c>
      <c r="O104" s="16">
        <f>[6]ME!$C104</f>
        <v>32</v>
      </c>
      <c r="P104" s="17">
        <f>[6]ME!$D104</f>
        <v>42</v>
      </c>
      <c r="Q104" s="2">
        <f t="shared" si="36"/>
        <v>74</v>
      </c>
      <c r="R104" s="16">
        <f>[7]EMC!$C104</f>
        <v>32</v>
      </c>
      <c r="S104" s="16">
        <f>[7]EMC!$D104</f>
        <v>42</v>
      </c>
      <c r="T104" s="2">
        <f t="shared" si="37"/>
        <v>74</v>
      </c>
      <c r="U104" s="10">
        <f>[8]NSS!$C104</f>
        <v>32</v>
      </c>
      <c r="V104" s="10">
        <f>[8]NSS!$D104</f>
        <v>42</v>
      </c>
      <c r="W104" s="2">
        <f t="shared" si="38"/>
        <v>74</v>
      </c>
      <c r="X104" s="16">
        <f>[9]ITM!$C104</f>
        <v>32</v>
      </c>
      <c r="Y104" s="16">
        <f>[9]ITM!$D104</f>
        <v>42</v>
      </c>
      <c r="Z104" s="2">
        <f t="shared" si="39"/>
        <v>74</v>
      </c>
      <c r="AA104" s="2">
        <f t="shared" si="41"/>
        <v>256</v>
      </c>
      <c r="AB104" s="2">
        <f t="shared" si="42"/>
        <v>336</v>
      </c>
      <c r="AC104" s="2">
        <f t="shared" si="40"/>
        <v>592</v>
      </c>
      <c r="AD104" s="5">
        <f t="shared" si="43"/>
        <v>74</v>
      </c>
      <c r="AE104" s="11" t="str">
        <f t="shared" si="31"/>
        <v>Successful</v>
      </c>
      <c r="AF104" s="3" t="str">
        <f t="shared" si="44"/>
        <v>A</v>
      </c>
    </row>
    <row r="105" spans="1:32" x14ac:dyDescent="0.25">
      <c r="A105" s="6">
        <f>[1]Sheet1!$A104</f>
        <v>1719103</v>
      </c>
      <c r="B105" s="7">
        <f>[1]Sheet1!$E104</f>
        <v>77</v>
      </c>
      <c r="C105" s="10">
        <f>[2]PM!$C105</f>
        <v>31</v>
      </c>
      <c r="D105" s="10">
        <f>[2]PM!$D105</f>
        <v>45</v>
      </c>
      <c r="E105" s="2">
        <f t="shared" si="32"/>
        <v>76</v>
      </c>
      <c r="F105" s="10">
        <f>[3]FA!$C105</f>
        <v>31</v>
      </c>
      <c r="G105" s="10">
        <f>[3]FA!$D105</f>
        <v>45</v>
      </c>
      <c r="H105" s="2">
        <f t="shared" si="33"/>
        <v>76</v>
      </c>
      <c r="I105" s="15">
        <f>[4]BS!$C105</f>
        <v>31</v>
      </c>
      <c r="J105" s="15">
        <f>[4]BS!$D105</f>
        <v>45</v>
      </c>
      <c r="K105" s="2">
        <f t="shared" si="34"/>
        <v>76</v>
      </c>
      <c r="L105" s="16">
        <f>[5]OM!$C105</f>
        <v>31</v>
      </c>
      <c r="M105" s="17">
        <f>[5]OM!$D105</f>
        <v>45</v>
      </c>
      <c r="N105" s="2">
        <f t="shared" si="35"/>
        <v>76</v>
      </c>
      <c r="O105" s="16">
        <f>[6]ME!$C105</f>
        <v>31</v>
      </c>
      <c r="P105" s="17">
        <f>[6]ME!$D105</f>
        <v>45</v>
      </c>
      <c r="Q105" s="2">
        <f t="shared" si="36"/>
        <v>76</v>
      </c>
      <c r="R105" s="16">
        <f>[7]EMC!$C105</f>
        <v>31</v>
      </c>
      <c r="S105" s="16">
        <f>[7]EMC!$D105</f>
        <v>45</v>
      </c>
      <c r="T105" s="2">
        <f t="shared" si="37"/>
        <v>76</v>
      </c>
      <c r="U105" s="10">
        <f>[8]NSS!$C105</f>
        <v>31</v>
      </c>
      <c r="V105" s="10">
        <f>[8]NSS!$D105</f>
        <v>45</v>
      </c>
      <c r="W105" s="2">
        <f t="shared" si="38"/>
        <v>76</v>
      </c>
      <c r="X105" s="16">
        <f>[9]ITM!$C105</f>
        <v>31</v>
      </c>
      <c r="Y105" s="16">
        <f>[9]ITM!$D105</f>
        <v>45</v>
      </c>
      <c r="Z105" s="2">
        <f t="shared" si="39"/>
        <v>76</v>
      </c>
      <c r="AA105" s="2">
        <f t="shared" si="41"/>
        <v>248</v>
      </c>
      <c r="AB105" s="2">
        <f t="shared" si="42"/>
        <v>360</v>
      </c>
      <c r="AC105" s="2">
        <f t="shared" si="40"/>
        <v>608</v>
      </c>
      <c r="AD105" s="5">
        <f t="shared" si="43"/>
        <v>76</v>
      </c>
      <c r="AE105" s="11" t="str">
        <f t="shared" si="31"/>
        <v>Successful</v>
      </c>
      <c r="AF105" s="3" t="str">
        <f t="shared" si="44"/>
        <v>A+</v>
      </c>
    </row>
    <row r="106" spans="1:32" x14ac:dyDescent="0.25">
      <c r="A106" s="6">
        <f>[1]Sheet1!$A105</f>
        <v>1719104</v>
      </c>
      <c r="B106" s="7">
        <f>[1]Sheet1!$E105</f>
        <v>78</v>
      </c>
      <c r="C106" s="10">
        <f>[2]PM!$C106</f>
        <v>33</v>
      </c>
      <c r="D106" s="10">
        <f>[2]PM!$D106</f>
        <v>36</v>
      </c>
      <c r="E106" s="2">
        <f t="shared" si="32"/>
        <v>69</v>
      </c>
      <c r="F106" s="10">
        <f>[3]FA!$C106</f>
        <v>33</v>
      </c>
      <c r="G106" s="10">
        <f>[3]FA!$D106</f>
        <v>36</v>
      </c>
      <c r="H106" s="2">
        <f t="shared" si="33"/>
        <v>69</v>
      </c>
      <c r="I106" s="15">
        <f>[4]BS!$C106</f>
        <v>33</v>
      </c>
      <c r="J106" s="15">
        <f>[4]BS!$D106</f>
        <v>36</v>
      </c>
      <c r="K106" s="2">
        <f t="shared" si="34"/>
        <v>69</v>
      </c>
      <c r="L106" s="16">
        <f>[5]OM!$C106</f>
        <v>33</v>
      </c>
      <c r="M106" s="17">
        <f>[5]OM!$D106</f>
        <v>36</v>
      </c>
      <c r="N106" s="2">
        <f t="shared" si="35"/>
        <v>69</v>
      </c>
      <c r="O106" s="16">
        <f>[6]ME!$C106</f>
        <v>33</v>
      </c>
      <c r="P106" s="17">
        <f>[6]ME!$D106</f>
        <v>36</v>
      </c>
      <c r="Q106" s="2">
        <f t="shared" si="36"/>
        <v>69</v>
      </c>
      <c r="R106" s="16">
        <f>[7]EMC!$C106</f>
        <v>33</v>
      </c>
      <c r="S106" s="16">
        <f>[7]EMC!$D106</f>
        <v>36</v>
      </c>
      <c r="T106" s="2">
        <f t="shared" si="37"/>
        <v>69</v>
      </c>
      <c r="U106" s="10">
        <f>[8]NSS!$C106</f>
        <v>33</v>
      </c>
      <c r="V106" s="10">
        <f>[8]NSS!$D106</f>
        <v>36</v>
      </c>
      <c r="W106" s="2">
        <f t="shared" si="38"/>
        <v>69</v>
      </c>
      <c r="X106" s="16">
        <f>[9]ITM!$C106</f>
        <v>33</v>
      </c>
      <c r="Y106" s="16">
        <f>[9]ITM!$D106</f>
        <v>36</v>
      </c>
      <c r="Z106" s="2">
        <f t="shared" si="39"/>
        <v>69</v>
      </c>
      <c r="AA106" s="2">
        <f t="shared" si="41"/>
        <v>264</v>
      </c>
      <c r="AB106" s="2">
        <f t="shared" si="42"/>
        <v>288</v>
      </c>
      <c r="AC106" s="2">
        <f t="shared" si="40"/>
        <v>552</v>
      </c>
      <c r="AD106" s="5">
        <f t="shared" si="43"/>
        <v>69</v>
      </c>
      <c r="AE106" s="11" t="str">
        <f t="shared" si="31"/>
        <v>Successful</v>
      </c>
      <c r="AF106" s="3" t="str">
        <f t="shared" si="44"/>
        <v>B+</v>
      </c>
    </row>
    <row r="107" spans="1:32" x14ac:dyDescent="0.25">
      <c r="A107" s="6">
        <f>[1]Sheet1!$A106</f>
        <v>1719105</v>
      </c>
      <c r="B107" s="7">
        <f>[1]Sheet1!$E106</f>
        <v>79</v>
      </c>
      <c r="C107" s="10">
        <f>[2]PM!$C107</f>
        <v>32</v>
      </c>
      <c r="D107" s="10">
        <f>[2]PM!$D107</f>
        <v>39</v>
      </c>
      <c r="E107" s="2">
        <f t="shared" si="32"/>
        <v>71</v>
      </c>
      <c r="F107" s="10">
        <f>[3]FA!$C107</f>
        <v>32</v>
      </c>
      <c r="G107" s="10">
        <f>[3]FA!$D107</f>
        <v>39</v>
      </c>
      <c r="H107" s="2">
        <f t="shared" si="33"/>
        <v>71</v>
      </c>
      <c r="I107" s="15">
        <f>[4]BS!$C107</f>
        <v>32</v>
      </c>
      <c r="J107" s="15">
        <f>[4]BS!$D107</f>
        <v>39</v>
      </c>
      <c r="K107" s="2">
        <f t="shared" si="34"/>
        <v>71</v>
      </c>
      <c r="L107" s="16">
        <f>[5]OM!$C107</f>
        <v>32</v>
      </c>
      <c r="M107" s="17">
        <f>[5]OM!$D107</f>
        <v>39</v>
      </c>
      <c r="N107" s="2">
        <f t="shared" si="35"/>
        <v>71</v>
      </c>
      <c r="O107" s="16">
        <f>[6]ME!$C107</f>
        <v>32</v>
      </c>
      <c r="P107" s="17">
        <f>[6]ME!$D107</f>
        <v>39</v>
      </c>
      <c r="Q107" s="2">
        <f t="shared" si="36"/>
        <v>71</v>
      </c>
      <c r="R107" s="16">
        <f>[7]EMC!$C107</f>
        <v>32</v>
      </c>
      <c r="S107" s="16">
        <f>[7]EMC!$D107</f>
        <v>39</v>
      </c>
      <c r="T107" s="2">
        <f t="shared" si="37"/>
        <v>71</v>
      </c>
      <c r="U107" s="10">
        <f>[8]NSS!$C107</f>
        <v>32</v>
      </c>
      <c r="V107" s="10">
        <f>[8]NSS!$D107</f>
        <v>39</v>
      </c>
      <c r="W107" s="2">
        <f t="shared" si="38"/>
        <v>71</v>
      </c>
      <c r="X107" s="16">
        <f>[9]ITM!$C107</f>
        <v>32</v>
      </c>
      <c r="Y107" s="16">
        <f>[9]ITM!$D107</f>
        <v>39</v>
      </c>
      <c r="Z107" s="2">
        <f t="shared" si="39"/>
        <v>71</v>
      </c>
      <c r="AA107" s="2">
        <f t="shared" si="41"/>
        <v>256</v>
      </c>
      <c r="AB107" s="2">
        <f t="shared" si="42"/>
        <v>312</v>
      </c>
      <c r="AC107" s="2">
        <f t="shared" si="40"/>
        <v>568</v>
      </c>
      <c r="AD107" s="5">
        <f t="shared" si="43"/>
        <v>71</v>
      </c>
      <c r="AE107" s="11" t="str">
        <f t="shared" si="31"/>
        <v>Successful</v>
      </c>
      <c r="AF107" s="3" t="str">
        <f t="shared" si="44"/>
        <v>A</v>
      </c>
    </row>
    <row r="108" spans="1:32" x14ac:dyDescent="0.25">
      <c r="A108" s="6">
        <f>[1]Sheet1!$A107</f>
        <v>1719106</v>
      </c>
      <c r="B108" s="7">
        <f>[1]Sheet1!$E107</f>
        <v>80</v>
      </c>
      <c r="C108" s="10">
        <f>[2]PM!$C108</f>
        <v>30</v>
      </c>
      <c r="D108" s="10">
        <f>[2]PM!$D108</f>
        <v>41</v>
      </c>
      <c r="E108" s="2">
        <f t="shared" si="32"/>
        <v>71</v>
      </c>
      <c r="F108" s="10">
        <f>[3]FA!$C108</f>
        <v>30</v>
      </c>
      <c r="G108" s="10">
        <f>[3]FA!$D108</f>
        <v>41</v>
      </c>
      <c r="H108" s="2">
        <f t="shared" si="33"/>
        <v>71</v>
      </c>
      <c r="I108" s="15">
        <f>[4]BS!$C108</f>
        <v>30</v>
      </c>
      <c r="J108" s="15">
        <f>[4]BS!$D108</f>
        <v>41</v>
      </c>
      <c r="K108" s="2">
        <f t="shared" si="34"/>
        <v>71</v>
      </c>
      <c r="L108" s="16">
        <f>[5]OM!$C108</f>
        <v>30</v>
      </c>
      <c r="M108" s="17">
        <f>[5]OM!$D108</f>
        <v>41</v>
      </c>
      <c r="N108" s="2">
        <f t="shared" si="35"/>
        <v>71</v>
      </c>
      <c r="O108" s="16">
        <f>[6]ME!$C108</f>
        <v>30</v>
      </c>
      <c r="P108" s="17">
        <f>[6]ME!$D108</f>
        <v>41</v>
      </c>
      <c r="Q108" s="2">
        <f t="shared" si="36"/>
        <v>71</v>
      </c>
      <c r="R108" s="16">
        <f>[7]EMC!$C108</f>
        <v>30</v>
      </c>
      <c r="S108" s="16">
        <f>[7]EMC!$D108</f>
        <v>41</v>
      </c>
      <c r="T108" s="2">
        <f t="shared" si="37"/>
        <v>71</v>
      </c>
      <c r="U108" s="10">
        <f>[8]NSS!$C108</f>
        <v>30</v>
      </c>
      <c r="V108" s="10">
        <f>[8]NSS!$D108</f>
        <v>41</v>
      </c>
      <c r="W108" s="2">
        <f t="shared" si="38"/>
        <v>71</v>
      </c>
      <c r="X108" s="16">
        <f>[9]ITM!$C108</f>
        <v>30</v>
      </c>
      <c r="Y108" s="16">
        <f>[9]ITM!$D108</f>
        <v>41</v>
      </c>
      <c r="Z108" s="2">
        <f t="shared" si="39"/>
        <v>71</v>
      </c>
      <c r="AA108" s="2">
        <f t="shared" si="41"/>
        <v>240</v>
      </c>
      <c r="AB108" s="2">
        <f t="shared" si="42"/>
        <v>328</v>
      </c>
      <c r="AC108" s="2">
        <f t="shared" si="40"/>
        <v>568</v>
      </c>
      <c r="AD108" s="5">
        <f t="shared" si="43"/>
        <v>71</v>
      </c>
      <c r="AE108" s="11" t="str">
        <f t="shared" si="31"/>
        <v>Successful</v>
      </c>
      <c r="AF108" s="3" t="str">
        <f t="shared" si="44"/>
        <v>A</v>
      </c>
    </row>
    <row r="109" spans="1:32" x14ac:dyDescent="0.25">
      <c r="A109" s="6">
        <f>[1]Sheet1!$A108</f>
        <v>1719107</v>
      </c>
      <c r="B109" s="7">
        <f>[1]Sheet1!$E108</f>
        <v>81</v>
      </c>
      <c r="C109" s="10">
        <f>[2]PM!$C109</f>
        <v>29</v>
      </c>
      <c r="D109" s="10">
        <f>[2]PM!$D109</f>
        <v>46</v>
      </c>
      <c r="E109" s="2">
        <f t="shared" si="32"/>
        <v>75</v>
      </c>
      <c r="F109" s="10">
        <f>[3]FA!$C109</f>
        <v>29</v>
      </c>
      <c r="G109" s="10">
        <f>[3]FA!$D109</f>
        <v>46</v>
      </c>
      <c r="H109" s="2">
        <f t="shared" si="33"/>
        <v>75</v>
      </c>
      <c r="I109" s="15">
        <f>[4]BS!$C109</f>
        <v>29</v>
      </c>
      <c r="J109" s="15">
        <f>[4]BS!$D109</f>
        <v>46</v>
      </c>
      <c r="K109" s="2">
        <f t="shared" si="34"/>
        <v>75</v>
      </c>
      <c r="L109" s="16">
        <f>[5]OM!$C109</f>
        <v>29</v>
      </c>
      <c r="M109" s="17">
        <f>[5]OM!$D109</f>
        <v>46</v>
      </c>
      <c r="N109" s="2">
        <f t="shared" si="35"/>
        <v>75</v>
      </c>
      <c r="O109" s="16">
        <f>[6]ME!$C109</f>
        <v>29</v>
      </c>
      <c r="P109" s="17">
        <f>[6]ME!$D109</f>
        <v>46</v>
      </c>
      <c r="Q109" s="2">
        <f t="shared" si="36"/>
        <v>75</v>
      </c>
      <c r="R109" s="16">
        <f>[7]EMC!$C109</f>
        <v>29</v>
      </c>
      <c r="S109" s="16">
        <f>[7]EMC!$D109</f>
        <v>46</v>
      </c>
      <c r="T109" s="2">
        <f t="shared" si="37"/>
        <v>75</v>
      </c>
      <c r="U109" s="10">
        <f>[8]NSS!$C109</f>
        <v>29</v>
      </c>
      <c r="V109" s="10">
        <f>[8]NSS!$D109</f>
        <v>46</v>
      </c>
      <c r="W109" s="2">
        <f t="shared" si="38"/>
        <v>75</v>
      </c>
      <c r="X109" s="16">
        <f>[9]ITM!$C109</f>
        <v>29</v>
      </c>
      <c r="Y109" s="16">
        <f>[9]ITM!$D109</f>
        <v>46</v>
      </c>
      <c r="Z109" s="2">
        <f t="shared" si="39"/>
        <v>75</v>
      </c>
      <c r="AA109" s="2">
        <f t="shared" si="41"/>
        <v>232</v>
      </c>
      <c r="AB109" s="2">
        <f t="shared" si="42"/>
        <v>368</v>
      </c>
      <c r="AC109" s="2">
        <f t="shared" si="40"/>
        <v>600</v>
      </c>
      <c r="AD109" s="5">
        <f t="shared" si="43"/>
        <v>75</v>
      </c>
      <c r="AE109" s="11" t="str">
        <f t="shared" si="31"/>
        <v>Successful</v>
      </c>
      <c r="AF109" s="3" t="str">
        <f t="shared" si="44"/>
        <v>A+</v>
      </c>
    </row>
    <row r="110" spans="1:32" x14ac:dyDescent="0.25">
      <c r="A110" s="6">
        <f>[1]Sheet1!$A109</f>
        <v>1719108</v>
      </c>
      <c r="B110" s="7">
        <f>[1]Sheet1!$E109</f>
        <v>82</v>
      </c>
      <c r="C110" s="10">
        <f>[2]PM!$C110</f>
        <v>27</v>
      </c>
      <c r="D110" s="10">
        <f>[2]PM!$D110</f>
        <v>40</v>
      </c>
      <c r="E110" s="2">
        <f t="shared" si="32"/>
        <v>67</v>
      </c>
      <c r="F110" s="10">
        <f>[3]FA!$C110</f>
        <v>27</v>
      </c>
      <c r="G110" s="10">
        <f>[3]FA!$D110</f>
        <v>40</v>
      </c>
      <c r="H110" s="2">
        <f t="shared" si="33"/>
        <v>67</v>
      </c>
      <c r="I110" s="15">
        <f>[4]BS!$C110</f>
        <v>27</v>
      </c>
      <c r="J110" s="15">
        <f>[4]BS!$D110</f>
        <v>40</v>
      </c>
      <c r="K110" s="2">
        <f t="shared" si="34"/>
        <v>67</v>
      </c>
      <c r="L110" s="16">
        <f>[5]OM!$C110</f>
        <v>27</v>
      </c>
      <c r="M110" s="17">
        <f>[5]OM!$D110</f>
        <v>40</v>
      </c>
      <c r="N110" s="2">
        <f t="shared" si="35"/>
        <v>67</v>
      </c>
      <c r="O110" s="16">
        <f>[6]ME!$C110</f>
        <v>27</v>
      </c>
      <c r="P110" s="17">
        <f>[6]ME!$D110</f>
        <v>40</v>
      </c>
      <c r="Q110" s="2">
        <f t="shared" si="36"/>
        <v>67</v>
      </c>
      <c r="R110" s="16">
        <f>[7]EMC!$C110</f>
        <v>27</v>
      </c>
      <c r="S110" s="16">
        <f>[7]EMC!$D110</f>
        <v>40</v>
      </c>
      <c r="T110" s="2">
        <f t="shared" si="37"/>
        <v>67</v>
      </c>
      <c r="U110" s="10">
        <f>[8]NSS!$C110</f>
        <v>27</v>
      </c>
      <c r="V110" s="10">
        <f>[8]NSS!$D110</f>
        <v>40</v>
      </c>
      <c r="W110" s="2">
        <f t="shared" si="38"/>
        <v>67</v>
      </c>
      <c r="X110" s="16">
        <f>[9]ITM!$C110</f>
        <v>27</v>
      </c>
      <c r="Y110" s="16">
        <f>[9]ITM!$D110</f>
        <v>40</v>
      </c>
      <c r="Z110" s="2">
        <f t="shared" si="39"/>
        <v>67</v>
      </c>
      <c r="AA110" s="2">
        <f t="shared" si="41"/>
        <v>216</v>
      </c>
      <c r="AB110" s="2">
        <f t="shared" si="42"/>
        <v>320</v>
      </c>
      <c r="AC110" s="2">
        <f t="shared" si="40"/>
        <v>536</v>
      </c>
      <c r="AD110" s="5">
        <f t="shared" si="43"/>
        <v>67</v>
      </c>
      <c r="AE110" s="11" t="str">
        <f t="shared" si="31"/>
        <v>Successful</v>
      </c>
      <c r="AF110" s="3" t="str">
        <f t="shared" si="44"/>
        <v>B+</v>
      </c>
    </row>
    <row r="111" spans="1:32" x14ac:dyDescent="0.25">
      <c r="A111" s="6">
        <f>[1]Sheet1!$A110</f>
        <v>1719109</v>
      </c>
      <c r="B111" s="7">
        <f>[1]Sheet1!$E110</f>
        <v>83</v>
      </c>
      <c r="C111" s="10">
        <f>[2]PM!$C111</f>
        <v>31</v>
      </c>
      <c r="D111" s="10">
        <f>[2]PM!$D111</f>
        <v>38</v>
      </c>
      <c r="E111" s="2">
        <f t="shared" si="32"/>
        <v>69</v>
      </c>
      <c r="F111" s="10">
        <f>[3]FA!$C111</f>
        <v>31</v>
      </c>
      <c r="G111" s="10">
        <f>[3]FA!$D111</f>
        <v>38</v>
      </c>
      <c r="H111" s="2">
        <f t="shared" si="33"/>
        <v>69</v>
      </c>
      <c r="I111" s="15">
        <f>[4]BS!$C111</f>
        <v>31</v>
      </c>
      <c r="J111" s="15">
        <f>[4]BS!$D111</f>
        <v>38</v>
      </c>
      <c r="K111" s="2">
        <f t="shared" si="34"/>
        <v>69</v>
      </c>
      <c r="L111" s="16">
        <f>[5]OM!$C111</f>
        <v>31</v>
      </c>
      <c r="M111" s="17">
        <f>[5]OM!$D111</f>
        <v>38</v>
      </c>
      <c r="N111" s="2">
        <f t="shared" si="35"/>
        <v>69</v>
      </c>
      <c r="O111" s="16">
        <f>[6]ME!$C111</f>
        <v>31</v>
      </c>
      <c r="P111" s="17">
        <f>[6]ME!$D111</f>
        <v>38</v>
      </c>
      <c r="Q111" s="2">
        <f t="shared" si="36"/>
        <v>69</v>
      </c>
      <c r="R111" s="16">
        <f>[7]EMC!$C111</f>
        <v>31</v>
      </c>
      <c r="S111" s="16">
        <f>[7]EMC!$D111</f>
        <v>38</v>
      </c>
      <c r="T111" s="2">
        <f t="shared" si="37"/>
        <v>69</v>
      </c>
      <c r="U111" s="10">
        <f>[8]NSS!$C111</f>
        <v>31</v>
      </c>
      <c r="V111" s="10">
        <f>[8]NSS!$D111</f>
        <v>38</v>
      </c>
      <c r="W111" s="2">
        <f t="shared" si="38"/>
        <v>69</v>
      </c>
      <c r="X111" s="16">
        <f>[9]ITM!$C111</f>
        <v>31</v>
      </c>
      <c r="Y111" s="16">
        <f>[9]ITM!$D111</f>
        <v>38</v>
      </c>
      <c r="Z111" s="2">
        <f t="shared" si="39"/>
        <v>69</v>
      </c>
      <c r="AA111" s="2">
        <f t="shared" si="41"/>
        <v>248</v>
      </c>
      <c r="AB111" s="2">
        <f t="shared" si="42"/>
        <v>304</v>
      </c>
      <c r="AC111" s="2">
        <f t="shared" si="40"/>
        <v>552</v>
      </c>
      <c r="AD111" s="5">
        <f t="shared" si="43"/>
        <v>69</v>
      </c>
      <c r="AE111" s="11" t="str">
        <f t="shared" si="31"/>
        <v>Successful</v>
      </c>
      <c r="AF111" s="3" t="str">
        <f t="shared" si="44"/>
        <v>B+</v>
      </c>
    </row>
    <row r="112" spans="1:32" x14ac:dyDescent="0.25">
      <c r="A112" s="6">
        <f>[1]Sheet1!$A111</f>
        <v>1719110</v>
      </c>
      <c r="B112" s="7">
        <f>[1]Sheet1!$E111</f>
        <v>84</v>
      </c>
      <c r="C112" s="10">
        <f>[2]PM!$C112</f>
        <v>28</v>
      </c>
      <c r="D112" s="10">
        <f>[2]PM!$D112</f>
        <v>37</v>
      </c>
      <c r="E112" s="2">
        <f t="shared" si="32"/>
        <v>65</v>
      </c>
      <c r="F112" s="10">
        <f>[3]FA!$C112</f>
        <v>28</v>
      </c>
      <c r="G112" s="10">
        <f>[3]FA!$D112</f>
        <v>37</v>
      </c>
      <c r="H112" s="2">
        <f t="shared" si="33"/>
        <v>65</v>
      </c>
      <c r="I112" s="15">
        <f>[4]BS!$C112</f>
        <v>28</v>
      </c>
      <c r="J112" s="15">
        <f>[4]BS!$D112</f>
        <v>37</v>
      </c>
      <c r="K112" s="2">
        <f t="shared" si="34"/>
        <v>65</v>
      </c>
      <c r="L112" s="16">
        <f>[5]OM!$C112</f>
        <v>28</v>
      </c>
      <c r="M112" s="17">
        <f>[5]OM!$D112</f>
        <v>37</v>
      </c>
      <c r="N112" s="2">
        <f t="shared" si="35"/>
        <v>65</v>
      </c>
      <c r="O112" s="16">
        <f>[6]ME!$C112</f>
        <v>28</v>
      </c>
      <c r="P112" s="17">
        <f>[6]ME!$D112</f>
        <v>37</v>
      </c>
      <c r="Q112" s="2">
        <f t="shared" si="36"/>
        <v>65</v>
      </c>
      <c r="R112" s="16">
        <f>[7]EMC!$C112</f>
        <v>28</v>
      </c>
      <c r="S112" s="16">
        <f>[7]EMC!$D112</f>
        <v>37</v>
      </c>
      <c r="T112" s="2">
        <f t="shared" si="37"/>
        <v>65</v>
      </c>
      <c r="U112" s="10">
        <f>[8]NSS!$C112</f>
        <v>28</v>
      </c>
      <c r="V112" s="10">
        <f>[8]NSS!$D112</f>
        <v>37</v>
      </c>
      <c r="W112" s="2">
        <f t="shared" si="38"/>
        <v>65</v>
      </c>
      <c r="X112" s="16">
        <f>[9]ITM!$C112</f>
        <v>28</v>
      </c>
      <c r="Y112" s="16">
        <f>[9]ITM!$D112</f>
        <v>37</v>
      </c>
      <c r="Z112" s="2">
        <f t="shared" si="39"/>
        <v>65</v>
      </c>
      <c r="AA112" s="2">
        <f t="shared" si="41"/>
        <v>224</v>
      </c>
      <c r="AB112" s="2">
        <f t="shared" si="42"/>
        <v>296</v>
      </c>
      <c r="AC112" s="2">
        <f t="shared" si="40"/>
        <v>520</v>
      </c>
      <c r="AD112" s="5">
        <f t="shared" si="43"/>
        <v>65</v>
      </c>
      <c r="AE112" s="11" t="str">
        <f t="shared" si="31"/>
        <v>Successful</v>
      </c>
      <c r="AF112" s="3" t="str">
        <f t="shared" si="44"/>
        <v>B+</v>
      </c>
    </row>
    <row r="113" spans="1:32" x14ac:dyDescent="0.25">
      <c r="A113" s="6">
        <f>[1]Sheet1!$A112</f>
        <v>1719111</v>
      </c>
      <c r="B113" s="7">
        <f>[1]Sheet1!$E112</f>
        <v>85</v>
      </c>
      <c r="C113" s="10">
        <f>[2]PM!$C113</f>
        <v>30</v>
      </c>
      <c r="D113" s="10">
        <f>[2]PM!$D113</f>
        <v>40</v>
      </c>
      <c r="E113" s="2">
        <f t="shared" si="32"/>
        <v>70</v>
      </c>
      <c r="F113" s="10">
        <f>[3]FA!$C113</f>
        <v>30</v>
      </c>
      <c r="G113" s="10">
        <f>[3]FA!$D113</f>
        <v>40</v>
      </c>
      <c r="H113" s="2">
        <f t="shared" si="33"/>
        <v>70</v>
      </c>
      <c r="I113" s="15">
        <f>[4]BS!$C113</f>
        <v>30</v>
      </c>
      <c r="J113" s="15">
        <f>[4]BS!$D113</f>
        <v>40</v>
      </c>
      <c r="K113" s="2">
        <f t="shared" si="34"/>
        <v>70</v>
      </c>
      <c r="L113" s="16">
        <f>[5]OM!$C113</f>
        <v>30</v>
      </c>
      <c r="M113" s="17">
        <f>[5]OM!$D113</f>
        <v>40</v>
      </c>
      <c r="N113" s="2">
        <f t="shared" si="35"/>
        <v>70</v>
      </c>
      <c r="O113" s="16">
        <f>[6]ME!$C113</f>
        <v>30</v>
      </c>
      <c r="P113" s="17">
        <f>[6]ME!$D113</f>
        <v>40</v>
      </c>
      <c r="Q113" s="2">
        <f t="shared" si="36"/>
        <v>70</v>
      </c>
      <c r="R113" s="16">
        <f>[7]EMC!$C113</f>
        <v>30</v>
      </c>
      <c r="S113" s="16">
        <f>[7]EMC!$D113</f>
        <v>40</v>
      </c>
      <c r="T113" s="2">
        <f t="shared" si="37"/>
        <v>70</v>
      </c>
      <c r="U113" s="10">
        <f>[8]NSS!$C113</f>
        <v>30</v>
      </c>
      <c r="V113" s="10">
        <f>[8]NSS!$D113</f>
        <v>40</v>
      </c>
      <c r="W113" s="2">
        <f t="shared" si="38"/>
        <v>70</v>
      </c>
      <c r="X113" s="16">
        <f>[9]ITM!$C113</f>
        <v>30</v>
      </c>
      <c r="Y113" s="16">
        <f>[9]ITM!$D113</f>
        <v>40</v>
      </c>
      <c r="Z113" s="2">
        <f t="shared" si="39"/>
        <v>70</v>
      </c>
      <c r="AA113" s="2">
        <f t="shared" si="41"/>
        <v>240</v>
      </c>
      <c r="AB113" s="2">
        <f t="shared" si="42"/>
        <v>320</v>
      </c>
      <c r="AC113" s="2">
        <f t="shared" si="40"/>
        <v>560</v>
      </c>
      <c r="AD113" s="5">
        <f t="shared" si="43"/>
        <v>70</v>
      </c>
      <c r="AE113" s="11" t="str">
        <f t="shared" si="31"/>
        <v>Successful</v>
      </c>
      <c r="AF113" s="3" t="str">
        <f t="shared" si="44"/>
        <v>A</v>
      </c>
    </row>
    <row r="114" spans="1:32" x14ac:dyDescent="0.25">
      <c r="A114" s="6">
        <f>[1]Sheet1!$A113</f>
        <v>1719112</v>
      </c>
      <c r="B114" s="7">
        <f>[1]Sheet1!$E113</f>
        <v>86</v>
      </c>
      <c r="C114" s="10">
        <f>[2]PM!$C114</f>
        <v>25</v>
      </c>
      <c r="D114" s="10">
        <f>[2]PM!$D114</f>
        <v>35</v>
      </c>
      <c r="E114" s="2">
        <f t="shared" si="32"/>
        <v>60</v>
      </c>
      <c r="F114" s="10">
        <f>[3]FA!$C114</f>
        <v>25</v>
      </c>
      <c r="G114" s="10">
        <f>[3]FA!$D114</f>
        <v>35</v>
      </c>
      <c r="H114" s="2">
        <f t="shared" si="33"/>
        <v>60</v>
      </c>
      <c r="I114" s="15">
        <f>[4]BS!$C114</f>
        <v>25</v>
      </c>
      <c r="J114" s="15">
        <f>[4]BS!$D114</f>
        <v>35</v>
      </c>
      <c r="K114" s="2">
        <f t="shared" si="34"/>
        <v>60</v>
      </c>
      <c r="L114" s="16">
        <f>[5]OM!$C114</f>
        <v>25</v>
      </c>
      <c r="M114" s="17">
        <f>[5]OM!$D114</f>
        <v>35</v>
      </c>
      <c r="N114" s="2">
        <f t="shared" si="35"/>
        <v>60</v>
      </c>
      <c r="O114" s="16">
        <f>[6]ME!$C114</f>
        <v>25</v>
      </c>
      <c r="P114" s="17">
        <f>[6]ME!$D114</f>
        <v>35</v>
      </c>
      <c r="Q114" s="2">
        <f t="shared" si="36"/>
        <v>60</v>
      </c>
      <c r="R114" s="16">
        <f>[7]EMC!$C114</f>
        <v>25</v>
      </c>
      <c r="S114" s="16">
        <f>[7]EMC!$D114</f>
        <v>35</v>
      </c>
      <c r="T114" s="2">
        <f t="shared" si="37"/>
        <v>60</v>
      </c>
      <c r="U114" s="10">
        <f>[8]NSS!$C114</f>
        <v>25</v>
      </c>
      <c r="V114" s="10">
        <f>[8]NSS!$D114</f>
        <v>35</v>
      </c>
      <c r="W114" s="2">
        <f t="shared" si="38"/>
        <v>60</v>
      </c>
      <c r="X114" s="16">
        <f>[9]ITM!$C114</f>
        <v>25</v>
      </c>
      <c r="Y114" s="16">
        <f>[9]ITM!$D114</f>
        <v>35</v>
      </c>
      <c r="Z114" s="2">
        <f t="shared" si="39"/>
        <v>60</v>
      </c>
      <c r="AA114" s="2">
        <f t="shared" si="41"/>
        <v>200</v>
      </c>
      <c r="AB114" s="2">
        <f t="shared" si="42"/>
        <v>280</v>
      </c>
      <c r="AC114" s="2">
        <f t="shared" si="40"/>
        <v>480</v>
      </c>
      <c r="AD114" s="5">
        <f t="shared" si="43"/>
        <v>60</v>
      </c>
      <c r="AE114" s="11" t="str">
        <f t="shared" si="31"/>
        <v>Successful</v>
      </c>
      <c r="AF114" s="3" t="str">
        <f t="shared" si="44"/>
        <v>B</v>
      </c>
    </row>
    <row r="115" spans="1:32" x14ac:dyDescent="0.25">
      <c r="A115" s="6">
        <f>[1]Sheet1!$A114</f>
        <v>1719113</v>
      </c>
      <c r="B115" s="7">
        <f>[1]Sheet1!$E114</f>
        <v>87</v>
      </c>
      <c r="C115" s="10">
        <f>[2]PM!$C115</f>
        <v>32</v>
      </c>
      <c r="D115" s="10">
        <f>[2]PM!$D115</f>
        <v>42</v>
      </c>
      <c r="E115" s="2">
        <f t="shared" si="32"/>
        <v>74</v>
      </c>
      <c r="F115" s="10">
        <f>[3]FA!$C115</f>
        <v>32</v>
      </c>
      <c r="G115" s="10">
        <f>[3]FA!$D115</f>
        <v>42</v>
      </c>
      <c r="H115" s="2">
        <f t="shared" si="33"/>
        <v>74</v>
      </c>
      <c r="I115" s="15">
        <f>[4]BS!$C115</f>
        <v>32</v>
      </c>
      <c r="J115" s="15">
        <f>[4]BS!$D115</f>
        <v>42</v>
      </c>
      <c r="K115" s="2">
        <f t="shared" si="34"/>
        <v>74</v>
      </c>
      <c r="L115" s="16">
        <f>[5]OM!$C115</f>
        <v>32</v>
      </c>
      <c r="M115" s="17">
        <f>[5]OM!$D115</f>
        <v>42</v>
      </c>
      <c r="N115" s="2">
        <f t="shared" si="35"/>
        <v>74</v>
      </c>
      <c r="O115" s="16">
        <f>[6]ME!$C115</f>
        <v>32</v>
      </c>
      <c r="P115" s="17">
        <f>[6]ME!$D115</f>
        <v>42</v>
      </c>
      <c r="Q115" s="2">
        <f t="shared" si="36"/>
        <v>74</v>
      </c>
      <c r="R115" s="16">
        <f>[7]EMC!$C115</f>
        <v>32</v>
      </c>
      <c r="S115" s="16">
        <f>[7]EMC!$D115</f>
        <v>42</v>
      </c>
      <c r="T115" s="2">
        <f t="shared" si="37"/>
        <v>74</v>
      </c>
      <c r="U115" s="10">
        <f>[8]NSS!$C115</f>
        <v>32</v>
      </c>
      <c r="V115" s="10">
        <f>[8]NSS!$D115</f>
        <v>42</v>
      </c>
      <c r="W115" s="2">
        <f t="shared" si="38"/>
        <v>74</v>
      </c>
      <c r="X115" s="16">
        <f>[9]ITM!$C115</f>
        <v>32</v>
      </c>
      <c r="Y115" s="16">
        <f>[9]ITM!$D115</f>
        <v>42</v>
      </c>
      <c r="Z115" s="2">
        <f t="shared" si="39"/>
        <v>74</v>
      </c>
      <c r="AA115" s="2">
        <f t="shared" si="41"/>
        <v>256</v>
      </c>
      <c r="AB115" s="2">
        <f t="shared" si="42"/>
        <v>336</v>
      </c>
      <c r="AC115" s="2">
        <f t="shared" si="40"/>
        <v>592</v>
      </c>
      <c r="AD115" s="5">
        <f t="shared" si="43"/>
        <v>74</v>
      </c>
      <c r="AE115" s="11" t="str">
        <f t="shared" si="31"/>
        <v>Successful</v>
      </c>
      <c r="AF115" s="3" t="str">
        <f t="shared" si="44"/>
        <v>A</v>
      </c>
    </row>
    <row r="116" spans="1:32" x14ac:dyDescent="0.25">
      <c r="A116" s="6">
        <f>[1]Sheet1!$A115</f>
        <v>1719114</v>
      </c>
      <c r="B116" s="7">
        <f>[1]Sheet1!$E115</f>
        <v>88</v>
      </c>
      <c r="C116" s="10">
        <f>[2]PM!$C116</f>
        <v>31</v>
      </c>
      <c r="D116" s="10">
        <f>[2]PM!$D116</f>
        <v>45</v>
      </c>
      <c r="E116" s="2">
        <f t="shared" si="32"/>
        <v>76</v>
      </c>
      <c r="F116" s="10">
        <f>[3]FA!$C116</f>
        <v>31</v>
      </c>
      <c r="G116" s="10">
        <f>[3]FA!$D116</f>
        <v>45</v>
      </c>
      <c r="H116" s="2">
        <f t="shared" si="33"/>
        <v>76</v>
      </c>
      <c r="I116" s="15">
        <f>[4]BS!$C116</f>
        <v>31</v>
      </c>
      <c r="J116" s="15">
        <f>[4]BS!$D116</f>
        <v>45</v>
      </c>
      <c r="K116" s="2">
        <f t="shared" si="34"/>
        <v>76</v>
      </c>
      <c r="L116" s="16">
        <f>[5]OM!$C116</f>
        <v>31</v>
      </c>
      <c r="M116" s="17">
        <f>[5]OM!$D116</f>
        <v>45</v>
      </c>
      <c r="N116" s="2">
        <f t="shared" si="35"/>
        <v>76</v>
      </c>
      <c r="O116" s="16">
        <f>[6]ME!$C116</f>
        <v>31</v>
      </c>
      <c r="P116" s="17">
        <f>[6]ME!$D116</f>
        <v>45</v>
      </c>
      <c r="Q116" s="2">
        <f t="shared" si="36"/>
        <v>76</v>
      </c>
      <c r="R116" s="16">
        <f>[7]EMC!$C116</f>
        <v>31</v>
      </c>
      <c r="S116" s="16">
        <f>[7]EMC!$D116</f>
        <v>45</v>
      </c>
      <c r="T116" s="2">
        <f t="shared" si="37"/>
        <v>76</v>
      </c>
      <c r="U116" s="10">
        <f>[8]NSS!$C116</f>
        <v>31</v>
      </c>
      <c r="V116" s="10">
        <f>[8]NSS!$D116</f>
        <v>45</v>
      </c>
      <c r="W116" s="2">
        <f t="shared" si="38"/>
        <v>76</v>
      </c>
      <c r="X116" s="16">
        <f>[9]ITM!$C116</f>
        <v>31</v>
      </c>
      <c r="Y116" s="16">
        <f>[9]ITM!$D116</f>
        <v>45</v>
      </c>
      <c r="Z116" s="2">
        <f t="shared" si="39"/>
        <v>76</v>
      </c>
      <c r="AA116" s="2">
        <f t="shared" si="41"/>
        <v>248</v>
      </c>
      <c r="AB116" s="2">
        <f t="shared" si="42"/>
        <v>360</v>
      </c>
      <c r="AC116" s="2">
        <f t="shared" si="40"/>
        <v>608</v>
      </c>
      <c r="AD116" s="5">
        <f t="shared" si="43"/>
        <v>76</v>
      </c>
      <c r="AE116" s="11" t="str">
        <f t="shared" si="31"/>
        <v>Successful</v>
      </c>
      <c r="AF116" s="3" t="str">
        <f t="shared" si="44"/>
        <v>A+</v>
      </c>
    </row>
    <row r="117" spans="1:32" x14ac:dyDescent="0.25">
      <c r="A117" s="6">
        <f>[1]Sheet1!$A116</f>
        <v>1719115</v>
      </c>
      <c r="B117" s="7">
        <f>[1]Sheet1!$E116</f>
        <v>89</v>
      </c>
      <c r="C117" s="10">
        <f>[2]PM!$C117</f>
        <v>33</v>
      </c>
      <c r="D117" s="10">
        <f>[2]PM!$D117</f>
        <v>36</v>
      </c>
      <c r="E117" s="2">
        <f t="shared" si="32"/>
        <v>69</v>
      </c>
      <c r="F117" s="10">
        <f>[3]FA!$C117</f>
        <v>33</v>
      </c>
      <c r="G117" s="10">
        <f>[3]FA!$D117</f>
        <v>36</v>
      </c>
      <c r="H117" s="2">
        <f t="shared" si="33"/>
        <v>69</v>
      </c>
      <c r="I117" s="15">
        <f>[4]BS!$C117</f>
        <v>33</v>
      </c>
      <c r="J117" s="15">
        <f>[4]BS!$D117</f>
        <v>36</v>
      </c>
      <c r="K117" s="2">
        <f t="shared" si="34"/>
        <v>69</v>
      </c>
      <c r="L117" s="16">
        <f>[5]OM!$C117</f>
        <v>33</v>
      </c>
      <c r="M117" s="17">
        <f>[5]OM!$D117</f>
        <v>36</v>
      </c>
      <c r="N117" s="2">
        <f t="shared" si="35"/>
        <v>69</v>
      </c>
      <c r="O117" s="16">
        <f>[6]ME!$C117</f>
        <v>33</v>
      </c>
      <c r="P117" s="17">
        <f>[6]ME!$D117</f>
        <v>36</v>
      </c>
      <c r="Q117" s="2">
        <f t="shared" si="36"/>
        <v>69</v>
      </c>
      <c r="R117" s="16">
        <f>[7]EMC!$C117</f>
        <v>33</v>
      </c>
      <c r="S117" s="16">
        <f>[7]EMC!$D117</f>
        <v>36</v>
      </c>
      <c r="T117" s="2">
        <f t="shared" si="37"/>
        <v>69</v>
      </c>
      <c r="U117" s="10">
        <f>[8]NSS!$C117</f>
        <v>33</v>
      </c>
      <c r="V117" s="10">
        <f>[8]NSS!$D117</f>
        <v>36</v>
      </c>
      <c r="W117" s="2">
        <f t="shared" si="38"/>
        <v>69</v>
      </c>
      <c r="X117" s="16">
        <f>[9]ITM!$C117</f>
        <v>33</v>
      </c>
      <c r="Y117" s="16">
        <f>[9]ITM!$D117</f>
        <v>36</v>
      </c>
      <c r="Z117" s="2">
        <f t="shared" si="39"/>
        <v>69</v>
      </c>
      <c r="AA117" s="2">
        <f t="shared" si="41"/>
        <v>264</v>
      </c>
      <c r="AB117" s="2">
        <f t="shared" si="42"/>
        <v>288</v>
      </c>
      <c r="AC117" s="2">
        <f t="shared" si="40"/>
        <v>552</v>
      </c>
      <c r="AD117" s="5">
        <f t="shared" si="43"/>
        <v>69</v>
      </c>
      <c r="AE117" s="11" t="str">
        <f t="shared" si="31"/>
        <v>Successful</v>
      </c>
      <c r="AF117" s="3" t="str">
        <f t="shared" si="44"/>
        <v>B+</v>
      </c>
    </row>
    <row r="118" spans="1:32" x14ac:dyDescent="0.25">
      <c r="A118" s="6">
        <f>[1]Sheet1!$A117</f>
        <v>1719116</v>
      </c>
      <c r="B118" s="7">
        <f>[1]Sheet1!$E117</f>
        <v>90</v>
      </c>
      <c r="C118" s="10">
        <f>[2]PM!$C118</f>
        <v>32</v>
      </c>
      <c r="D118" s="10">
        <f>[2]PM!$D118</f>
        <v>39</v>
      </c>
      <c r="E118" s="2">
        <f t="shared" si="32"/>
        <v>71</v>
      </c>
      <c r="F118" s="10">
        <f>[3]FA!$C118</f>
        <v>32</v>
      </c>
      <c r="G118" s="10">
        <f>[3]FA!$D118</f>
        <v>39</v>
      </c>
      <c r="H118" s="2">
        <f t="shared" si="33"/>
        <v>71</v>
      </c>
      <c r="I118" s="15">
        <f>[4]BS!$C118</f>
        <v>32</v>
      </c>
      <c r="J118" s="15">
        <f>[4]BS!$D118</f>
        <v>39</v>
      </c>
      <c r="K118" s="2">
        <f t="shared" si="34"/>
        <v>71</v>
      </c>
      <c r="L118" s="16">
        <f>[5]OM!$C118</f>
        <v>32</v>
      </c>
      <c r="M118" s="17">
        <f>[5]OM!$D118</f>
        <v>39</v>
      </c>
      <c r="N118" s="2">
        <f t="shared" si="35"/>
        <v>71</v>
      </c>
      <c r="O118" s="16">
        <f>[6]ME!$C118</f>
        <v>32</v>
      </c>
      <c r="P118" s="17">
        <f>[6]ME!$D118</f>
        <v>39</v>
      </c>
      <c r="Q118" s="2">
        <f t="shared" si="36"/>
        <v>71</v>
      </c>
      <c r="R118" s="16">
        <f>[7]EMC!$C118</f>
        <v>32</v>
      </c>
      <c r="S118" s="16">
        <f>[7]EMC!$D118</f>
        <v>39</v>
      </c>
      <c r="T118" s="2">
        <f t="shared" si="37"/>
        <v>71</v>
      </c>
      <c r="U118" s="10">
        <f>[8]NSS!$C118</f>
        <v>32</v>
      </c>
      <c r="V118" s="10">
        <f>[8]NSS!$D118</f>
        <v>39</v>
      </c>
      <c r="W118" s="2">
        <f t="shared" si="38"/>
        <v>71</v>
      </c>
      <c r="X118" s="16">
        <f>[9]ITM!$C118</f>
        <v>32</v>
      </c>
      <c r="Y118" s="16">
        <f>[9]ITM!$D118</f>
        <v>39</v>
      </c>
      <c r="Z118" s="2">
        <f t="shared" si="39"/>
        <v>71</v>
      </c>
      <c r="AA118" s="2">
        <f t="shared" si="41"/>
        <v>256</v>
      </c>
      <c r="AB118" s="2">
        <f t="shared" si="42"/>
        <v>312</v>
      </c>
      <c r="AC118" s="2">
        <f t="shared" si="40"/>
        <v>568</v>
      </c>
      <c r="AD118" s="5">
        <f t="shared" si="43"/>
        <v>71</v>
      </c>
      <c r="AE118" s="11" t="str">
        <f t="shared" si="31"/>
        <v>Successful</v>
      </c>
      <c r="AF118" s="3" t="str">
        <f t="shared" si="44"/>
        <v>A</v>
      </c>
    </row>
    <row r="119" spans="1:32" x14ac:dyDescent="0.25">
      <c r="A119" s="6">
        <f>[1]Sheet1!$A118</f>
        <v>1719117</v>
      </c>
      <c r="B119" s="7">
        <f>[1]Sheet1!$E118</f>
        <v>91</v>
      </c>
      <c r="C119" s="10">
        <f>[2]PM!$C119</f>
        <v>30</v>
      </c>
      <c r="D119" s="10">
        <f>[2]PM!$D119</f>
        <v>41</v>
      </c>
      <c r="E119" s="2">
        <f t="shared" si="32"/>
        <v>71</v>
      </c>
      <c r="F119" s="10">
        <f>[3]FA!$C119</f>
        <v>30</v>
      </c>
      <c r="G119" s="10">
        <f>[3]FA!$D119</f>
        <v>41</v>
      </c>
      <c r="H119" s="2">
        <f t="shared" si="33"/>
        <v>71</v>
      </c>
      <c r="I119" s="15">
        <f>[4]BS!$C119</f>
        <v>30</v>
      </c>
      <c r="J119" s="15">
        <f>[4]BS!$D119</f>
        <v>41</v>
      </c>
      <c r="K119" s="2">
        <f t="shared" si="34"/>
        <v>71</v>
      </c>
      <c r="L119" s="16">
        <f>[5]OM!$C119</f>
        <v>30</v>
      </c>
      <c r="M119" s="17">
        <f>[5]OM!$D119</f>
        <v>41</v>
      </c>
      <c r="N119" s="2">
        <f t="shared" si="35"/>
        <v>71</v>
      </c>
      <c r="O119" s="16">
        <f>[6]ME!$C119</f>
        <v>30</v>
      </c>
      <c r="P119" s="17">
        <f>[6]ME!$D119</f>
        <v>41</v>
      </c>
      <c r="Q119" s="2">
        <f t="shared" si="36"/>
        <v>71</v>
      </c>
      <c r="R119" s="16">
        <f>[7]EMC!$C119</f>
        <v>30</v>
      </c>
      <c r="S119" s="16">
        <f>[7]EMC!$D119</f>
        <v>41</v>
      </c>
      <c r="T119" s="2">
        <f t="shared" si="37"/>
        <v>71</v>
      </c>
      <c r="U119" s="10">
        <f>[8]NSS!$C119</f>
        <v>30</v>
      </c>
      <c r="V119" s="10">
        <f>[8]NSS!$D119</f>
        <v>41</v>
      </c>
      <c r="W119" s="2">
        <f t="shared" si="38"/>
        <v>71</v>
      </c>
      <c r="X119" s="16">
        <f>[9]ITM!$C119</f>
        <v>30</v>
      </c>
      <c r="Y119" s="16">
        <f>[9]ITM!$D119</f>
        <v>41</v>
      </c>
      <c r="Z119" s="2">
        <f t="shared" si="39"/>
        <v>71</v>
      </c>
      <c r="AA119" s="2">
        <f t="shared" si="41"/>
        <v>240</v>
      </c>
      <c r="AB119" s="2">
        <f t="shared" si="42"/>
        <v>328</v>
      </c>
      <c r="AC119" s="2">
        <f t="shared" si="40"/>
        <v>568</v>
      </c>
      <c r="AD119" s="5">
        <f t="shared" si="43"/>
        <v>71</v>
      </c>
      <c r="AE119" s="11" t="str">
        <f t="shared" si="31"/>
        <v>Successful</v>
      </c>
      <c r="AF119" s="3" t="str">
        <f t="shared" si="44"/>
        <v>A</v>
      </c>
    </row>
    <row r="120" spans="1:32" x14ac:dyDescent="0.25">
      <c r="A120" s="6">
        <f>[1]Sheet1!$A119</f>
        <v>1719118</v>
      </c>
      <c r="B120" s="7">
        <f>[1]Sheet1!$E119</f>
        <v>92</v>
      </c>
      <c r="C120" s="10">
        <f>[2]PM!$C120</f>
        <v>29</v>
      </c>
      <c r="D120" s="10">
        <f>[2]PM!$D120</f>
        <v>46</v>
      </c>
      <c r="E120" s="2">
        <f t="shared" si="32"/>
        <v>75</v>
      </c>
      <c r="F120" s="10">
        <f>[3]FA!$C120</f>
        <v>29</v>
      </c>
      <c r="G120" s="10">
        <f>[3]FA!$D120</f>
        <v>46</v>
      </c>
      <c r="H120" s="2">
        <f t="shared" si="33"/>
        <v>75</v>
      </c>
      <c r="I120" s="15">
        <f>[4]BS!$C120</f>
        <v>29</v>
      </c>
      <c r="J120" s="15">
        <f>[4]BS!$D120</f>
        <v>46</v>
      </c>
      <c r="K120" s="2">
        <f t="shared" si="34"/>
        <v>75</v>
      </c>
      <c r="L120" s="16">
        <f>[5]OM!$C120</f>
        <v>29</v>
      </c>
      <c r="M120" s="17">
        <f>[5]OM!$D120</f>
        <v>46</v>
      </c>
      <c r="N120" s="2">
        <f t="shared" si="35"/>
        <v>75</v>
      </c>
      <c r="O120" s="16">
        <f>[6]ME!$C120</f>
        <v>29</v>
      </c>
      <c r="P120" s="17">
        <f>[6]ME!$D120</f>
        <v>46</v>
      </c>
      <c r="Q120" s="2">
        <f t="shared" si="36"/>
        <v>75</v>
      </c>
      <c r="R120" s="16">
        <f>[7]EMC!$C120</f>
        <v>29</v>
      </c>
      <c r="S120" s="16">
        <f>[7]EMC!$D120</f>
        <v>46</v>
      </c>
      <c r="T120" s="2">
        <f t="shared" si="37"/>
        <v>75</v>
      </c>
      <c r="U120" s="10">
        <f>[8]NSS!$C120</f>
        <v>29</v>
      </c>
      <c r="V120" s="10">
        <f>[8]NSS!$D120</f>
        <v>46</v>
      </c>
      <c r="W120" s="2">
        <f t="shared" si="38"/>
        <v>75</v>
      </c>
      <c r="X120" s="16">
        <f>[9]ITM!$C120</f>
        <v>29</v>
      </c>
      <c r="Y120" s="16">
        <f>[9]ITM!$D120</f>
        <v>46</v>
      </c>
      <c r="Z120" s="2">
        <f t="shared" si="39"/>
        <v>75</v>
      </c>
      <c r="AA120" s="2">
        <f t="shared" si="41"/>
        <v>232</v>
      </c>
      <c r="AB120" s="2">
        <f t="shared" si="42"/>
        <v>368</v>
      </c>
      <c r="AC120" s="2">
        <f t="shared" si="40"/>
        <v>600</v>
      </c>
      <c r="AD120" s="5">
        <f t="shared" si="43"/>
        <v>75</v>
      </c>
      <c r="AE120" s="11" t="str">
        <f t="shared" si="31"/>
        <v>Successful</v>
      </c>
      <c r="AF120" s="3" t="str">
        <f t="shared" si="44"/>
        <v>A+</v>
      </c>
    </row>
    <row r="121" spans="1:32" x14ac:dyDescent="0.25">
      <c r="A121" s="6">
        <f>[1]Sheet1!$A120</f>
        <v>1719119</v>
      </c>
      <c r="B121" s="7">
        <f>[1]Sheet1!$E120</f>
        <v>93</v>
      </c>
      <c r="C121" s="10">
        <f>[2]PM!$C121</f>
        <v>27</v>
      </c>
      <c r="D121" s="10">
        <f>[2]PM!$D121</f>
        <v>40</v>
      </c>
      <c r="E121" s="2">
        <f t="shared" si="32"/>
        <v>67</v>
      </c>
      <c r="F121" s="10">
        <f>[3]FA!$C121</f>
        <v>27</v>
      </c>
      <c r="G121" s="10">
        <f>[3]FA!$D121</f>
        <v>40</v>
      </c>
      <c r="H121" s="2">
        <f t="shared" si="33"/>
        <v>67</v>
      </c>
      <c r="I121" s="15">
        <f>[4]BS!$C121</f>
        <v>27</v>
      </c>
      <c r="J121" s="15">
        <f>[4]BS!$D121</f>
        <v>40</v>
      </c>
      <c r="K121" s="2">
        <f t="shared" si="34"/>
        <v>67</v>
      </c>
      <c r="L121" s="16">
        <f>[5]OM!$C121</f>
        <v>27</v>
      </c>
      <c r="M121" s="17">
        <f>[5]OM!$D121</f>
        <v>40</v>
      </c>
      <c r="N121" s="2">
        <f t="shared" si="35"/>
        <v>67</v>
      </c>
      <c r="O121" s="16">
        <f>[6]ME!$C121</f>
        <v>27</v>
      </c>
      <c r="P121" s="17">
        <f>[6]ME!$D121</f>
        <v>40</v>
      </c>
      <c r="Q121" s="2">
        <f t="shared" si="36"/>
        <v>67</v>
      </c>
      <c r="R121" s="16">
        <f>[7]EMC!$C121</f>
        <v>27</v>
      </c>
      <c r="S121" s="16">
        <f>[7]EMC!$D121</f>
        <v>40</v>
      </c>
      <c r="T121" s="2">
        <f t="shared" si="37"/>
        <v>67</v>
      </c>
      <c r="U121" s="10">
        <f>[8]NSS!$C121</f>
        <v>27</v>
      </c>
      <c r="V121" s="10">
        <f>[8]NSS!$D121</f>
        <v>40</v>
      </c>
      <c r="W121" s="2">
        <f t="shared" si="38"/>
        <v>67</v>
      </c>
      <c r="X121" s="16">
        <f>[9]ITM!$C121</f>
        <v>27</v>
      </c>
      <c r="Y121" s="16">
        <f>[9]ITM!$D121</f>
        <v>40</v>
      </c>
      <c r="Z121" s="2">
        <f t="shared" si="39"/>
        <v>67</v>
      </c>
      <c r="AA121" s="2">
        <f t="shared" si="41"/>
        <v>216</v>
      </c>
      <c r="AB121" s="2">
        <f t="shared" si="42"/>
        <v>320</v>
      </c>
      <c r="AC121" s="2">
        <f t="shared" si="40"/>
        <v>536</v>
      </c>
      <c r="AD121" s="5">
        <f t="shared" si="43"/>
        <v>67</v>
      </c>
      <c r="AE121" s="11" t="str">
        <f t="shared" si="31"/>
        <v>Successful</v>
      </c>
      <c r="AF121" s="3" t="str">
        <f t="shared" si="44"/>
        <v>B+</v>
      </c>
    </row>
    <row r="122" spans="1:32" x14ac:dyDescent="0.25">
      <c r="A122" s="6">
        <f>[1]Sheet1!$A121</f>
        <v>1719120</v>
      </c>
      <c r="B122" s="7">
        <f>[1]Sheet1!$E121</f>
        <v>94</v>
      </c>
      <c r="C122" s="10">
        <f>[2]PM!$C122</f>
        <v>31</v>
      </c>
      <c r="D122" s="10">
        <f>[2]PM!$D122</f>
        <v>38</v>
      </c>
      <c r="E122" s="2">
        <f t="shared" si="32"/>
        <v>69</v>
      </c>
      <c r="F122" s="10">
        <f>[3]FA!$C122</f>
        <v>31</v>
      </c>
      <c r="G122" s="10">
        <f>[3]FA!$D122</f>
        <v>38</v>
      </c>
      <c r="H122" s="2">
        <f t="shared" si="33"/>
        <v>69</v>
      </c>
      <c r="I122" s="15">
        <f>[4]BS!$C122</f>
        <v>31</v>
      </c>
      <c r="J122" s="15">
        <f>[4]BS!$D122</f>
        <v>38</v>
      </c>
      <c r="K122" s="2">
        <f t="shared" si="34"/>
        <v>69</v>
      </c>
      <c r="L122" s="16">
        <f>[5]OM!$C122</f>
        <v>31</v>
      </c>
      <c r="M122" s="17">
        <f>[5]OM!$D122</f>
        <v>38</v>
      </c>
      <c r="N122" s="2">
        <f t="shared" si="35"/>
        <v>69</v>
      </c>
      <c r="O122" s="16">
        <f>[6]ME!$C122</f>
        <v>31</v>
      </c>
      <c r="P122" s="17">
        <f>[6]ME!$D122</f>
        <v>38</v>
      </c>
      <c r="Q122" s="2">
        <f t="shared" si="36"/>
        <v>69</v>
      </c>
      <c r="R122" s="16">
        <f>[7]EMC!$C122</f>
        <v>31</v>
      </c>
      <c r="S122" s="16">
        <f>[7]EMC!$D122</f>
        <v>38</v>
      </c>
      <c r="T122" s="2">
        <f t="shared" si="37"/>
        <v>69</v>
      </c>
      <c r="U122" s="10">
        <f>[8]NSS!$C122</f>
        <v>31</v>
      </c>
      <c r="V122" s="10">
        <f>[8]NSS!$D122</f>
        <v>38</v>
      </c>
      <c r="W122" s="2">
        <f t="shared" si="38"/>
        <v>69</v>
      </c>
      <c r="X122" s="16">
        <f>[9]ITM!$C122</f>
        <v>31</v>
      </c>
      <c r="Y122" s="16">
        <f>[9]ITM!$D122</f>
        <v>38</v>
      </c>
      <c r="Z122" s="2">
        <f t="shared" si="39"/>
        <v>69</v>
      </c>
      <c r="AA122" s="2">
        <f t="shared" si="41"/>
        <v>248</v>
      </c>
      <c r="AB122" s="2">
        <f t="shared" si="42"/>
        <v>304</v>
      </c>
      <c r="AC122" s="2">
        <f t="shared" si="40"/>
        <v>552</v>
      </c>
      <c r="AD122" s="5">
        <f t="shared" si="43"/>
        <v>69</v>
      </c>
      <c r="AE122" s="11" t="str">
        <f t="shared" si="31"/>
        <v>Successful</v>
      </c>
      <c r="AF122" s="3" t="str">
        <f t="shared" si="44"/>
        <v>B+</v>
      </c>
    </row>
    <row r="123" spans="1:32" x14ac:dyDescent="0.25">
      <c r="A123" s="6">
        <f>[1]Sheet1!$A122</f>
        <v>1719121</v>
      </c>
      <c r="B123" s="7">
        <f>[1]Sheet1!$E122</f>
        <v>95</v>
      </c>
      <c r="C123" s="10">
        <f>[2]PM!$C123</f>
        <v>28</v>
      </c>
      <c r="D123" s="10">
        <f>[2]PM!$D123</f>
        <v>37</v>
      </c>
      <c r="E123" s="2">
        <f t="shared" si="32"/>
        <v>65</v>
      </c>
      <c r="F123" s="10">
        <f>[3]FA!$C123</f>
        <v>28</v>
      </c>
      <c r="G123" s="10">
        <f>[3]FA!$D123</f>
        <v>37</v>
      </c>
      <c r="H123" s="2">
        <f t="shared" si="33"/>
        <v>65</v>
      </c>
      <c r="I123" s="15">
        <f>[4]BS!$C123</f>
        <v>28</v>
      </c>
      <c r="J123" s="15">
        <f>[4]BS!$D123</f>
        <v>37</v>
      </c>
      <c r="K123" s="2">
        <f t="shared" si="34"/>
        <v>65</v>
      </c>
      <c r="L123" s="16">
        <f>[5]OM!$C123</f>
        <v>28</v>
      </c>
      <c r="M123" s="17">
        <f>[5]OM!$D123</f>
        <v>37</v>
      </c>
      <c r="N123" s="2">
        <f t="shared" si="35"/>
        <v>65</v>
      </c>
      <c r="O123" s="16">
        <f>[6]ME!$C123</f>
        <v>28</v>
      </c>
      <c r="P123" s="17">
        <f>[6]ME!$D123</f>
        <v>37</v>
      </c>
      <c r="Q123" s="2">
        <f t="shared" si="36"/>
        <v>65</v>
      </c>
      <c r="R123" s="16">
        <f>[7]EMC!$C123</f>
        <v>28</v>
      </c>
      <c r="S123" s="16">
        <f>[7]EMC!$D123</f>
        <v>37</v>
      </c>
      <c r="T123" s="2">
        <f t="shared" si="37"/>
        <v>65</v>
      </c>
      <c r="U123" s="10">
        <f>[8]NSS!$C123</f>
        <v>28</v>
      </c>
      <c r="V123" s="10">
        <f>[8]NSS!$D123</f>
        <v>37</v>
      </c>
      <c r="W123" s="2">
        <f t="shared" si="38"/>
        <v>65</v>
      </c>
      <c r="X123" s="16">
        <f>[9]ITM!$C123</f>
        <v>28</v>
      </c>
      <c r="Y123" s="16">
        <f>[9]ITM!$D123</f>
        <v>37</v>
      </c>
      <c r="Z123" s="2">
        <f t="shared" si="39"/>
        <v>65</v>
      </c>
      <c r="AA123" s="2">
        <f t="shared" si="41"/>
        <v>224</v>
      </c>
      <c r="AB123" s="2">
        <f t="shared" si="42"/>
        <v>296</v>
      </c>
      <c r="AC123" s="2">
        <f t="shared" si="40"/>
        <v>520</v>
      </c>
      <c r="AD123" s="5">
        <f t="shared" si="43"/>
        <v>65</v>
      </c>
      <c r="AE123" s="11" t="str">
        <f t="shared" si="31"/>
        <v>Successful</v>
      </c>
      <c r="AF123" s="3" t="str">
        <f t="shared" si="44"/>
        <v>B+</v>
      </c>
    </row>
    <row r="124" spans="1:32" x14ac:dyDescent="0.25">
      <c r="A124" s="6">
        <f>[1]Sheet1!$A123</f>
        <v>1719122</v>
      </c>
      <c r="B124" s="7">
        <f>[1]Sheet1!$E123</f>
        <v>96</v>
      </c>
      <c r="C124" s="10">
        <f>[2]PM!$C124</f>
        <v>30</v>
      </c>
      <c r="D124" s="10">
        <f>[2]PM!$D124</f>
        <v>40</v>
      </c>
      <c r="E124" s="2">
        <f t="shared" si="32"/>
        <v>70</v>
      </c>
      <c r="F124" s="10">
        <f>[3]FA!$C124</f>
        <v>30</v>
      </c>
      <c r="G124" s="10">
        <f>[3]FA!$D124</f>
        <v>40</v>
      </c>
      <c r="H124" s="2">
        <f t="shared" si="33"/>
        <v>70</v>
      </c>
      <c r="I124" s="15">
        <f>[4]BS!$C124</f>
        <v>30</v>
      </c>
      <c r="J124" s="15">
        <f>[4]BS!$D124</f>
        <v>40</v>
      </c>
      <c r="K124" s="2">
        <f t="shared" si="34"/>
        <v>70</v>
      </c>
      <c r="L124" s="16">
        <f>[5]OM!$C124</f>
        <v>30</v>
      </c>
      <c r="M124" s="17">
        <f>[5]OM!$D124</f>
        <v>40</v>
      </c>
      <c r="N124" s="2">
        <f t="shared" si="35"/>
        <v>70</v>
      </c>
      <c r="O124" s="16">
        <f>[6]ME!$C124</f>
        <v>30</v>
      </c>
      <c r="P124" s="17">
        <f>[6]ME!$D124</f>
        <v>40</v>
      </c>
      <c r="Q124" s="2">
        <f t="shared" si="36"/>
        <v>70</v>
      </c>
      <c r="R124" s="16">
        <f>[7]EMC!$C124</f>
        <v>30</v>
      </c>
      <c r="S124" s="16">
        <f>[7]EMC!$D124</f>
        <v>40</v>
      </c>
      <c r="T124" s="2">
        <f t="shared" si="37"/>
        <v>70</v>
      </c>
      <c r="U124" s="10">
        <f>[8]NSS!$C124</f>
        <v>30</v>
      </c>
      <c r="V124" s="10">
        <f>[8]NSS!$D124</f>
        <v>40</v>
      </c>
      <c r="W124" s="2">
        <f t="shared" si="38"/>
        <v>70</v>
      </c>
      <c r="X124" s="16">
        <f>[9]ITM!$C124</f>
        <v>30</v>
      </c>
      <c r="Y124" s="16">
        <f>[9]ITM!$D124</f>
        <v>40</v>
      </c>
      <c r="Z124" s="2">
        <f t="shared" si="39"/>
        <v>70</v>
      </c>
      <c r="AA124" s="2">
        <f t="shared" si="41"/>
        <v>240</v>
      </c>
      <c r="AB124" s="2">
        <f t="shared" si="42"/>
        <v>320</v>
      </c>
      <c r="AC124" s="2">
        <f t="shared" si="40"/>
        <v>560</v>
      </c>
      <c r="AD124" s="5">
        <f t="shared" si="43"/>
        <v>70</v>
      </c>
      <c r="AE124" s="11" t="str">
        <f t="shared" si="31"/>
        <v>Successful</v>
      </c>
      <c r="AF124" s="3" t="str">
        <f t="shared" si="44"/>
        <v>A</v>
      </c>
    </row>
    <row r="125" spans="1:32" x14ac:dyDescent="0.25">
      <c r="A125" s="6">
        <f>[1]Sheet1!$A124</f>
        <v>1719123</v>
      </c>
      <c r="B125" s="7">
        <f>[1]Sheet1!$E124</f>
        <v>97</v>
      </c>
      <c r="C125" s="10">
        <f>[2]PM!$C125</f>
        <v>25</v>
      </c>
      <c r="D125" s="10">
        <f>[2]PM!$D125</f>
        <v>35</v>
      </c>
      <c r="E125" s="2">
        <f t="shared" si="32"/>
        <v>60</v>
      </c>
      <c r="F125" s="10">
        <f>[3]FA!$C125</f>
        <v>25</v>
      </c>
      <c r="G125" s="10">
        <f>[3]FA!$D125</f>
        <v>35</v>
      </c>
      <c r="H125" s="2">
        <f t="shared" si="33"/>
        <v>60</v>
      </c>
      <c r="I125" s="15">
        <f>[4]BS!$C125</f>
        <v>25</v>
      </c>
      <c r="J125" s="15">
        <f>[4]BS!$D125</f>
        <v>35</v>
      </c>
      <c r="K125" s="2">
        <f t="shared" si="34"/>
        <v>60</v>
      </c>
      <c r="L125" s="16">
        <f>[5]OM!$C125</f>
        <v>25</v>
      </c>
      <c r="M125" s="17">
        <f>[5]OM!$D125</f>
        <v>35</v>
      </c>
      <c r="N125" s="2">
        <f t="shared" si="35"/>
        <v>60</v>
      </c>
      <c r="O125" s="16">
        <f>[6]ME!$C125</f>
        <v>25</v>
      </c>
      <c r="P125" s="17">
        <f>[6]ME!$D125</f>
        <v>35</v>
      </c>
      <c r="Q125" s="2">
        <f t="shared" si="36"/>
        <v>60</v>
      </c>
      <c r="R125" s="16">
        <f>[7]EMC!$C125</f>
        <v>25</v>
      </c>
      <c r="S125" s="16">
        <f>[7]EMC!$D125</f>
        <v>35</v>
      </c>
      <c r="T125" s="2">
        <f t="shared" si="37"/>
        <v>60</v>
      </c>
      <c r="U125" s="10">
        <f>[8]NSS!$C125</f>
        <v>25</v>
      </c>
      <c r="V125" s="10">
        <f>[8]NSS!$D125</f>
        <v>35</v>
      </c>
      <c r="W125" s="2">
        <f t="shared" si="38"/>
        <v>60</v>
      </c>
      <c r="X125" s="16">
        <f>[9]ITM!$C125</f>
        <v>25</v>
      </c>
      <c r="Y125" s="16">
        <f>[9]ITM!$D125</f>
        <v>35</v>
      </c>
      <c r="Z125" s="2">
        <f t="shared" si="39"/>
        <v>60</v>
      </c>
      <c r="AA125" s="2">
        <f t="shared" si="41"/>
        <v>200</v>
      </c>
      <c r="AB125" s="2">
        <f t="shared" si="42"/>
        <v>280</v>
      </c>
      <c r="AC125" s="2">
        <f t="shared" si="40"/>
        <v>480</v>
      </c>
      <c r="AD125" s="5">
        <f t="shared" si="43"/>
        <v>60</v>
      </c>
      <c r="AE125" s="11" t="str">
        <f t="shared" si="31"/>
        <v>Successful</v>
      </c>
      <c r="AF125" s="3" t="str">
        <f t="shared" si="44"/>
        <v>B</v>
      </c>
    </row>
    <row r="126" spans="1:32" x14ac:dyDescent="0.25">
      <c r="A126" s="6">
        <f>[1]Sheet1!$A125</f>
        <v>1719124</v>
      </c>
      <c r="B126" s="7">
        <f>[1]Sheet1!$E125</f>
        <v>98</v>
      </c>
      <c r="C126" s="10">
        <f>[2]PM!$C126</f>
        <v>32</v>
      </c>
      <c r="D126" s="10">
        <f>[2]PM!$D126</f>
        <v>42</v>
      </c>
      <c r="E126" s="2">
        <f t="shared" si="32"/>
        <v>74</v>
      </c>
      <c r="F126" s="10">
        <f>[3]FA!$C126</f>
        <v>32</v>
      </c>
      <c r="G126" s="10">
        <f>[3]FA!$D126</f>
        <v>42</v>
      </c>
      <c r="H126" s="2">
        <f t="shared" si="33"/>
        <v>74</v>
      </c>
      <c r="I126" s="15">
        <f>[4]BS!$C126</f>
        <v>32</v>
      </c>
      <c r="J126" s="15">
        <f>[4]BS!$D126</f>
        <v>42</v>
      </c>
      <c r="K126" s="2">
        <f t="shared" si="34"/>
        <v>74</v>
      </c>
      <c r="L126" s="16">
        <f>[5]OM!$C126</f>
        <v>32</v>
      </c>
      <c r="M126" s="17">
        <f>[5]OM!$D126</f>
        <v>42</v>
      </c>
      <c r="N126" s="2">
        <f t="shared" si="35"/>
        <v>74</v>
      </c>
      <c r="O126" s="16">
        <f>[6]ME!$C126</f>
        <v>32</v>
      </c>
      <c r="P126" s="17">
        <f>[6]ME!$D126</f>
        <v>42</v>
      </c>
      <c r="Q126" s="2">
        <f t="shared" si="36"/>
        <v>74</v>
      </c>
      <c r="R126" s="16">
        <f>[7]EMC!$C126</f>
        <v>32</v>
      </c>
      <c r="S126" s="16">
        <f>[7]EMC!$D126</f>
        <v>42</v>
      </c>
      <c r="T126" s="2">
        <f t="shared" si="37"/>
        <v>74</v>
      </c>
      <c r="U126" s="10">
        <f>[8]NSS!$C126</f>
        <v>32</v>
      </c>
      <c r="V126" s="10">
        <f>[8]NSS!$D126</f>
        <v>42</v>
      </c>
      <c r="W126" s="2">
        <f t="shared" si="38"/>
        <v>74</v>
      </c>
      <c r="X126" s="16">
        <f>[9]ITM!$C126</f>
        <v>32</v>
      </c>
      <c r="Y126" s="16">
        <f>[9]ITM!$D126</f>
        <v>42</v>
      </c>
      <c r="Z126" s="2">
        <f t="shared" si="39"/>
        <v>74</v>
      </c>
      <c r="AA126" s="2">
        <f t="shared" si="41"/>
        <v>256</v>
      </c>
      <c r="AB126" s="2">
        <f t="shared" si="42"/>
        <v>336</v>
      </c>
      <c r="AC126" s="2">
        <f t="shared" si="40"/>
        <v>592</v>
      </c>
      <c r="AD126" s="5">
        <f t="shared" si="43"/>
        <v>74</v>
      </c>
      <c r="AE126" s="11" t="str">
        <f t="shared" si="31"/>
        <v>Successful</v>
      </c>
      <c r="AF126" s="3" t="str">
        <f t="shared" si="44"/>
        <v>A</v>
      </c>
    </row>
    <row r="127" spans="1:32" x14ac:dyDescent="0.25">
      <c r="A127" s="6">
        <f>[1]Sheet1!$A126</f>
        <v>1719125</v>
      </c>
      <c r="B127" s="7">
        <f>[1]Sheet1!$E126</f>
        <v>99</v>
      </c>
      <c r="C127" s="10">
        <f>[2]PM!$C127</f>
        <v>31</v>
      </c>
      <c r="D127" s="10">
        <f>[2]PM!$D127</f>
        <v>45</v>
      </c>
      <c r="E127" s="2">
        <f t="shared" si="32"/>
        <v>76</v>
      </c>
      <c r="F127" s="10">
        <f>[3]FA!$C127</f>
        <v>31</v>
      </c>
      <c r="G127" s="10">
        <f>[3]FA!$D127</f>
        <v>45</v>
      </c>
      <c r="H127" s="2">
        <f t="shared" si="33"/>
        <v>76</v>
      </c>
      <c r="I127" s="15">
        <f>[4]BS!$C127</f>
        <v>31</v>
      </c>
      <c r="J127" s="15">
        <f>[4]BS!$D127</f>
        <v>45</v>
      </c>
      <c r="K127" s="2">
        <f t="shared" si="34"/>
        <v>76</v>
      </c>
      <c r="L127" s="16">
        <f>[5]OM!$C127</f>
        <v>31</v>
      </c>
      <c r="M127" s="17">
        <f>[5]OM!$D127</f>
        <v>45</v>
      </c>
      <c r="N127" s="2">
        <f t="shared" si="35"/>
        <v>76</v>
      </c>
      <c r="O127" s="16">
        <f>[6]ME!$C127</f>
        <v>31</v>
      </c>
      <c r="P127" s="17">
        <f>[6]ME!$D127</f>
        <v>45</v>
      </c>
      <c r="Q127" s="2">
        <f t="shared" si="36"/>
        <v>76</v>
      </c>
      <c r="R127" s="16">
        <f>[7]EMC!$C127</f>
        <v>31</v>
      </c>
      <c r="S127" s="16">
        <f>[7]EMC!$D127</f>
        <v>45</v>
      </c>
      <c r="T127" s="2">
        <f t="shared" si="37"/>
        <v>76</v>
      </c>
      <c r="U127" s="10">
        <f>[8]NSS!$C127</f>
        <v>31</v>
      </c>
      <c r="V127" s="10">
        <f>[8]NSS!$D127</f>
        <v>45</v>
      </c>
      <c r="W127" s="2">
        <f t="shared" si="38"/>
        <v>76</v>
      </c>
      <c r="X127" s="16">
        <f>[9]ITM!$C127</f>
        <v>31</v>
      </c>
      <c r="Y127" s="16">
        <f>[9]ITM!$D127</f>
        <v>45</v>
      </c>
      <c r="Z127" s="2">
        <f t="shared" si="39"/>
        <v>76</v>
      </c>
      <c r="AA127" s="2">
        <f t="shared" si="41"/>
        <v>248</v>
      </c>
      <c r="AB127" s="2">
        <f t="shared" si="42"/>
        <v>360</v>
      </c>
      <c r="AC127" s="2">
        <f t="shared" si="40"/>
        <v>608</v>
      </c>
      <c r="AD127" s="5">
        <f t="shared" si="43"/>
        <v>76</v>
      </c>
      <c r="AE127" s="11" t="str">
        <f t="shared" si="31"/>
        <v>Successful</v>
      </c>
      <c r="AF127" s="3" t="str">
        <f t="shared" si="44"/>
        <v>A+</v>
      </c>
    </row>
    <row r="128" spans="1:32" x14ac:dyDescent="0.25">
      <c r="A128" s="6">
        <f>[1]Sheet1!$A127</f>
        <v>1719126</v>
      </c>
      <c r="B128" s="7">
        <f>[1]Sheet1!$E127</f>
        <v>100</v>
      </c>
      <c r="C128" s="10">
        <f>[2]PM!$C128</f>
        <v>33</v>
      </c>
      <c r="D128" s="10">
        <f>[2]PM!$D128</f>
        <v>36</v>
      </c>
      <c r="E128" s="2">
        <f t="shared" si="32"/>
        <v>69</v>
      </c>
      <c r="F128" s="10">
        <f>[3]FA!$C128</f>
        <v>33</v>
      </c>
      <c r="G128" s="10">
        <f>[3]FA!$D128</f>
        <v>36</v>
      </c>
      <c r="H128" s="2">
        <f t="shared" si="33"/>
        <v>69</v>
      </c>
      <c r="I128" s="15">
        <f>[4]BS!$C128</f>
        <v>33</v>
      </c>
      <c r="J128" s="15">
        <f>[4]BS!$D128</f>
        <v>36</v>
      </c>
      <c r="K128" s="2">
        <f t="shared" si="34"/>
        <v>69</v>
      </c>
      <c r="L128" s="16">
        <f>[5]OM!$C128</f>
        <v>33</v>
      </c>
      <c r="M128" s="17">
        <f>[5]OM!$D128</f>
        <v>36</v>
      </c>
      <c r="N128" s="2">
        <f t="shared" si="35"/>
        <v>69</v>
      </c>
      <c r="O128" s="16">
        <f>[6]ME!$C128</f>
        <v>33</v>
      </c>
      <c r="P128" s="17">
        <f>[6]ME!$D128</f>
        <v>36</v>
      </c>
      <c r="Q128" s="2">
        <f t="shared" si="36"/>
        <v>69</v>
      </c>
      <c r="R128" s="16">
        <f>[7]EMC!$C128</f>
        <v>33</v>
      </c>
      <c r="S128" s="16">
        <f>[7]EMC!$D128</f>
        <v>36</v>
      </c>
      <c r="T128" s="2">
        <f t="shared" si="37"/>
        <v>69</v>
      </c>
      <c r="U128" s="10">
        <f>[8]NSS!$C128</f>
        <v>33</v>
      </c>
      <c r="V128" s="10">
        <f>[8]NSS!$D128</f>
        <v>36</v>
      </c>
      <c r="W128" s="2">
        <f t="shared" si="38"/>
        <v>69</v>
      </c>
      <c r="X128" s="16">
        <f>[9]ITM!$C128</f>
        <v>33</v>
      </c>
      <c r="Y128" s="16">
        <f>[9]ITM!$D128</f>
        <v>36</v>
      </c>
      <c r="Z128" s="2">
        <f t="shared" si="39"/>
        <v>69</v>
      </c>
      <c r="AA128" s="2">
        <f t="shared" si="41"/>
        <v>264</v>
      </c>
      <c r="AB128" s="2">
        <f t="shared" si="42"/>
        <v>288</v>
      </c>
      <c r="AC128" s="2">
        <f t="shared" si="40"/>
        <v>552</v>
      </c>
      <c r="AD128" s="5">
        <f t="shared" si="43"/>
        <v>69</v>
      </c>
      <c r="AE128" s="11" t="str">
        <f t="shared" si="31"/>
        <v>Successful</v>
      </c>
      <c r="AF128" s="3" t="str">
        <f t="shared" si="44"/>
        <v>B+</v>
      </c>
    </row>
    <row r="129" spans="1:32" x14ac:dyDescent="0.25">
      <c r="A129" s="6">
        <f>[1]Sheet1!$A128</f>
        <v>1719127</v>
      </c>
      <c r="B129" s="7">
        <f>[1]Sheet1!$E128</f>
        <v>101</v>
      </c>
      <c r="C129" s="10">
        <f>[2]PM!$C129</f>
        <v>32</v>
      </c>
      <c r="D129" s="10">
        <f>[2]PM!$D129</f>
        <v>39</v>
      </c>
      <c r="E129" s="2">
        <f t="shared" si="32"/>
        <v>71</v>
      </c>
      <c r="F129" s="10">
        <f>[3]FA!$C129</f>
        <v>32</v>
      </c>
      <c r="G129" s="10">
        <f>[3]FA!$D129</f>
        <v>39</v>
      </c>
      <c r="H129" s="2">
        <f t="shared" si="33"/>
        <v>71</v>
      </c>
      <c r="I129" s="15">
        <f>[4]BS!$C129</f>
        <v>32</v>
      </c>
      <c r="J129" s="15">
        <f>[4]BS!$D129</f>
        <v>39</v>
      </c>
      <c r="K129" s="2">
        <f t="shared" si="34"/>
        <v>71</v>
      </c>
      <c r="L129" s="16">
        <f>[5]OM!$C129</f>
        <v>32</v>
      </c>
      <c r="M129" s="17">
        <f>[5]OM!$D129</f>
        <v>39</v>
      </c>
      <c r="N129" s="2">
        <f t="shared" si="35"/>
        <v>71</v>
      </c>
      <c r="O129" s="16">
        <f>[6]ME!$C129</f>
        <v>32</v>
      </c>
      <c r="P129" s="17">
        <f>[6]ME!$D129</f>
        <v>39</v>
      </c>
      <c r="Q129" s="2">
        <f t="shared" si="36"/>
        <v>71</v>
      </c>
      <c r="R129" s="16">
        <f>[7]EMC!$C129</f>
        <v>32</v>
      </c>
      <c r="S129" s="16">
        <f>[7]EMC!$D129</f>
        <v>39</v>
      </c>
      <c r="T129" s="2">
        <f t="shared" si="37"/>
        <v>71</v>
      </c>
      <c r="U129" s="10">
        <f>[8]NSS!$C129</f>
        <v>32</v>
      </c>
      <c r="V129" s="10">
        <f>[8]NSS!$D129</f>
        <v>39</v>
      </c>
      <c r="W129" s="2">
        <f t="shared" si="38"/>
        <v>71</v>
      </c>
      <c r="X129" s="16">
        <f>[9]ITM!$C129</f>
        <v>32</v>
      </c>
      <c r="Y129" s="16">
        <f>[9]ITM!$D129</f>
        <v>39</v>
      </c>
      <c r="Z129" s="2">
        <f t="shared" si="39"/>
        <v>71</v>
      </c>
      <c r="AA129" s="2">
        <f t="shared" si="41"/>
        <v>256</v>
      </c>
      <c r="AB129" s="2">
        <f t="shared" si="42"/>
        <v>312</v>
      </c>
      <c r="AC129" s="2">
        <f t="shared" si="40"/>
        <v>568</v>
      </c>
      <c r="AD129" s="5">
        <f t="shared" si="43"/>
        <v>71</v>
      </c>
      <c r="AE129" s="11" t="str">
        <f t="shared" si="31"/>
        <v>Successful</v>
      </c>
      <c r="AF129" s="3" t="str">
        <f t="shared" si="44"/>
        <v>A</v>
      </c>
    </row>
    <row r="130" spans="1:32" x14ac:dyDescent="0.25">
      <c r="A130" s="6">
        <f>[1]Sheet1!$A129</f>
        <v>1719128</v>
      </c>
      <c r="B130" s="7">
        <f>[1]Sheet1!$E129</f>
        <v>102</v>
      </c>
      <c r="C130" s="10">
        <f>[2]PM!$C130</f>
        <v>30</v>
      </c>
      <c r="D130" s="10">
        <f>[2]PM!$D130</f>
        <v>41</v>
      </c>
      <c r="E130" s="2">
        <f t="shared" si="32"/>
        <v>71</v>
      </c>
      <c r="F130" s="10">
        <f>[3]FA!$C130</f>
        <v>30</v>
      </c>
      <c r="G130" s="10">
        <f>[3]FA!$D130</f>
        <v>41</v>
      </c>
      <c r="H130" s="2">
        <f t="shared" si="33"/>
        <v>71</v>
      </c>
      <c r="I130" s="15">
        <f>[4]BS!$C130</f>
        <v>30</v>
      </c>
      <c r="J130" s="15">
        <f>[4]BS!$D130</f>
        <v>41</v>
      </c>
      <c r="K130" s="2">
        <f t="shared" si="34"/>
        <v>71</v>
      </c>
      <c r="L130" s="16">
        <f>[5]OM!$C130</f>
        <v>30</v>
      </c>
      <c r="M130" s="17">
        <f>[5]OM!$D130</f>
        <v>41</v>
      </c>
      <c r="N130" s="2">
        <f t="shared" si="35"/>
        <v>71</v>
      </c>
      <c r="O130" s="16">
        <f>[6]ME!$C130</f>
        <v>30</v>
      </c>
      <c r="P130" s="17">
        <f>[6]ME!$D130</f>
        <v>41</v>
      </c>
      <c r="Q130" s="2">
        <f t="shared" si="36"/>
        <v>71</v>
      </c>
      <c r="R130" s="16">
        <f>[7]EMC!$C130</f>
        <v>30</v>
      </c>
      <c r="S130" s="16">
        <f>[7]EMC!$D130</f>
        <v>41</v>
      </c>
      <c r="T130" s="2">
        <f t="shared" si="37"/>
        <v>71</v>
      </c>
      <c r="U130" s="10">
        <f>[8]NSS!$C130</f>
        <v>30</v>
      </c>
      <c r="V130" s="10">
        <f>[8]NSS!$D130</f>
        <v>41</v>
      </c>
      <c r="W130" s="2">
        <f t="shared" si="38"/>
        <v>71</v>
      </c>
      <c r="X130" s="16">
        <f>[9]ITM!$C130</f>
        <v>30</v>
      </c>
      <c r="Y130" s="16">
        <f>[9]ITM!$D130</f>
        <v>41</v>
      </c>
      <c r="Z130" s="2">
        <f t="shared" si="39"/>
        <v>71</v>
      </c>
      <c r="AA130" s="2">
        <f t="shared" si="41"/>
        <v>240</v>
      </c>
      <c r="AB130" s="2">
        <f t="shared" si="42"/>
        <v>328</v>
      </c>
      <c r="AC130" s="2">
        <f t="shared" si="40"/>
        <v>568</v>
      </c>
      <c r="AD130" s="5">
        <f t="shared" si="43"/>
        <v>71</v>
      </c>
      <c r="AE130" s="11" t="str">
        <f t="shared" si="31"/>
        <v>Successful</v>
      </c>
      <c r="AF130" s="3" t="str">
        <f t="shared" si="44"/>
        <v>A</v>
      </c>
    </row>
    <row r="131" spans="1:32" x14ac:dyDescent="0.25">
      <c r="A131" s="6">
        <f>[1]Sheet1!$A130</f>
        <v>1719129</v>
      </c>
      <c r="B131" s="7">
        <f>[1]Sheet1!$E130</f>
        <v>103</v>
      </c>
      <c r="C131" s="10">
        <f>[2]PM!$C131</f>
        <v>29</v>
      </c>
      <c r="D131" s="10">
        <f>[2]PM!$D131</f>
        <v>46</v>
      </c>
      <c r="E131" s="2">
        <f t="shared" si="32"/>
        <v>75</v>
      </c>
      <c r="F131" s="10">
        <f>[3]FA!$C131</f>
        <v>29</v>
      </c>
      <c r="G131" s="10">
        <f>[3]FA!$D131</f>
        <v>46</v>
      </c>
      <c r="H131" s="2">
        <f t="shared" si="33"/>
        <v>75</v>
      </c>
      <c r="I131" s="15">
        <f>[4]BS!$C131</f>
        <v>29</v>
      </c>
      <c r="J131" s="15">
        <f>[4]BS!$D131</f>
        <v>46</v>
      </c>
      <c r="K131" s="2">
        <f t="shared" si="34"/>
        <v>75</v>
      </c>
      <c r="L131" s="16">
        <f>[5]OM!$C131</f>
        <v>29</v>
      </c>
      <c r="M131" s="17">
        <f>[5]OM!$D131</f>
        <v>46</v>
      </c>
      <c r="N131" s="2">
        <f t="shared" si="35"/>
        <v>75</v>
      </c>
      <c r="O131" s="16">
        <f>[6]ME!$C131</f>
        <v>29</v>
      </c>
      <c r="P131" s="17">
        <f>[6]ME!$D131</f>
        <v>46</v>
      </c>
      <c r="Q131" s="2">
        <f t="shared" si="36"/>
        <v>75</v>
      </c>
      <c r="R131" s="16">
        <f>[7]EMC!$C131</f>
        <v>29</v>
      </c>
      <c r="S131" s="16">
        <f>[7]EMC!$D131</f>
        <v>46</v>
      </c>
      <c r="T131" s="2">
        <f t="shared" si="37"/>
        <v>75</v>
      </c>
      <c r="U131" s="10">
        <f>[8]NSS!$C131</f>
        <v>29</v>
      </c>
      <c r="V131" s="10">
        <f>[8]NSS!$D131</f>
        <v>46</v>
      </c>
      <c r="W131" s="2">
        <f t="shared" si="38"/>
        <v>75</v>
      </c>
      <c r="X131" s="16">
        <f>[9]ITM!$C131</f>
        <v>29</v>
      </c>
      <c r="Y131" s="16">
        <f>[9]ITM!$D131</f>
        <v>46</v>
      </c>
      <c r="Z131" s="2">
        <f t="shared" si="39"/>
        <v>75</v>
      </c>
      <c r="AA131" s="2">
        <f t="shared" si="41"/>
        <v>232</v>
      </c>
      <c r="AB131" s="2">
        <f t="shared" si="42"/>
        <v>368</v>
      </c>
      <c r="AC131" s="2">
        <f t="shared" si="40"/>
        <v>600</v>
      </c>
      <c r="AD131" s="5">
        <f t="shared" ref="AD131:AD134" si="45">(AC131/800)*100</f>
        <v>75</v>
      </c>
      <c r="AE131" s="11" t="str">
        <f t="shared" si="31"/>
        <v>Successful</v>
      </c>
      <c r="AF131" s="3" t="str">
        <f t="shared" si="44"/>
        <v>A+</v>
      </c>
    </row>
    <row r="132" spans="1:32" x14ac:dyDescent="0.25">
      <c r="A132" s="6">
        <f>[1]Sheet1!$A131</f>
        <v>1719130</v>
      </c>
      <c r="B132" s="7">
        <f>[1]Sheet1!$E131</f>
        <v>104</v>
      </c>
      <c r="C132" s="10">
        <f>[2]PM!$C132</f>
        <v>27</v>
      </c>
      <c r="D132" s="10">
        <f>[2]PM!$D132</f>
        <v>40</v>
      </c>
      <c r="E132" s="2">
        <f t="shared" si="32"/>
        <v>67</v>
      </c>
      <c r="F132" s="10">
        <f>[3]FA!$C132</f>
        <v>27</v>
      </c>
      <c r="G132" s="10">
        <f>[3]FA!$D132</f>
        <v>40</v>
      </c>
      <c r="H132" s="2">
        <f t="shared" si="33"/>
        <v>67</v>
      </c>
      <c r="I132" s="15">
        <f>[4]BS!$C132</f>
        <v>27</v>
      </c>
      <c r="J132" s="15">
        <f>[4]BS!$D132</f>
        <v>40</v>
      </c>
      <c r="K132" s="2">
        <f t="shared" si="34"/>
        <v>67</v>
      </c>
      <c r="L132" s="16">
        <f>[5]OM!$C132</f>
        <v>27</v>
      </c>
      <c r="M132" s="17">
        <f>[5]OM!$D132</f>
        <v>40</v>
      </c>
      <c r="N132" s="2">
        <f t="shared" si="35"/>
        <v>67</v>
      </c>
      <c r="O132" s="16">
        <f>[6]ME!$C132</f>
        <v>27</v>
      </c>
      <c r="P132" s="17">
        <f>[6]ME!$D132</f>
        <v>40</v>
      </c>
      <c r="Q132" s="2">
        <f t="shared" si="36"/>
        <v>67</v>
      </c>
      <c r="R132" s="16">
        <f>[7]EMC!$C132</f>
        <v>27</v>
      </c>
      <c r="S132" s="16">
        <f>[7]EMC!$D132</f>
        <v>40</v>
      </c>
      <c r="T132" s="2">
        <f t="shared" si="37"/>
        <v>67</v>
      </c>
      <c r="U132" s="10">
        <f>[8]NSS!$C132</f>
        <v>27</v>
      </c>
      <c r="V132" s="10">
        <f>[8]NSS!$D132</f>
        <v>40</v>
      </c>
      <c r="W132" s="2">
        <f t="shared" si="38"/>
        <v>67</v>
      </c>
      <c r="X132" s="16">
        <f>[9]ITM!$C132</f>
        <v>27</v>
      </c>
      <c r="Y132" s="16">
        <f>[9]ITM!$D132</f>
        <v>40</v>
      </c>
      <c r="Z132" s="2">
        <f t="shared" si="39"/>
        <v>67</v>
      </c>
      <c r="AA132" s="2">
        <f t="shared" si="41"/>
        <v>216</v>
      </c>
      <c r="AB132" s="2">
        <f t="shared" si="42"/>
        <v>320</v>
      </c>
      <c r="AC132" s="2">
        <f t="shared" si="40"/>
        <v>536</v>
      </c>
      <c r="AD132" s="5">
        <f t="shared" si="45"/>
        <v>67</v>
      </c>
      <c r="AE132" s="11" t="str">
        <f t="shared" ref="AE132:AE134" si="46">IF(AC132&lt;=400,"Unsuccessful","Successful")</f>
        <v>Successful</v>
      </c>
      <c r="AF132" s="3" t="str">
        <f t="shared" si="44"/>
        <v>B+</v>
      </c>
    </row>
    <row r="133" spans="1:32" x14ac:dyDescent="0.25">
      <c r="A133" s="6">
        <f>[1]Sheet1!$A132</f>
        <v>1719131</v>
      </c>
      <c r="B133" s="7">
        <f>[1]Sheet1!$E132</f>
        <v>105</v>
      </c>
      <c r="C133" s="10">
        <f>[2]PM!$C133</f>
        <v>31</v>
      </c>
      <c r="D133" s="10">
        <f>[2]PM!$D133</f>
        <v>38</v>
      </c>
      <c r="E133" s="2">
        <f t="shared" ref="E133:E134" si="47">D133+C133</f>
        <v>69</v>
      </c>
      <c r="F133" s="10">
        <f>[3]FA!$C133</f>
        <v>31</v>
      </c>
      <c r="G133" s="10">
        <f>[3]FA!$D133</f>
        <v>38</v>
      </c>
      <c r="H133" s="2">
        <f t="shared" ref="H133:H134" si="48">G133+F133</f>
        <v>69</v>
      </c>
      <c r="I133" s="15">
        <f>[4]BS!$C133</f>
        <v>31</v>
      </c>
      <c r="J133" s="15">
        <f>[4]BS!$D133</f>
        <v>38</v>
      </c>
      <c r="K133" s="2">
        <f t="shared" ref="K133:K134" si="49">J133+I133</f>
        <v>69</v>
      </c>
      <c r="L133" s="16">
        <f>[5]OM!$C133</f>
        <v>31</v>
      </c>
      <c r="M133" s="17">
        <f>[5]OM!$D133</f>
        <v>38</v>
      </c>
      <c r="N133" s="2">
        <f t="shared" ref="N133:N134" si="50">M133+L133</f>
        <v>69</v>
      </c>
      <c r="O133" s="16">
        <f>[6]ME!$C133</f>
        <v>31</v>
      </c>
      <c r="P133" s="17">
        <f>[6]ME!$D133</f>
        <v>38</v>
      </c>
      <c r="Q133" s="2">
        <f t="shared" ref="Q133:Q134" si="51">P133+O133</f>
        <v>69</v>
      </c>
      <c r="R133" s="16">
        <f>[7]EMC!$C133</f>
        <v>31</v>
      </c>
      <c r="S133" s="16">
        <f>[7]EMC!$D133</f>
        <v>38</v>
      </c>
      <c r="T133" s="2">
        <f t="shared" ref="T133:T134" si="52">S133+R133</f>
        <v>69</v>
      </c>
      <c r="U133" s="10">
        <f>[8]NSS!$C133</f>
        <v>31</v>
      </c>
      <c r="V133" s="10">
        <f>[8]NSS!$D133</f>
        <v>38</v>
      </c>
      <c r="W133" s="2">
        <f t="shared" ref="W133:W134" si="53">V133+U133</f>
        <v>69</v>
      </c>
      <c r="X133" s="16">
        <f>[9]ITM!$C133</f>
        <v>31</v>
      </c>
      <c r="Y133" s="16">
        <f>[9]ITM!$D133</f>
        <v>38</v>
      </c>
      <c r="Z133" s="2">
        <f t="shared" ref="Z133:Z134" si="54">Y133+X133</f>
        <v>69</v>
      </c>
      <c r="AA133" s="2">
        <f t="shared" si="41"/>
        <v>248</v>
      </c>
      <c r="AB133" s="2">
        <f t="shared" si="42"/>
        <v>304</v>
      </c>
      <c r="AC133" s="2">
        <f t="shared" ref="AC133:AC134" si="55">AB133+AA133</f>
        <v>552</v>
      </c>
      <c r="AD133" s="5">
        <f t="shared" si="45"/>
        <v>69</v>
      </c>
      <c r="AE133" s="11" t="str">
        <f t="shared" si="46"/>
        <v>Successful</v>
      </c>
      <c r="AF133" s="3" t="str">
        <f t="shared" si="44"/>
        <v>B+</v>
      </c>
    </row>
    <row r="134" spans="1:32" x14ac:dyDescent="0.25">
      <c r="A134" s="6">
        <f>[1]Sheet1!$A133</f>
        <v>1719132</v>
      </c>
      <c r="B134" s="7">
        <f>[1]Sheet1!$E133</f>
        <v>106</v>
      </c>
      <c r="C134" s="10">
        <f>[2]PM!$C134</f>
        <v>28</v>
      </c>
      <c r="D134" s="10">
        <f>[2]PM!$D134</f>
        <v>37</v>
      </c>
      <c r="E134" s="2">
        <f t="shared" si="47"/>
        <v>65</v>
      </c>
      <c r="F134" s="10">
        <f>[3]FA!$C134</f>
        <v>28</v>
      </c>
      <c r="G134" s="10">
        <f>[3]FA!$D134</f>
        <v>37</v>
      </c>
      <c r="H134" s="2">
        <f t="shared" si="48"/>
        <v>65</v>
      </c>
      <c r="I134" s="15">
        <f>[4]BS!$C134</f>
        <v>28</v>
      </c>
      <c r="J134" s="15">
        <f>[4]BS!$D134</f>
        <v>37</v>
      </c>
      <c r="K134" s="2">
        <f t="shared" si="49"/>
        <v>65</v>
      </c>
      <c r="L134" s="16">
        <f>[5]OM!$C134</f>
        <v>28</v>
      </c>
      <c r="M134" s="17">
        <f>[5]OM!$D134</f>
        <v>37</v>
      </c>
      <c r="N134" s="2">
        <f t="shared" si="50"/>
        <v>65</v>
      </c>
      <c r="O134" s="16">
        <f>[6]ME!$C134</f>
        <v>28</v>
      </c>
      <c r="P134" s="17">
        <f>[6]ME!$D134</f>
        <v>37</v>
      </c>
      <c r="Q134" s="2">
        <f t="shared" si="51"/>
        <v>65</v>
      </c>
      <c r="R134" s="16">
        <f>[7]EMC!$C134</f>
        <v>28</v>
      </c>
      <c r="S134" s="16">
        <f>[7]EMC!$D134</f>
        <v>37</v>
      </c>
      <c r="T134" s="2">
        <f t="shared" si="52"/>
        <v>65</v>
      </c>
      <c r="U134" s="10">
        <f>[8]NSS!$C134</f>
        <v>28</v>
      </c>
      <c r="V134" s="10">
        <f>[8]NSS!$D134</f>
        <v>37</v>
      </c>
      <c r="W134" s="2">
        <f t="shared" si="53"/>
        <v>65</v>
      </c>
      <c r="X134" s="16">
        <f>[9]ITM!$C134</f>
        <v>28</v>
      </c>
      <c r="Y134" s="16">
        <f>[9]ITM!$D134</f>
        <v>37</v>
      </c>
      <c r="Z134" s="2">
        <f t="shared" si="54"/>
        <v>65</v>
      </c>
      <c r="AA134" s="2">
        <f t="shared" si="41"/>
        <v>224</v>
      </c>
      <c r="AB134" s="2">
        <f t="shared" si="42"/>
        <v>296</v>
      </c>
      <c r="AC134" s="2">
        <f t="shared" si="55"/>
        <v>520</v>
      </c>
      <c r="AD134" s="5">
        <f t="shared" si="45"/>
        <v>65</v>
      </c>
      <c r="AE134" s="11" t="str">
        <f t="shared" si="46"/>
        <v>Successful</v>
      </c>
      <c r="AF134" s="3" t="str">
        <f t="shared" si="44"/>
        <v>B+</v>
      </c>
    </row>
  </sheetData>
  <sheetProtection algorithmName="SHA-512" hashValue="jq6jL0Me8MHPATTgBXLU9GyDAzlP247cYQ0u1FdJP1JOoNHxz+0Jo5VmfBZMTlBu5JFrpm18lGARKLwX+Q3DiQ==" saltValue="OooIaxQsZCi0wolHZxNoVw==" spinCount="100000" sheet="1" objects="1" scenarios="1"/>
  <mergeCells count="11">
    <mergeCell ref="O1:Q1"/>
    <mergeCell ref="A1:B1"/>
    <mergeCell ref="C1:E1"/>
    <mergeCell ref="F1:H1"/>
    <mergeCell ref="I1:K1"/>
    <mergeCell ref="L1:N1"/>
    <mergeCell ref="R1:T1"/>
    <mergeCell ref="U1:W1"/>
    <mergeCell ref="X1:Z1"/>
    <mergeCell ref="AA1:AC1"/>
    <mergeCell ref="AD1:AF1"/>
  </mergeCells>
  <conditionalFormatting sqref="C3:C134">
    <cfRule type="cellIs" dxfId="29" priority="32" operator="lessThan">
      <formula>21</formula>
    </cfRule>
  </conditionalFormatting>
  <conditionalFormatting sqref="D3:D134">
    <cfRule type="cellIs" dxfId="28" priority="31" operator="lessThan">
      <formula>31</formula>
    </cfRule>
  </conditionalFormatting>
  <conditionalFormatting sqref="E3:E134">
    <cfRule type="cellIs" dxfId="27" priority="30" operator="lessThan">
      <formula>51</formula>
    </cfRule>
  </conditionalFormatting>
  <conditionalFormatting sqref="F3:F134">
    <cfRule type="cellIs" dxfId="26" priority="27" operator="lessThan">
      <formula>21</formula>
    </cfRule>
  </conditionalFormatting>
  <conditionalFormatting sqref="G3:G134">
    <cfRule type="cellIs" dxfId="25" priority="26" operator="lessThan">
      <formula>31</formula>
    </cfRule>
  </conditionalFormatting>
  <conditionalFormatting sqref="H3:H134">
    <cfRule type="cellIs" dxfId="24" priority="25" operator="lessThan">
      <formula>51</formula>
    </cfRule>
  </conditionalFormatting>
  <conditionalFormatting sqref="I3:I134">
    <cfRule type="cellIs" dxfId="23" priority="24" operator="lessThan">
      <formula>21</formula>
    </cfRule>
  </conditionalFormatting>
  <conditionalFormatting sqref="J3:J134">
    <cfRule type="cellIs" dxfId="22" priority="23" operator="lessThan">
      <formula>31</formula>
    </cfRule>
  </conditionalFormatting>
  <conditionalFormatting sqref="K3:K134">
    <cfRule type="cellIs" dxfId="21" priority="22" operator="lessThan">
      <formula>51</formula>
    </cfRule>
  </conditionalFormatting>
  <conditionalFormatting sqref="L3:L134">
    <cfRule type="cellIs" dxfId="20" priority="21" operator="lessThan">
      <formula>21</formula>
    </cfRule>
  </conditionalFormatting>
  <conditionalFormatting sqref="M3:M134">
    <cfRule type="cellIs" dxfId="19" priority="20" operator="lessThan">
      <formula>31</formula>
    </cfRule>
  </conditionalFormatting>
  <conditionalFormatting sqref="N3:N134">
    <cfRule type="cellIs" dxfId="18" priority="19" operator="lessThan">
      <formula>51</formula>
    </cfRule>
  </conditionalFormatting>
  <conditionalFormatting sqref="O3:O134">
    <cfRule type="cellIs" dxfId="17" priority="18" operator="lessThan">
      <formula>21</formula>
    </cfRule>
  </conditionalFormatting>
  <conditionalFormatting sqref="P3:P134">
    <cfRule type="cellIs" dxfId="16" priority="17" operator="lessThan">
      <formula>31</formula>
    </cfRule>
  </conditionalFormatting>
  <conditionalFormatting sqref="Q3:Q134">
    <cfRule type="cellIs" dxfId="15" priority="16" operator="lessThan">
      <formula>51</formula>
    </cfRule>
  </conditionalFormatting>
  <conditionalFormatting sqref="R3:R134">
    <cfRule type="cellIs" dxfId="14" priority="15" operator="lessThan">
      <formula>21</formula>
    </cfRule>
  </conditionalFormatting>
  <conditionalFormatting sqref="S3:S134">
    <cfRule type="cellIs" dxfId="13" priority="14" operator="lessThan">
      <formula>31</formula>
    </cfRule>
  </conditionalFormatting>
  <conditionalFormatting sqref="T3:T134">
    <cfRule type="cellIs" dxfId="12" priority="13" operator="lessThan">
      <formula>51</formula>
    </cfRule>
  </conditionalFormatting>
  <conditionalFormatting sqref="U3:U134">
    <cfRule type="cellIs" dxfId="11" priority="12" operator="lessThan">
      <formula>21</formula>
    </cfRule>
  </conditionalFormatting>
  <conditionalFormatting sqref="V3:V134">
    <cfRule type="cellIs" dxfId="10" priority="11" operator="lessThan">
      <formula>31</formula>
    </cfRule>
  </conditionalFormatting>
  <conditionalFormatting sqref="W3:W134">
    <cfRule type="cellIs" dxfId="9" priority="10" operator="lessThan">
      <formula>51</formula>
    </cfRule>
  </conditionalFormatting>
  <conditionalFormatting sqref="X3:X134">
    <cfRule type="cellIs" dxfId="8" priority="9" operator="lessThan">
      <formula>21</formula>
    </cfRule>
  </conditionalFormatting>
  <conditionalFormatting sqref="Y3:Y134">
    <cfRule type="cellIs" dxfId="7" priority="8" operator="lessThan">
      <formula>31</formula>
    </cfRule>
  </conditionalFormatting>
  <conditionalFormatting sqref="Z3:Z134">
    <cfRule type="cellIs" dxfId="6" priority="7" operator="lessThan">
      <formula>51</formula>
    </cfRule>
  </conditionalFormatting>
  <conditionalFormatting sqref="AA3:AA134">
    <cfRule type="cellIs" dxfId="5" priority="6" operator="lessThan">
      <formula>161</formula>
    </cfRule>
  </conditionalFormatting>
  <conditionalFormatting sqref="AB3:AB134">
    <cfRule type="cellIs" dxfId="4" priority="5" operator="lessThan">
      <formula>241</formula>
    </cfRule>
  </conditionalFormatting>
  <conditionalFormatting sqref="AC3:AC134">
    <cfRule type="cellIs" dxfId="3" priority="4" operator="lessThan">
      <formula>401</formula>
    </cfRule>
  </conditionalFormatting>
  <conditionalFormatting sqref="AD3:AD134">
    <cfRule type="cellIs" dxfId="2" priority="3" operator="lessThan">
      <formula>50.01</formula>
    </cfRule>
  </conditionalFormatting>
  <conditionalFormatting sqref="AE3:AE134">
    <cfRule type="cellIs" dxfId="1" priority="2" operator="equal">
      <formula>"Unsuccessful"</formula>
    </cfRule>
  </conditionalFormatting>
  <conditionalFormatting sqref="AF3:AF134"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All Subject Marks</dc:title>
  <dc:creator>Abhishek S Chitnis</dc:creator>
  <cp:lastModifiedBy>Abhishek Chitnis</cp:lastModifiedBy>
  <dcterms:created xsi:type="dcterms:W3CDTF">2018-12-20T09:44:54Z</dcterms:created>
  <dcterms:modified xsi:type="dcterms:W3CDTF">2019-01-24T18:48:37Z</dcterms:modified>
</cp:coreProperties>
</file>