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8D7F90FA-287B-48B7-B807-54993AD3BF77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2nd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E3" i="1" l="1"/>
  <c r="C1" i="1" l="1"/>
  <c r="A123" i="1" l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<sst xmlns="http://schemas.openxmlformats.org/spreadsheetml/2006/main" count="6" uniqueCount="6">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</sst>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5">
          <cell r="C5" t="str">
            <v>Financial Accounting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2" customFormat="1" x14ac:dyDescent="0.25">
      <c r="A1" s="13" t="s">
        <v>5</v>
      </c>
      <c r="B1" s="14"/>
      <c r="C1" s="15" t="str">
        <f>'[1]Subjects List'!$C$5</f>
        <v>Financial Accounting</v>
      </c>
      <c r="D1" s="16"/>
      <c r="E1" s="17"/>
    </row>
    <row r="2" spans="1:5" s="4" customFormat="1" ht="30.75" thickBot="1" x14ac:dyDescent="0.3">
      <c r="A2" s="6" t="s">
        <v>1</v>
      </c>
      <c r="B2" s="7" t="s">
        <v>0</v>
      </c>
      <c r="C2" s="10" t="s">
        <v>4</v>
      </c>
      <c r="D2" s="11" t="s">
        <v>2</v>
      </c>
      <c r="E2" s="11" t="s">
        <v>3</v>
      </c>
    </row>
    <row r="3" spans="1:5" x14ac:dyDescent="0.25">
      <c r="A3" s="5" t="str">
        <f>[2]Sheet1!$A2</f>
        <v>MMS18-20/001</v>
      </c>
      <c r="B3" s="12" t="str">
        <f>[2]Sheet1!$B2</f>
        <v>ADEPU CHETAN GANESH ARCHANA</v>
      </c>
      <c r="C3" s="8">
        <v>38</v>
      </c>
      <c r="D3" s="8">
        <v>56</v>
      </c>
      <c r="E3" s="9">
        <f t="shared" ref="E3:E4" si="0">D3+C3</f>
        <v>94</v>
      </c>
    </row>
    <row r="4" spans="1:5" x14ac:dyDescent="0.25">
      <c r="A4" s="5" t="str">
        <f>[2]Sheet1!$A3</f>
        <v>MMS18-20/002</v>
      </c>
      <c r="B4" s="12" t="str">
        <f>[2]Sheet1!$B3</f>
        <v>/ADIVAREKAR PRITI GIRIGHAR NAMRATA</v>
      </c>
      <c r="C4" s="1">
        <v>25</v>
      </c>
      <c r="D4" s="1">
        <v>35</v>
      </c>
      <c r="E4" s="3">
        <f t="shared" si="0"/>
        <v>60</v>
      </c>
    </row>
    <row r="5" spans="1:5" x14ac:dyDescent="0.25">
      <c r="A5" s="5" t="str">
        <f>[2]Sheet1!$A4</f>
        <v>MMS18-20/003</v>
      </c>
      <c r="B5" s="12" t="str">
        <f>[2]Sheet1!$B4</f>
        <v>AMBALLA VISHAL MANOHAR BHARATHI</v>
      </c>
      <c r="C5" s="1">
        <v>32</v>
      </c>
      <c r="D5" s="1">
        <v>42</v>
      </c>
      <c r="E5" s="3">
        <f t="shared" ref="E5:E68" si="1">D5+C5</f>
        <v>74</v>
      </c>
    </row>
    <row r="6" spans="1:5" x14ac:dyDescent="0.25">
      <c r="A6" s="5" t="str">
        <f>[2]Sheet1!$A5</f>
        <v>MMS18-20/004</v>
      </c>
      <c r="B6" s="12" t="str">
        <f>[2]Sheet1!$B5</f>
        <v>/AMIN MEENAL PRAVIN ANITA</v>
      </c>
      <c r="C6" s="1">
        <v>31</v>
      </c>
      <c r="D6" s="1">
        <v>45</v>
      </c>
      <c r="E6" s="3">
        <f t="shared" si="1"/>
        <v>76</v>
      </c>
    </row>
    <row r="7" spans="1:5" x14ac:dyDescent="0.25">
      <c r="A7" s="5" t="str">
        <f>[2]Sheet1!$A6</f>
        <v>MMS18-20/005</v>
      </c>
      <c r="B7" s="12" t="str">
        <f>[2]Sheet1!$B6</f>
        <v>/ARANJO JULIANA MICHAEL LEENA</v>
      </c>
      <c r="C7" s="1">
        <v>33</v>
      </c>
      <c r="D7" s="1">
        <v>36</v>
      </c>
      <c r="E7" s="3">
        <f t="shared" si="1"/>
        <v>69</v>
      </c>
    </row>
    <row r="8" spans="1:5" x14ac:dyDescent="0.25">
      <c r="A8" s="5" t="str">
        <f>[2]Sheet1!$A7</f>
        <v>MMS18-20/006</v>
      </c>
      <c r="B8" s="12" t="str">
        <f>[2]Sheet1!$B7</f>
        <v>BAGUL PRANAV PRAMOD MEENA</v>
      </c>
      <c r="C8" s="1">
        <v>32</v>
      </c>
      <c r="D8" s="1">
        <v>39</v>
      </c>
      <c r="E8" s="3">
        <f t="shared" si="1"/>
        <v>71</v>
      </c>
    </row>
    <row r="9" spans="1:5" x14ac:dyDescent="0.25">
      <c r="A9" s="5" t="str">
        <f>[2]Sheet1!$A8</f>
        <v>MMS18-20/007</v>
      </c>
      <c r="B9" s="12" t="str">
        <f>[2]Sheet1!$B8</f>
        <v>/BAMANE RENUKA UTTAM SUNITA</v>
      </c>
      <c r="C9" s="1">
        <v>30</v>
      </c>
      <c r="D9" s="1">
        <v>41</v>
      </c>
      <c r="E9" s="3">
        <f t="shared" si="1"/>
        <v>71</v>
      </c>
    </row>
    <row r="10" spans="1:5" x14ac:dyDescent="0.25">
      <c r="A10" s="5" t="str">
        <f>[2]Sheet1!$A9</f>
        <v>MMS18-20/008</v>
      </c>
      <c r="B10" s="12" t="str">
        <f>[2]Sheet1!$B9</f>
        <v>/BANSODE NAMRATA SUHAS SANGEETA</v>
      </c>
      <c r="C10" s="1">
        <v>29</v>
      </c>
      <c r="D10" s="1">
        <v>46</v>
      </c>
      <c r="E10" s="3">
        <f t="shared" si="1"/>
        <v>75</v>
      </c>
    </row>
    <row r="11" spans="1:5" x14ac:dyDescent="0.25">
      <c r="A11" s="5" t="str">
        <f>[2]Sheet1!$A10</f>
        <v>MMS18-20/009</v>
      </c>
      <c r="B11" s="12" t="str">
        <f>[2]Sheet1!$B10</f>
        <v>/BHAJANI DHANASHREE MANOHAR KAVITA</v>
      </c>
      <c r="C11" s="1">
        <v>27</v>
      </c>
      <c r="D11" s="1">
        <v>40</v>
      </c>
      <c r="E11" s="3">
        <f t="shared" si="1"/>
        <v>67</v>
      </c>
    </row>
    <row r="12" spans="1:5" x14ac:dyDescent="0.25">
      <c r="A12" s="5" t="str">
        <f>[2]Sheet1!$A11</f>
        <v>MMS18-20/010</v>
      </c>
      <c r="B12" s="12" t="str">
        <f>[2]Sheet1!$B11</f>
        <v>BHANGALE BHUPENDRA RAMESH JYOTI</v>
      </c>
      <c r="C12" s="1">
        <v>31</v>
      </c>
      <c r="D12" s="1">
        <v>38</v>
      </c>
      <c r="E12" s="3">
        <f t="shared" si="1"/>
        <v>69</v>
      </c>
    </row>
    <row r="13" spans="1:5" x14ac:dyDescent="0.25">
      <c r="A13" s="5" t="str">
        <f>[2]Sheet1!$A12</f>
        <v>MMS18-20/011</v>
      </c>
      <c r="B13" s="12" t="str">
        <f>[2]Sheet1!$B12</f>
        <v>/BHATKAR ANAGHA ANIL AKSHATA</v>
      </c>
      <c r="C13" s="1">
        <v>28</v>
      </c>
      <c r="D13" s="1">
        <v>37</v>
      </c>
      <c r="E13" s="3">
        <f t="shared" si="1"/>
        <v>65</v>
      </c>
    </row>
    <row r="14" spans="1:5" x14ac:dyDescent="0.25">
      <c r="A14" s="5" t="str">
        <f>[2]Sheet1!$A13</f>
        <v>MMS18-20/012</v>
      </c>
      <c r="B14" s="12" t="str">
        <f>[2]Sheet1!$B13</f>
        <v>BHOIR PRANAV SURESH SWETA</v>
      </c>
      <c r="C14" s="1">
        <v>30</v>
      </c>
      <c r="D14" s="1">
        <v>40</v>
      </c>
      <c r="E14" s="3">
        <f t="shared" si="1"/>
        <v>70</v>
      </c>
    </row>
    <row r="15" spans="1:5" x14ac:dyDescent="0.25">
      <c r="A15" s="5" t="str">
        <f>[2]Sheet1!$A14</f>
        <v>MMS18-20/013</v>
      </c>
      <c r="B15" s="12" t="str">
        <f>[2]Sheet1!$B14</f>
        <v>BHOIR VINAYAK CHINTAMAN SHALINI</v>
      </c>
      <c r="C15" s="1">
        <v>25</v>
      </c>
      <c r="D15" s="1">
        <v>35</v>
      </c>
      <c r="E15" s="3">
        <f t="shared" si="1"/>
        <v>60</v>
      </c>
    </row>
    <row r="16" spans="1:5" x14ac:dyDescent="0.25">
      <c r="A16" s="5" t="str">
        <f>[2]Sheet1!$A15</f>
        <v>MMS18-20/014</v>
      </c>
      <c r="B16" s="12" t="str">
        <f>[2]Sheet1!$B15</f>
        <v>BHOSALE MAYUR PRATAPRAO USHA</v>
      </c>
      <c r="C16" s="1">
        <v>32</v>
      </c>
      <c r="D16" s="1">
        <v>42</v>
      </c>
      <c r="E16" s="3">
        <f t="shared" si="1"/>
        <v>74</v>
      </c>
    </row>
    <row r="17" spans="1:5" x14ac:dyDescent="0.25">
      <c r="A17" s="5" t="str">
        <f>[2]Sheet1!$A16</f>
        <v>MMS18-20/015</v>
      </c>
      <c r="B17" s="12" t="str">
        <f>[2]Sheet1!$B16</f>
        <v>/BIDVI ABOLI AJENDRA NEHA</v>
      </c>
      <c r="C17" s="1">
        <v>31</v>
      </c>
      <c r="D17" s="1">
        <v>45</v>
      </c>
      <c r="E17" s="3">
        <f t="shared" si="1"/>
        <v>76</v>
      </c>
    </row>
    <row r="18" spans="1:5" x14ac:dyDescent="0.25">
      <c r="A18" s="5" t="str">
        <f>[2]Sheet1!$A17</f>
        <v>MMS18-20/016</v>
      </c>
      <c r="B18" s="12" t="str">
        <f>[2]Sheet1!$B17</f>
        <v>BORKAR DIPESH SHYAM SANGITA</v>
      </c>
      <c r="C18" s="1">
        <v>33</v>
      </c>
      <c r="D18" s="1">
        <v>36</v>
      </c>
      <c r="E18" s="3">
        <f t="shared" si="1"/>
        <v>69</v>
      </c>
    </row>
    <row r="19" spans="1:5" x14ac:dyDescent="0.25">
      <c r="A19" s="5" t="str">
        <f>[2]Sheet1!$A18</f>
        <v>MMS18-20/017</v>
      </c>
      <c r="B19" s="12" t="str">
        <f>[2]Sheet1!$B18</f>
        <v>/CHANDORKAR PRAJAL MADHUKAR VANITA</v>
      </c>
      <c r="C19" s="1">
        <v>32</v>
      </c>
      <c r="D19" s="1">
        <v>39</v>
      </c>
      <c r="E19" s="3">
        <f t="shared" si="1"/>
        <v>71</v>
      </c>
    </row>
    <row r="20" spans="1:5" x14ac:dyDescent="0.25">
      <c r="A20" s="5" t="str">
        <f>[2]Sheet1!$A19</f>
        <v>MMS18-20/018</v>
      </c>
      <c r="B20" s="12" t="str">
        <f>[2]Sheet1!$B19</f>
        <v>CHAUDHARI TRUPAL JEEVAN SMITA</v>
      </c>
      <c r="C20" s="1">
        <v>30</v>
      </c>
      <c r="D20" s="1">
        <v>41</v>
      </c>
      <c r="E20" s="3">
        <f t="shared" si="1"/>
        <v>71</v>
      </c>
    </row>
    <row r="21" spans="1:5" x14ac:dyDescent="0.25">
      <c r="A21" s="5" t="str">
        <f>[2]Sheet1!$A20</f>
        <v>MMS18-20/019</v>
      </c>
      <c r="B21" s="12" t="str">
        <f>[2]Sheet1!$B20</f>
        <v>CHAVAN SURAJ SURESH SUREKHA</v>
      </c>
      <c r="C21" s="1">
        <v>29</v>
      </c>
      <c r="D21" s="1">
        <v>46</v>
      </c>
      <c r="E21" s="3">
        <f t="shared" si="1"/>
        <v>75</v>
      </c>
    </row>
    <row r="22" spans="1:5" x14ac:dyDescent="0.25">
      <c r="A22" s="5" t="str">
        <f>[2]Sheet1!$A21</f>
        <v>MMS18-20/020</v>
      </c>
      <c r="B22" s="12" t="str">
        <f>[2]Sheet1!$B21</f>
        <v>/CHAWHAN SAMTA VIJAY SUNITA</v>
      </c>
      <c r="C22" s="1">
        <v>27</v>
      </c>
      <c r="D22" s="1">
        <v>40</v>
      </c>
      <c r="E22" s="3">
        <f t="shared" si="1"/>
        <v>67</v>
      </c>
    </row>
    <row r="23" spans="1:5" x14ac:dyDescent="0.25">
      <c r="A23" s="5" t="str">
        <f>[2]Sheet1!$A22</f>
        <v>MMS18-20/021</v>
      </c>
      <c r="B23" s="12" t="str">
        <f>[2]Sheet1!$B22</f>
        <v>DESAI SAURABH HARESH HARSHADA</v>
      </c>
      <c r="C23" s="1">
        <v>31</v>
      </c>
      <c r="D23" s="1">
        <v>38</v>
      </c>
      <c r="E23" s="3">
        <f t="shared" si="1"/>
        <v>69</v>
      </c>
    </row>
    <row r="24" spans="1:5" x14ac:dyDescent="0.25">
      <c r="A24" s="5" t="str">
        <f>[2]Sheet1!$A23</f>
        <v>MMS18-20/022</v>
      </c>
      <c r="B24" s="12" t="str">
        <f>[2]Sheet1!$B23</f>
        <v>*** (NOT AVAILABLE) ***</v>
      </c>
      <c r="C24" s="1">
        <v>0</v>
      </c>
      <c r="D24" s="1">
        <v>0</v>
      </c>
      <c r="E24" s="3">
        <f t="shared" si="1"/>
        <v>0</v>
      </c>
    </row>
    <row r="25" spans="1:5" x14ac:dyDescent="0.25">
      <c r="A25" s="5" t="str">
        <f>[2]Sheet1!$A24</f>
        <v>MMS18-20/023</v>
      </c>
      <c r="B25" s="12" t="str">
        <f>[2]Sheet1!$B24</f>
        <v xml:space="preserve">/PICHAD DESHMUKH GIRIJA HEMANT MOHINI </v>
      </c>
      <c r="C25" s="1">
        <v>30</v>
      </c>
      <c r="D25" s="1">
        <v>40</v>
      </c>
      <c r="E25" s="3">
        <f t="shared" si="1"/>
        <v>70</v>
      </c>
    </row>
    <row r="26" spans="1:5" x14ac:dyDescent="0.25">
      <c r="A26" s="5" t="str">
        <f>[2]Sheet1!$A25</f>
        <v>MMS18-20/024</v>
      </c>
      <c r="B26" s="12" t="str">
        <f>[2]Sheet1!$B25</f>
        <v>DHUMAL SAURABH RAMESH RAJASHREE</v>
      </c>
      <c r="C26" s="1">
        <v>25</v>
      </c>
      <c r="D26" s="1">
        <v>35</v>
      </c>
      <c r="E26" s="3">
        <f t="shared" si="1"/>
        <v>60</v>
      </c>
    </row>
    <row r="27" spans="1:5" x14ac:dyDescent="0.25">
      <c r="A27" s="5" t="str">
        <f>[2]Sheet1!$A26</f>
        <v>MMS18-20/025</v>
      </c>
      <c r="B27" s="12" t="str">
        <f>[2]Sheet1!$B26</f>
        <v>/DSOUZA FLOSSIE JOACHIM RITA</v>
      </c>
      <c r="C27" s="1">
        <v>32</v>
      </c>
      <c r="D27" s="1">
        <v>42</v>
      </c>
      <c r="E27" s="3">
        <f t="shared" si="1"/>
        <v>74</v>
      </c>
    </row>
    <row r="28" spans="1:5" x14ac:dyDescent="0.25">
      <c r="A28" s="5" t="str">
        <f>[2]Sheet1!$A27</f>
        <v>MMS18-20/026</v>
      </c>
      <c r="B28" s="12" t="str">
        <f>[2]Sheet1!$B27</f>
        <v>/DYWARSHETTY NEELIMA VENUGOPAL INDUMATI</v>
      </c>
      <c r="C28" s="1">
        <v>31</v>
      </c>
      <c r="D28" s="1">
        <v>45</v>
      </c>
      <c r="E28" s="3">
        <f t="shared" si="1"/>
        <v>76</v>
      </c>
    </row>
    <row r="29" spans="1:5" x14ac:dyDescent="0.25">
      <c r="A29" s="5" t="str">
        <f>[2]Sheet1!$A28</f>
        <v>MMS18-20/027</v>
      </c>
      <c r="B29" s="12" t="str">
        <f>[2]Sheet1!$B28</f>
        <v>/ERANDE TRUPTI UTTAM SUNITA</v>
      </c>
      <c r="C29" s="1">
        <v>33</v>
      </c>
      <c r="D29" s="1">
        <v>36</v>
      </c>
      <c r="E29" s="3">
        <f t="shared" si="1"/>
        <v>69</v>
      </c>
    </row>
    <row r="30" spans="1:5" x14ac:dyDescent="0.25">
      <c r="A30" s="5" t="str">
        <f>[2]Sheet1!$A29</f>
        <v>MMS18-20/028</v>
      </c>
      <c r="B30" s="12" t="str">
        <f>[2]Sheet1!$B29</f>
        <v>GAMBHIRRAO MANISH HARISHCHANDRA RANJANA</v>
      </c>
      <c r="C30" s="1">
        <v>32</v>
      </c>
      <c r="D30" s="1">
        <v>39</v>
      </c>
      <c r="E30" s="3">
        <f t="shared" si="1"/>
        <v>71</v>
      </c>
    </row>
    <row r="31" spans="1:5" x14ac:dyDescent="0.25">
      <c r="A31" s="5" t="str">
        <f>[2]Sheet1!$A30</f>
        <v>MMS18-20/029</v>
      </c>
      <c r="B31" s="12" t="str">
        <f>[2]Sheet1!$B30</f>
        <v>GANGANI ANKIT SURESH TEJAL</v>
      </c>
      <c r="C31" s="1">
        <v>30</v>
      </c>
      <c r="D31" s="1">
        <v>41</v>
      </c>
      <c r="E31" s="3">
        <f t="shared" si="1"/>
        <v>71</v>
      </c>
    </row>
    <row r="32" spans="1:5" x14ac:dyDescent="0.25">
      <c r="A32" s="5" t="str">
        <f>[2]Sheet1!$A31</f>
        <v>MMS18-20/030</v>
      </c>
      <c r="B32" s="12" t="str">
        <f>[2]Sheet1!$B31</f>
        <v>/GANGURDE SAKSHI SUDHIR ASHA</v>
      </c>
      <c r="C32" s="1">
        <v>29</v>
      </c>
      <c r="D32" s="1">
        <v>46</v>
      </c>
      <c r="E32" s="3">
        <f t="shared" si="1"/>
        <v>75</v>
      </c>
    </row>
    <row r="33" spans="1:5" x14ac:dyDescent="0.25">
      <c r="A33" s="5" t="str">
        <f>[2]Sheet1!$A32</f>
        <v>MMS18-20/031</v>
      </c>
      <c r="B33" s="12" t="str">
        <f>[2]Sheet1!$B32</f>
        <v>GHUMARE SANKET RAMESH JAYSHREE</v>
      </c>
      <c r="C33" s="1">
        <v>27</v>
      </c>
      <c r="D33" s="1">
        <v>40</v>
      </c>
      <c r="E33" s="3">
        <f t="shared" si="1"/>
        <v>67</v>
      </c>
    </row>
    <row r="34" spans="1:5" x14ac:dyDescent="0.25">
      <c r="A34" s="5" t="str">
        <f>[2]Sheet1!$A33</f>
        <v>MMS18-20/032</v>
      </c>
      <c r="B34" s="12" t="str">
        <f>[2]Sheet1!$B33</f>
        <v>GUPTA NITIN RAJESH CHANDRAKALA</v>
      </c>
      <c r="C34" s="1">
        <v>31</v>
      </c>
      <c r="D34" s="1">
        <v>38</v>
      </c>
      <c r="E34" s="3">
        <f t="shared" si="1"/>
        <v>69</v>
      </c>
    </row>
    <row r="35" spans="1:5" x14ac:dyDescent="0.25">
      <c r="A35" s="5" t="str">
        <f>[2]Sheet1!$A34</f>
        <v>MMS18-20/033</v>
      </c>
      <c r="B35" s="12" t="str">
        <f>[2]Sheet1!$B34</f>
        <v>HANDE RAHUL RANGARAO NALINI</v>
      </c>
      <c r="C35" s="1">
        <v>28</v>
      </c>
      <c r="D35" s="1">
        <v>37</v>
      </c>
      <c r="E35" s="3">
        <f t="shared" si="1"/>
        <v>65</v>
      </c>
    </row>
    <row r="36" spans="1:5" x14ac:dyDescent="0.25">
      <c r="A36" s="5" t="str">
        <f>[2]Sheet1!$A35</f>
        <v>MMS18-20/034</v>
      </c>
      <c r="B36" s="12" t="str">
        <f>[2]Sheet1!$B35</f>
        <v>HARMALKAR PRATHAMESH SUBHASH SUBHASHINI</v>
      </c>
      <c r="C36" s="1">
        <v>30</v>
      </c>
      <c r="D36" s="1">
        <v>40</v>
      </c>
      <c r="E36" s="3">
        <f t="shared" si="1"/>
        <v>70</v>
      </c>
    </row>
    <row r="37" spans="1:5" x14ac:dyDescent="0.25">
      <c r="A37" s="5" t="str">
        <f>[2]Sheet1!$A36</f>
        <v>MMS18-20/035</v>
      </c>
      <c r="B37" s="12" t="str">
        <f>[2]Sheet1!$B36</f>
        <v>KADAM AVIRAJ MOHAN MOHINI</v>
      </c>
      <c r="C37" s="1">
        <v>25</v>
      </c>
      <c r="D37" s="1">
        <v>35</v>
      </c>
      <c r="E37" s="3">
        <f t="shared" si="1"/>
        <v>60</v>
      </c>
    </row>
    <row r="38" spans="1:5" x14ac:dyDescent="0.25">
      <c r="A38" s="5" t="str">
        <f>[2]Sheet1!$A37</f>
        <v>MMS18-20/036</v>
      </c>
      <c r="B38" s="12" t="str">
        <f>[2]Sheet1!$B37</f>
        <v>JADHAV ANKUR SHIVAJI ANAGHA</v>
      </c>
      <c r="C38" s="1">
        <v>32</v>
      </c>
      <c r="D38" s="1">
        <v>42</v>
      </c>
      <c r="E38" s="3">
        <f t="shared" si="1"/>
        <v>74</v>
      </c>
    </row>
    <row r="39" spans="1:5" x14ac:dyDescent="0.25">
      <c r="A39" s="5" t="str">
        <f>[2]Sheet1!$A38</f>
        <v>MMS18-20/037</v>
      </c>
      <c r="B39" s="12" t="str">
        <f>[2]Sheet1!$B38</f>
        <v>KADAM AKSHAY RAMESH REEMA</v>
      </c>
      <c r="C39" s="1">
        <v>31</v>
      </c>
      <c r="D39" s="1">
        <v>45</v>
      </c>
      <c r="E39" s="3">
        <f t="shared" si="1"/>
        <v>76</v>
      </c>
    </row>
    <row r="40" spans="1:5" x14ac:dyDescent="0.25">
      <c r="A40" s="5" t="str">
        <f>[2]Sheet1!$A39</f>
        <v>MMS18-20/038</v>
      </c>
      <c r="B40" s="12" t="str">
        <f>[2]Sheet1!$B39</f>
        <v>KADAM SHANTANU DILEEP ANITA</v>
      </c>
      <c r="C40" s="1">
        <v>33</v>
      </c>
      <c r="D40" s="1">
        <v>36</v>
      </c>
      <c r="E40" s="3">
        <f t="shared" si="1"/>
        <v>69</v>
      </c>
    </row>
    <row r="41" spans="1:5" x14ac:dyDescent="0.25">
      <c r="A41" s="5" t="str">
        <f>[2]Sheet1!$A40</f>
        <v>MMS18-20/039</v>
      </c>
      <c r="B41" s="12" t="str">
        <f>[2]Sheet1!$B40</f>
        <v>KAMBLE NIKHIL KESHAVRAO SUSHILA</v>
      </c>
      <c r="C41" s="1">
        <v>32</v>
      </c>
      <c r="D41" s="1">
        <v>39</v>
      </c>
      <c r="E41" s="3">
        <f t="shared" si="1"/>
        <v>71</v>
      </c>
    </row>
    <row r="42" spans="1:5" x14ac:dyDescent="0.25">
      <c r="A42" s="5" t="str">
        <f>[2]Sheet1!$A41</f>
        <v>MMS18-20/040</v>
      </c>
      <c r="B42" s="12" t="str">
        <f>[2]Sheet1!$B41</f>
        <v>KAMBLE SIDDHESH RAMESH SUHASINI</v>
      </c>
      <c r="C42" s="1">
        <v>30</v>
      </c>
      <c r="D42" s="1">
        <v>41</v>
      </c>
      <c r="E42" s="3">
        <f t="shared" si="1"/>
        <v>71</v>
      </c>
    </row>
    <row r="43" spans="1:5" x14ac:dyDescent="0.25">
      <c r="A43" s="5" t="str">
        <f>[2]Sheet1!$A42</f>
        <v>MMS18-20/041</v>
      </c>
      <c r="B43" s="12" t="str">
        <f>[2]Sheet1!$B42</f>
        <v>KATARE MAYANK PRAMOD PRANITA</v>
      </c>
      <c r="C43" s="1">
        <v>29</v>
      </c>
      <c r="D43" s="1">
        <v>46</v>
      </c>
      <c r="E43" s="3">
        <f t="shared" si="1"/>
        <v>75</v>
      </c>
    </row>
    <row r="44" spans="1:5" x14ac:dyDescent="0.25">
      <c r="A44" s="5" t="str">
        <f>[2]Sheet1!$A43</f>
        <v>MMS18-20/042</v>
      </c>
      <c r="B44" s="12" t="str">
        <f>[2]Sheet1!$B43</f>
        <v>KHAN SAIF ALI NIZAM BILKIS</v>
      </c>
      <c r="C44" s="1">
        <v>27</v>
      </c>
      <c r="D44" s="1">
        <v>40</v>
      </c>
      <c r="E44" s="3">
        <f t="shared" si="1"/>
        <v>67</v>
      </c>
    </row>
    <row r="45" spans="1:5" x14ac:dyDescent="0.25">
      <c r="A45" s="5" t="str">
        <f>[2]Sheet1!$A44</f>
        <v>MMS18-20/043</v>
      </c>
      <c r="B45" s="12" t="str">
        <f>[2]Sheet1!$B44</f>
        <v>*** (NOT AVAILABLE) ***</v>
      </c>
      <c r="C45" s="1">
        <v>0</v>
      </c>
      <c r="D45" s="1">
        <v>0</v>
      </c>
      <c r="E45" s="3">
        <f t="shared" si="1"/>
        <v>0</v>
      </c>
    </row>
    <row r="46" spans="1:5" x14ac:dyDescent="0.25">
      <c r="A46" s="5" t="str">
        <f>[2]Sheet1!$A45</f>
        <v>MMS18-20/044</v>
      </c>
      <c r="B46" s="12" t="str">
        <f>[2]Sheet1!$B45</f>
        <v>/KOLGE VARDA DEEPAK AARTI</v>
      </c>
      <c r="C46" s="1">
        <v>28</v>
      </c>
      <c r="D46" s="1">
        <v>37</v>
      </c>
      <c r="E46" s="3">
        <f t="shared" si="1"/>
        <v>65</v>
      </c>
    </row>
    <row r="47" spans="1:5" x14ac:dyDescent="0.25">
      <c r="A47" s="5" t="str">
        <f>[2]Sheet1!$A46</f>
        <v>MMS18-20/045</v>
      </c>
      <c r="B47" s="12" t="str">
        <f>[2]Sheet1!$B46</f>
        <v>KOLI PRATIK PRABHAKAR NALINI</v>
      </c>
      <c r="C47" s="1">
        <v>30</v>
      </c>
      <c r="D47" s="1">
        <v>40</v>
      </c>
      <c r="E47" s="3">
        <f t="shared" si="1"/>
        <v>70</v>
      </c>
    </row>
    <row r="48" spans="1:5" x14ac:dyDescent="0.25">
      <c r="A48" s="5" t="str">
        <f>[2]Sheet1!$A47</f>
        <v>MMS18-20/046</v>
      </c>
      <c r="B48" s="12" t="str">
        <f>[2]Sheet1!$B47</f>
        <v>KONDEKAR VAIBHAV VIJAY VAISHALI</v>
      </c>
      <c r="C48" s="1">
        <v>25</v>
      </c>
      <c r="D48" s="1">
        <v>35</v>
      </c>
      <c r="E48" s="3">
        <f t="shared" si="1"/>
        <v>60</v>
      </c>
    </row>
    <row r="49" spans="1:5" x14ac:dyDescent="0.25">
      <c r="A49" s="5" t="str">
        <f>[2]Sheet1!$A48</f>
        <v>MMS18-20/047</v>
      </c>
      <c r="B49" s="12" t="str">
        <f>[2]Sheet1!$B48</f>
        <v>KORE PRASHEEL PRASHANT SHEELA</v>
      </c>
      <c r="C49" s="1">
        <v>32</v>
      </c>
      <c r="D49" s="1">
        <v>42</v>
      </c>
      <c r="E49" s="3">
        <f t="shared" si="1"/>
        <v>74</v>
      </c>
    </row>
    <row r="50" spans="1:5" x14ac:dyDescent="0.25">
      <c r="A50" s="5" t="str">
        <f>[2]Sheet1!$A49</f>
        <v>MMS18-20/048</v>
      </c>
      <c r="B50" s="12" t="str">
        <f>[2]Sheet1!$B49</f>
        <v>LATE VISHAL BALASAHEB PRAMILA</v>
      </c>
      <c r="C50" s="1">
        <v>31</v>
      </c>
      <c r="D50" s="1">
        <v>45</v>
      </c>
      <c r="E50" s="3">
        <f t="shared" si="1"/>
        <v>76</v>
      </c>
    </row>
    <row r="51" spans="1:5" x14ac:dyDescent="0.25">
      <c r="A51" s="5" t="str">
        <f>[2]Sheet1!$A50</f>
        <v>MMS18-20/049</v>
      </c>
      <c r="B51" s="12" t="str">
        <f>[2]Sheet1!$B50</f>
        <v xml:space="preserve">/LOKE TEJAL JITENDRA GEETA </v>
      </c>
      <c r="C51" s="1">
        <v>33</v>
      </c>
      <c r="D51" s="1">
        <v>36</v>
      </c>
      <c r="E51" s="3">
        <f t="shared" si="1"/>
        <v>69</v>
      </c>
    </row>
    <row r="52" spans="1:5" x14ac:dyDescent="0.25">
      <c r="A52" s="5" t="str">
        <f>[2]Sheet1!$A51</f>
        <v>MMS18-20/050</v>
      </c>
      <c r="B52" s="12" t="str">
        <f>[2]Sheet1!$B51</f>
        <v>/MANDAVKAR CHAITRALI SANJAY SUCHITA</v>
      </c>
      <c r="C52" s="1">
        <v>32</v>
      </c>
      <c r="D52" s="1">
        <v>39</v>
      </c>
      <c r="E52" s="3">
        <f t="shared" si="1"/>
        <v>71</v>
      </c>
    </row>
    <row r="53" spans="1:5" x14ac:dyDescent="0.25">
      <c r="A53" s="5" t="str">
        <f>[2]Sheet1!$A52</f>
        <v>MMS18-20/051</v>
      </c>
      <c r="B53" s="12" t="str">
        <f>[2]Sheet1!$B52</f>
        <v>/MARCHANDE SHWETA SHANTARAM SHEETAL</v>
      </c>
      <c r="C53" s="1">
        <v>30</v>
      </c>
      <c r="D53" s="1">
        <v>41</v>
      </c>
      <c r="E53" s="3">
        <f t="shared" si="1"/>
        <v>71</v>
      </c>
    </row>
    <row r="54" spans="1:5" x14ac:dyDescent="0.25">
      <c r="A54" s="5" t="str">
        <f>[2]Sheet1!$A53</f>
        <v>MMS18-20/052</v>
      </c>
      <c r="B54" s="12" t="str">
        <f>[2]Sheet1!$B53</f>
        <v>MHATRE VARAD GURUNATH SUSHMA</v>
      </c>
      <c r="C54" s="1">
        <v>29</v>
      </c>
      <c r="D54" s="1">
        <v>46</v>
      </c>
      <c r="E54" s="3">
        <f t="shared" si="1"/>
        <v>75</v>
      </c>
    </row>
    <row r="55" spans="1:5" x14ac:dyDescent="0.25">
      <c r="A55" s="5" t="str">
        <f>[2]Sheet1!$A54</f>
        <v>MMS18-20/053</v>
      </c>
      <c r="B55" s="12" t="str">
        <f>[2]Sheet1!$B54</f>
        <v>/MISHRA RASHMI SHIVKANT PRATIBHA</v>
      </c>
      <c r="C55" s="1">
        <v>27</v>
      </c>
      <c r="D55" s="1">
        <v>40</v>
      </c>
      <c r="E55" s="3">
        <f t="shared" si="1"/>
        <v>67</v>
      </c>
    </row>
    <row r="56" spans="1:5" x14ac:dyDescent="0.25">
      <c r="A56" s="5" t="str">
        <f>[2]Sheet1!$A55</f>
        <v>MMS18-20/054</v>
      </c>
      <c r="B56" s="12" t="str">
        <f>[2]Sheet1!$B55</f>
        <v>/NAIR ANAGHA ANANDKUMAR BHANUMATHI</v>
      </c>
      <c r="C56" s="1">
        <v>31</v>
      </c>
      <c r="D56" s="1">
        <v>38</v>
      </c>
      <c r="E56" s="3">
        <f t="shared" si="1"/>
        <v>69</v>
      </c>
    </row>
    <row r="57" spans="1:5" x14ac:dyDescent="0.25">
      <c r="A57" s="5" t="str">
        <f>[2]Sheet1!$A56</f>
        <v>MMS18-20/055</v>
      </c>
      <c r="B57" s="12" t="str">
        <f>[2]Sheet1!$B56</f>
        <v xml:space="preserve">PANCHAL ANIKET AVINASH AARTI </v>
      </c>
      <c r="C57" s="1">
        <v>28</v>
      </c>
      <c r="D57" s="1">
        <v>37</v>
      </c>
      <c r="E57" s="3">
        <f t="shared" si="1"/>
        <v>65</v>
      </c>
    </row>
    <row r="58" spans="1:5" x14ac:dyDescent="0.25">
      <c r="A58" s="5" t="str">
        <f>[2]Sheet1!$A57</f>
        <v>MMS18-20/056</v>
      </c>
      <c r="B58" s="12" t="str">
        <f>[2]Sheet1!$B57</f>
        <v>SHAIKH SAMEER MOHAMMADHUSSAIN FATIMA</v>
      </c>
      <c r="C58" s="1">
        <v>30</v>
      </c>
      <c r="D58" s="1">
        <v>40</v>
      </c>
      <c r="E58" s="3">
        <f t="shared" si="1"/>
        <v>70</v>
      </c>
    </row>
    <row r="59" spans="1:5" x14ac:dyDescent="0.25">
      <c r="A59" s="5" t="str">
        <f>[2]Sheet1!$A58</f>
        <v>MMS18-20/057</v>
      </c>
      <c r="B59" s="12" t="str">
        <f>[2]Sheet1!$B58</f>
        <v>/SHAMBHARKAR PALLAVI JAGDISH MINAKSHI</v>
      </c>
      <c r="C59" s="1">
        <v>25</v>
      </c>
      <c r="D59" s="1">
        <v>35</v>
      </c>
      <c r="E59" s="3">
        <f t="shared" si="1"/>
        <v>60</v>
      </c>
    </row>
    <row r="60" spans="1:5" x14ac:dyDescent="0.25">
      <c r="A60" s="5" t="str">
        <f>[2]Sheet1!$A59</f>
        <v>MMS18-20/058</v>
      </c>
      <c r="B60" s="12" t="str">
        <f>[2]Sheet1!$B59</f>
        <v>SINGH ASHWIN BHAGWANPRASAD SADHANA</v>
      </c>
      <c r="C60" s="1">
        <v>32</v>
      </c>
      <c r="D60" s="1">
        <v>42</v>
      </c>
      <c r="E60" s="3">
        <f t="shared" si="1"/>
        <v>74</v>
      </c>
    </row>
    <row r="61" spans="1:5" x14ac:dyDescent="0.25">
      <c r="A61" s="5" t="str">
        <f>[2]Sheet1!$A60</f>
        <v>MMS18-20/059</v>
      </c>
      <c r="B61" s="12" t="str">
        <f>[2]Sheet1!$B60</f>
        <v>WANKHADE NIKHIL MADHUKAR JYOTI</v>
      </c>
      <c r="C61" s="1">
        <v>31</v>
      </c>
      <c r="D61" s="1">
        <v>45</v>
      </c>
      <c r="E61" s="3">
        <f t="shared" si="1"/>
        <v>76</v>
      </c>
    </row>
    <row r="62" spans="1:5" x14ac:dyDescent="0.25">
      <c r="A62" s="5" t="str">
        <f>[2]Sheet1!$A61</f>
        <v>MMS18-20/060</v>
      </c>
      <c r="B62" s="12" t="str">
        <f>[2]Sheet1!$B61</f>
        <v>WORLIKAR SIDDHANT PANKAJ VIDYA</v>
      </c>
      <c r="C62" s="1">
        <v>33</v>
      </c>
      <c r="D62" s="1">
        <v>36</v>
      </c>
      <c r="E62" s="3">
        <f t="shared" si="1"/>
        <v>69</v>
      </c>
    </row>
    <row r="63" spans="1:5" x14ac:dyDescent="0.25">
      <c r="A63" s="5" t="str">
        <f>[2]Sheet1!$A62</f>
        <v>MMS18-20/061</v>
      </c>
      <c r="B63" s="12" t="str">
        <f>[2]Sheet1!$B62</f>
        <v>AGATE AKASH PRAKASH KIRAN</v>
      </c>
      <c r="C63" s="1">
        <v>32</v>
      </c>
      <c r="D63" s="1">
        <v>39</v>
      </c>
      <c r="E63" s="3">
        <f t="shared" si="1"/>
        <v>71</v>
      </c>
    </row>
    <row r="64" spans="1:5" x14ac:dyDescent="0.25">
      <c r="A64" s="5" t="str">
        <f>[2]Sheet1!$A63</f>
        <v>MMS18-20/062</v>
      </c>
      <c r="B64" s="12" t="str">
        <f>[2]Sheet1!$B63</f>
        <v>/AVHAD VISHAKHA MILIND RAKHI</v>
      </c>
      <c r="C64" s="1">
        <v>30</v>
      </c>
      <c r="D64" s="1">
        <v>41</v>
      </c>
      <c r="E64" s="3">
        <f t="shared" si="1"/>
        <v>71</v>
      </c>
    </row>
    <row r="65" spans="1:5" x14ac:dyDescent="0.25">
      <c r="A65" s="5" t="str">
        <f>[2]Sheet1!$A64</f>
        <v>MMS18-20/063</v>
      </c>
      <c r="B65" s="12" t="str">
        <f>[2]Sheet1!$B64</f>
        <v>CHILE VARAD KISHOR NEHA</v>
      </c>
      <c r="C65" s="1">
        <v>29</v>
      </c>
      <c r="D65" s="1">
        <v>46</v>
      </c>
      <c r="E65" s="3">
        <f t="shared" si="1"/>
        <v>75</v>
      </c>
    </row>
    <row r="66" spans="1:5" x14ac:dyDescent="0.25">
      <c r="A66" s="5" t="str">
        <f>[2]Sheet1!$A65</f>
        <v>MMS18-20/064</v>
      </c>
      <c r="B66" s="12" t="str">
        <f>[2]Sheet1!$B65</f>
        <v>DALVI AKASH SHANKAR NIRMALA</v>
      </c>
      <c r="C66" s="1">
        <v>27</v>
      </c>
      <c r="D66" s="1">
        <v>40</v>
      </c>
      <c r="E66" s="3">
        <f t="shared" si="1"/>
        <v>67</v>
      </c>
    </row>
    <row r="67" spans="1:5" x14ac:dyDescent="0.25">
      <c r="A67" s="5" t="str">
        <f>[2]Sheet1!$A66</f>
        <v>MMS18-20/065</v>
      </c>
      <c r="B67" s="12" t="str">
        <f>[2]Sheet1!$B66</f>
        <v>/DALVI RUTUJA JAGDISH SUPRIYA</v>
      </c>
      <c r="C67" s="1">
        <v>31</v>
      </c>
      <c r="D67" s="1">
        <v>38</v>
      </c>
      <c r="E67" s="3">
        <f t="shared" si="1"/>
        <v>69</v>
      </c>
    </row>
    <row r="68" spans="1:5" x14ac:dyDescent="0.25">
      <c r="A68" s="5" t="str">
        <f>[2]Sheet1!$A67</f>
        <v>MMS18-20/066</v>
      </c>
      <c r="B68" s="12" t="str">
        <f>[2]Sheet1!$B67</f>
        <v xml:space="preserve">GANDHI BHAVIK AJAY HARSHA </v>
      </c>
      <c r="C68" s="1">
        <v>28</v>
      </c>
      <c r="D68" s="1">
        <v>37</v>
      </c>
      <c r="E68" s="3">
        <f t="shared" si="1"/>
        <v>65</v>
      </c>
    </row>
    <row r="69" spans="1:5" x14ac:dyDescent="0.25">
      <c r="A69" s="5" t="str">
        <f>[2]Sheet1!$A68</f>
        <v>MMS18-20/067</v>
      </c>
      <c r="B69" s="12" t="str">
        <f>[2]Sheet1!$B68</f>
        <v>/GUNDU MEGHNA GUNASHALI SUJATHA</v>
      </c>
      <c r="C69" s="1">
        <v>30</v>
      </c>
      <c r="D69" s="1">
        <v>40</v>
      </c>
      <c r="E69" s="3">
        <f t="shared" ref="E69:E122" si="2">D69+C69</f>
        <v>70</v>
      </c>
    </row>
    <row r="70" spans="1:5" x14ac:dyDescent="0.25">
      <c r="A70" s="5" t="str">
        <f>[2]Sheet1!$A69</f>
        <v>MMS18-20/068</v>
      </c>
      <c r="B70" s="12" t="str">
        <f>[2]Sheet1!$B69</f>
        <v>GUPTA AAYUSH NEELKAMAL MANSHA</v>
      </c>
      <c r="C70" s="1">
        <v>25</v>
      </c>
      <c r="D70" s="1">
        <v>35</v>
      </c>
      <c r="E70" s="3">
        <f t="shared" si="2"/>
        <v>60</v>
      </c>
    </row>
    <row r="71" spans="1:5" x14ac:dyDescent="0.25">
      <c r="A71" s="5" t="str">
        <f>[2]Sheet1!$A70</f>
        <v>MMS18-20/069</v>
      </c>
      <c r="B71" s="12" t="str">
        <f>[2]Sheet1!$B70</f>
        <v>GUPTA PRAMOD OMPRAKASH RAMAVATI</v>
      </c>
      <c r="C71" s="1">
        <v>32</v>
      </c>
      <c r="D71" s="1">
        <v>42</v>
      </c>
      <c r="E71" s="3">
        <f t="shared" si="2"/>
        <v>74</v>
      </c>
    </row>
    <row r="72" spans="1:5" x14ac:dyDescent="0.25">
      <c r="A72" s="5" t="str">
        <f>[2]Sheet1!$A71</f>
        <v>MMS18-20/070</v>
      </c>
      <c r="B72" s="12" t="str">
        <f>[2]Sheet1!$B71</f>
        <v>/JADHAV SHWETA NARESH LATA</v>
      </c>
      <c r="C72" s="1">
        <v>31</v>
      </c>
      <c r="D72" s="1">
        <v>45</v>
      </c>
      <c r="E72" s="3">
        <f t="shared" si="2"/>
        <v>76</v>
      </c>
    </row>
    <row r="73" spans="1:5" x14ac:dyDescent="0.25">
      <c r="A73" s="5" t="str">
        <f>[2]Sheet1!$A72</f>
        <v>MMS18-20/071</v>
      </c>
      <c r="B73" s="12" t="str">
        <f>[2]Sheet1!$B72</f>
        <v>INGLE ATHARAVA SHASHIKANT SAILEE</v>
      </c>
      <c r="C73" s="1">
        <v>33</v>
      </c>
      <c r="D73" s="1">
        <v>36</v>
      </c>
      <c r="E73" s="3">
        <f t="shared" si="2"/>
        <v>69</v>
      </c>
    </row>
    <row r="74" spans="1:5" x14ac:dyDescent="0.25">
      <c r="A74" s="5" t="str">
        <f>[2]Sheet1!$A73</f>
        <v>MMS18-20/072</v>
      </c>
      <c r="B74" s="12" t="str">
        <f>[2]Sheet1!$B73</f>
        <v>/KEMPU VIDYA LAXMAN SHANTAMMA</v>
      </c>
      <c r="C74" s="1">
        <v>32</v>
      </c>
      <c r="D74" s="1">
        <v>39</v>
      </c>
      <c r="E74" s="3">
        <f t="shared" si="2"/>
        <v>71</v>
      </c>
    </row>
    <row r="75" spans="1:5" x14ac:dyDescent="0.25">
      <c r="A75" s="5" t="str">
        <f>[2]Sheet1!$A74</f>
        <v>MMS18-20/073</v>
      </c>
      <c r="B75" s="12" t="str">
        <f>[2]Sheet1!$B74</f>
        <v>/KHADE VRUSHALEE SUKHADEV RAJASHREE</v>
      </c>
      <c r="C75" s="1">
        <v>30</v>
      </c>
      <c r="D75" s="1">
        <v>41</v>
      </c>
      <c r="E75" s="3">
        <f t="shared" si="2"/>
        <v>71</v>
      </c>
    </row>
    <row r="76" spans="1:5" x14ac:dyDescent="0.25">
      <c r="A76" s="5" t="str">
        <f>[2]Sheet1!$A75</f>
        <v>MMS18-20/074</v>
      </c>
      <c r="B76" s="12" t="str">
        <f>[2]Sheet1!$B75</f>
        <v>KUSHWAHA PRAMOD RAMSAKHA ASHA</v>
      </c>
      <c r="C76" s="1">
        <v>29</v>
      </c>
      <c r="D76" s="1">
        <v>46</v>
      </c>
      <c r="E76" s="3">
        <f t="shared" si="2"/>
        <v>75</v>
      </c>
    </row>
    <row r="77" spans="1:5" x14ac:dyDescent="0.25">
      <c r="A77" s="5" t="str">
        <f>[2]Sheet1!$A76</f>
        <v>MMS18-20/075</v>
      </c>
      <c r="B77" s="12" t="str">
        <f>[2]Sheet1!$B76</f>
        <v>/MAURYA NEHA JAYSHANKAR GEETA</v>
      </c>
      <c r="C77" s="1">
        <v>27</v>
      </c>
      <c r="D77" s="1">
        <v>40</v>
      </c>
      <c r="E77" s="3">
        <f t="shared" si="2"/>
        <v>67</v>
      </c>
    </row>
    <row r="78" spans="1:5" x14ac:dyDescent="0.25">
      <c r="A78" s="5" t="str">
        <f>[2]Sheet1!$A77</f>
        <v>MMS18-20/076</v>
      </c>
      <c r="B78" s="12" t="str">
        <f>[2]Sheet1!$B77</f>
        <v>PANCHAL SWAPNIL SATYAWAN MANASI</v>
      </c>
      <c r="C78" s="1">
        <v>31</v>
      </c>
      <c r="D78" s="1">
        <v>38</v>
      </c>
      <c r="E78" s="3">
        <f t="shared" si="2"/>
        <v>69</v>
      </c>
    </row>
    <row r="79" spans="1:5" x14ac:dyDescent="0.25">
      <c r="A79" s="5" t="str">
        <f>[2]Sheet1!$A78</f>
        <v>MMS18-20/077</v>
      </c>
      <c r="B79" s="12" t="str">
        <f>[2]Sheet1!$B78</f>
        <v>/PANDYA VANESHA EDWIN SHASHMIRA</v>
      </c>
      <c r="C79" s="1">
        <v>28</v>
      </c>
      <c r="D79" s="1">
        <v>37</v>
      </c>
      <c r="E79" s="3">
        <f t="shared" si="2"/>
        <v>65</v>
      </c>
    </row>
    <row r="80" spans="1:5" x14ac:dyDescent="0.25">
      <c r="A80" s="5" t="str">
        <f>[2]Sheet1!$A79</f>
        <v>MMS18-20/078</v>
      </c>
      <c r="B80" s="12" t="str">
        <f>[2]Sheet1!$B79</f>
        <v xml:space="preserve">PATEKAR RUPESH GANESH MANJULA </v>
      </c>
      <c r="C80" s="1">
        <v>30</v>
      </c>
      <c r="D80" s="1">
        <v>40</v>
      </c>
      <c r="E80" s="3">
        <f t="shared" si="2"/>
        <v>70</v>
      </c>
    </row>
    <row r="81" spans="1:5" x14ac:dyDescent="0.25">
      <c r="A81" s="5" t="str">
        <f>[2]Sheet1!$A80</f>
        <v>MMS18-20/079</v>
      </c>
      <c r="B81" s="12" t="str">
        <f>[2]Sheet1!$B80</f>
        <v>PATEL PRAGNESH KISHORBHAI DAMYANTIBEN</v>
      </c>
      <c r="C81" s="1">
        <v>25</v>
      </c>
      <c r="D81" s="1">
        <v>35</v>
      </c>
      <c r="E81" s="3">
        <f t="shared" si="2"/>
        <v>60</v>
      </c>
    </row>
    <row r="82" spans="1:5" x14ac:dyDescent="0.25">
      <c r="A82" s="5" t="str">
        <f>[2]Sheet1!$A81</f>
        <v>MMS18-20/080</v>
      </c>
      <c r="B82" s="12" t="str">
        <f>[2]Sheet1!$B81</f>
        <v>/PATIL CHAITALEE NARESH NAMITA</v>
      </c>
      <c r="C82" s="1">
        <v>32</v>
      </c>
      <c r="D82" s="1">
        <v>42</v>
      </c>
      <c r="E82" s="3">
        <f t="shared" si="2"/>
        <v>74</v>
      </c>
    </row>
    <row r="83" spans="1:5" x14ac:dyDescent="0.25">
      <c r="A83" s="5" t="str">
        <f>[2]Sheet1!$A82</f>
        <v>MMS18-20/081</v>
      </c>
      <c r="B83" s="12" t="str">
        <f>[2]Sheet1!$B82</f>
        <v>/PEDNEKAR MADHUGANDHA DILIP DEEPALI</v>
      </c>
      <c r="C83" s="1">
        <v>31</v>
      </c>
      <c r="D83" s="1">
        <v>45</v>
      </c>
      <c r="E83" s="3">
        <f t="shared" si="2"/>
        <v>76</v>
      </c>
    </row>
    <row r="84" spans="1:5" x14ac:dyDescent="0.25">
      <c r="A84" s="5" t="str">
        <f>[2]Sheet1!$A83</f>
        <v>MMS18-20/082</v>
      </c>
      <c r="B84" s="12" t="str">
        <f>[2]Sheet1!$B83</f>
        <v>/PHANSE SAILEE VINOD LEELA</v>
      </c>
      <c r="C84" s="1">
        <v>33</v>
      </c>
      <c r="D84" s="1">
        <v>36</v>
      </c>
      <c r="E84" s="3">
        <f t="shared" si="2"/>
        <v>69</v>
      </c>
    </row>
    <row r="85" spans="1:5" x14ac:dyDescent="0.25">
      <c r="A85" s="5" t="str">
        <f>[2]Sheet1!$A84</f>
        <v>MMS18-20/083</v>
      </c>
      <c r="B85" s="12" t="str">
        <f>[2]Sheet1!$B84</f>
        <v>PRASAD ROHAN RAJENDRA RAJKUMARI</v>
      </c>
      <c r="C85" s="1">
        <v>32</v>
      </c>
      <c r="D85" s="1">
        <v>39</v>
      </c>
      <c r="E85" s="3">
        <f t="shared" si="2"/>
        <v>71</v>
      </c>
    </row>
    <row r="86" spans="1:5" x14ac:dyDescent="0.25">
      <c r="A86" s="5" t="str">
        <f>[2]Sheet1!$A85</f>
        <v>MMS18-20/084</v>
      </c>
      <c r="B86" s="12" t="str">
        <f>[2]Sheet1!$B85</f>
        <v>RAI JAYESH RAVINDRANATH DIVYA</v>
      </c>
      <c r="C86" s="1">
        <v>30</v>
      </c>
      <c r="D86" s="1">
        <v>41</v>
      </c>
      <c r="E86" s="3">
        <f t="shared" si="2"/>
        <v>71</v>
      </c>
    </row>
    <row r="87" spans="1:5" x14ac:dyDescent="0.25">
      <c r="A87" s="5" t="str">
        <f>[2]Sheet1!$A86</f>
        <v>MMS18-20/085</v>
      </c>
      <c r="B87" s="12" t="str">
        <f>[2]Sheet1!$B86</f>
        <v>/RANE ASHWINI SANTOSH SAVITA</v>
      </c>
      <c r="C87" s="1">
        <v>29</v>
      </c>
      <c r="D87" s="1">
        <v>46</v>
      </c>
      <c r="E87" s="3">
        <f t="shared" si="2"/>
        <v>75</v>
      </c>
    </row>
    <row r="88" spans="1:5" x14ac:dyDescent="0.25">
      <c r="A88" s="5" t="str">
        <f>[2]Sheet1!$A87</f>
        <v>MMS18-20/086</v>
      </c>
      <c r="B88" s="12" t="str">
        <f>[2]Sheet1!$B87</f>
        <v>/RANE MAYURI SUHAS ARCHANA</v>
      </c>
      <c r="C88" s="1">
        <v>27</v>
      </c>
      <c r="D88" s="1">
        <v>40</v>
      </c>
      <c r="E88" s="3">
        <f t="shared" si="2"/>
        <v>67</v>
      </c>
    </row>
    <row r="89" spans="1:5" x14ac:dyDescent="0.25">
      <c r="A89" s="5" t="str">
        <f>[2]Sheet1!$A88</f>
        <v>MMS18-20/087</v>
      </c>
      <c r="B89" s="12" t="str">
        <f>[2]Sheet1!$B88</f>
        <v>/RAORANE SAINI SATISH SANCHITA</v>
      </c>
      <c r="C89" s="1">
        <v>31</v>
      </c>
      <c r="D89" s="1">
        <v>38</v>
      </c>
      <c r="E89" s="3">
        <f t="shared" si="2"/>
        <v>69</v>
      </c>
    </row>
    <row r="90" spans="1:5" x14ac:dyDescent="0.25">
      <c r="A90" s="5" t="str">
        <f>[2]Sheet1!$A89</f>
        <v>MMS18-20/088</v>
      </c>
      <c r="B90" s="12" t="str">
        <f>[2]Sheet1!$B89</f>
        <v>RATHOD OMKAR PANDIT DEVIKA</v>
      </c>
      <c r="C90" s="1">
        <v>28</v>
      </c>
      <c r="D90" s="1">
        <v>37</v>
      </c>
      <c r="E90" s="3">
        <f t="shared" si="2"/>
        <v>65</v>
      </c>
    </row>
    <row r="91" spans="1:5" x14ac:dyDescent="0.25">
      <c r="A91" s="5" t="str">
        <f>[2]Sheet1!$A90</f>
        <v>MMS18-20/089</v>
      </c>
      <c r="B91" s="12" t="str">
        <f>[2]Sheet1!$B90</f>
        <v>SANGLE SINDHANT NAVANATH PRATIBHA</v>
      </c>
      <c r="C91" s="1">
        <v>30</v>
      </c>
      <c r="D91" s="1">
        <v>40</v>
      </c>
      <c r="E91" s="3">
        <f t="shared" si="2"/>
        <v>70</v>
      </c>
    </row>
    <row r="92" spans="1:5" x14ac:dyDescent="0.25">
      <c r="A92" s="5" t="str">
        <f>[2]Sheet1!$A91</f>
        <v>MMS18-20/090</v>
      </c>
      <c r="B92" s="12" t="str">
        <f>[2]Sheet1!$B91</f>
        <v>/SARMALKAR SANIKA SUNILDATTA MANISHA</v>
      </c>
      <c r="C92" s="1">
        <v>25</v>
      </c>
      <c r="D92" s="1">
        <v>35</v>
      </c>
      <c r="E92" s="3">
        <f t="shared" si="2"/>
        <v>60</v>
      </c>
    </row>
    <row r="93" spans="1:5" x14ac:dyDescent="0.25">
      <c r="A93" s="5" t="str">
        <f>[2]Sheet1!$A92</f>
        <v>MMS18-20/091</v>
      </c>
      <c r="B93" s="12" t="str">
        <f>[2]Sheet1!$B92</f>
        <v>/SATAM NEHA ANIL ASMITA</v>
      </c>
      <c r="C93" s="1">
        <v>32</v>
      </c>
      <c r="D93" s="1">
        <v>42</v>
      </c>
      <c r="E93" s="3">
        <f t="shared" si="2"/>
        <v>74</v>
      </c>
    </row>
    <row r="94" spans="1:5" x14ac:dyDescent="0.25">
      <c r="A94" s="5" t="str">
        <f>[2]Sheet1!$A93</f>
        <v>MMS18-20/092</v>
      </c>
      <c r="B94" s="12" t="str">
        <f>[2]Sheet1!$B93</f>
        <v>SAWANT AVADHUT RAJAN SHRADDHA</v>
      </c>
      <c r="C94" s="1">
        <v>31</v>
      </c>
      <c r="D94" s="1">
        <v>45</v>
      </c>
      <c r="E94" s="3">
        <f t="shared" si="2"/>
        <v>76</v>
      </c>
    </row>
    <row r="95" spans="1:5" x14ac:dyDescent="0.25">
      <c r="A95" s="5" t="str">
        <f>[2]Sheet1!$A94</f>
        <v>MMS18-20/093</v>
      </c>
      <c r="B95" s="12" t="str">
        <f>[2]Sheet1!$B94</f>
        <v>/SHARMA PALAK PRAHLAD MRIDULA</v>
      </c>
      <c r="C95" s="1">
        <v>33</v>
      </c>
      <c r="D95" s="1">
        <v>36</v>
      </c>
      <c r="E95" s="3">
        <f t="shared" si="2"/>
        <v>69</v>
      </c>
    </row>
    <row r="96" spans="1:5" x14ac:dyDescent="0.25">
      <c r="A96" s="5" t="str">
        <f>[2]Sheet1!$A95</f>
        <v>MMS18-20/094</v>
      </c>
      <c r="B96" s="12" t="str">
        <f>[2]Sheet1!$B95</f>
        <v>/SHETTY SHIFALI PRASHANT ASHALATA</v>
      </c>
      <c r="C96" s="1">
        <v>32</v>
      </c>
      <c r="D96" s="1">
        <v>39</v>
      </c>
      <c r="E96" s="3">
        <f t="shared" si="2"/>
        <v>71</v>
      </c>
    </row>
    <row r="97" spans="1:5" x14ac:dyDescent="0.25">
      <c r="A97" s="5" t="str">
        <f>[2]Sheet1!$A96</f>
        <v>MMS18-20/095</v>
      </c>
      <c r="B97" s="12" t="str">
        <f>[2]Sheet1!$B96</f>
        <v>SHINDE AKSHAY SURENDRA SUPRIYA</v>
      </c>
      <c r="C97" s="1">
        <v>30</v>
      </c>
      <c r="D97" s="1">
        <v>41</v>
      </c>
      <c r="E97" s="3">
        <f t="shared" si="2"/>
        <v>71</v>
      </c>
    </row>
    <row r="98" spans="1:5" x14ac:dyDescent="0.25">
      <c r="A98" s="5" t="str">
        <f>[2]Sheet1!$A97</f>
        <v>MMS18-20/096</v>
      </c>
      <c r="B98" s="12" t="str">
        <f>[2]Sheet1!$B97</f>
        <v>SHINDE ASHUTOSH BHASKAR BHAVANA</v>
      </c>
      <c r="C98" s="1">
        <v>29</v>
      </c>
      <c r="D98" s="1">
        <v>46</v>
      </c>
      <c r="E98" s="3">
        <f t="shared" si="2"/>
        <v>75</v>
      </c>
    </row>
    <row r="99" spans="1:5" x14ac:dyDescent="0.25">
      <c r="A99" s="5" t="str">
        <f>[2]Sheet1!$A98</f>
        <v>MMS18-20/097</v>
      </c>
      <c r="B99" s="12" t="str">
        <f>[2]Sheet1!$B98</f>
        <v>SHINDE NIKHIL KRISHNAT MANISHA</v>
      </c>
      <c r="C99" s="1">
        <v>27</v>
      </c>
      <c r="D99" s="1">
        <v>40</v>
      </c>
      <c r="E99" s="3">
        <f t="shared" si="2"/>
        <v>67</v>
      </c>
    </row>
    <row r="100" spans="1:5" x14ac:dyDescent="0.25">
      <c r="A100" s="5" t="str">
        <f>[2]Sheet1!$A99</f>
        <v>MMS18-20/098</v>
      </c>
      <c r="B100" s="12" t="str">
        <f>[2]Sheet1!$B99</f>
        <v>SHINDE SAIRAJ VIKAS SHRADHA</v>
      </c>
      <c r="C100" s="1">
        <v>31</v>
      </c>
      <c r="D100" s="1">
        <v>38</v>
      </c>
      <c r="E100" s="3">
        <f t="shared" si="2"/>
        <v>69</v>
      </c>
    </row>
    <row r="101" spans="1:5" x14ac:dyDescent="0.25">
      <c r="A101" s="5" t="str">
        <f>[2]Sheet1!$A100</f>
        <v>MMS18-20/099</v>
      </c>
      <c r="B101" s="12" t="str">
        <f>[2]Sheet1!$B100</f>
        <v>SHINDE SURAJ SHASHIKANT SHOBHA</v>
      </c>
      <c r="C101" s="1">
        <v>28</v>
      </c>
      <c r="D101" s="1">
        <v>37</v>
      </c>
      <c r="E101" s="3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1">
        <v>30</v>
      </c>
      <c r="D102" s="1">
        <v>40</v>
      </c>
      <c r="E102" s="3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/SHIVKAR PRIYANKA JANARDHAN REKHA</v>
      </c>
      <c r="C103" s="1">
        <v>25</v>
      </c>
      <c r="D103" s="1">
        <v>35</v>
      </c>
      <c r="E103" s="3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1">
        <v>32</v>
      </c>
      <c r="D104" s="1">
        <v>42</v>
      </c>
      <c r="E104" s="3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1">
        <v>31</v>
      </c>
      <c r="D105" s="1">
        <v>45</v>
      </c>
      <c r="E105" s="3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/SINGH VARSHA GURUPRASAD VEENA</v>
      </c>
      <c r="C106" s="1">
        <v>33</v>
      </c>
      <c r="D106" s="1">
        <v>36</v>
      </c>
      <c r="E106" s="3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1">
        <v>32</v>
      </c>
      <c r="D107" s="1">
        <v>39</v>
      </c>
      <c r="E107" s="3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/SURYAVANSHI MAYURI DILIP BHAGIRATHI</v>
      </c>
      <c r="C108" s="1">
        <v>30</v>
      </c>
      <c r="D108" s="1">
        <v>41</v>
      </c>
      <c r="E108" s="3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/SWAMY VIOLET BENEDICT JULIET</v>
      </c>
      <c r="C109" s="1">
        <v>29</v>
      </c>
      <c r="D109" s="1">
        <v>46</v>
      </c>
      <c r="E109" s="3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1">
        <v>27</v>
      </c>
      <c r="D110" s="1">
        <v>40</v>
      </c>
      <c r="E110" s="3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/TALELE BHOOMA GHANASHYAM KALPANA</v>
      </c>
      <c r="C111" s="1">
        <v>31</v>
      </c>
      <c r="D111" s="1">
        <v>38</v>
      </c>
      <c r="E111" s="3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1">
        <v>28</v>
      </c>
      <c r="D112" s="1">
        <v>37</v>
      </c>
      <c r="E112" s="3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1">
        <v>30</v>
      </c>
      <c r="D113" s="1">
        <v>40</v>
      </c>
      <c r="E113" s="3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1">
        <v>25</v>
      </c>
      <c r="D114" s="1">
        <v>35</v>
      </c>
      <c r="E114" s="3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1">
        <v>32</v>
      </c>
      <c r="D115" s="1">
        <v>42</v>
      </c>
      <c r="E115" s="3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/VICHARE SAMRUDHI SANJAY VAIBHAVI</v>
      </c>
      <c r="C116" s="1">
        <v>31</v>
      </c>
      <c r="D116" s="1">
        <v>45</v>
      </c>
      <c r="E116" s="3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/WAGHMARE SHEETAL SURYAKANT SUNANDA</v>
      </c>
      <c r="C117" s="1">
        <v>33</v>
      </c>
      <c r="D117" s="1">
        <v>36</v>
      </c>
      <c r="E117" s="3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1">
        <v>32</v>
      </c>
      <c r="D118" s="1">
        <v>39</v>
      </c>
      <c r="E118" s="3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/YADAV ANKITA OMPRAKASH SHASHANK DEVI</v>
      </c>
      <c r="C119" s="1">
        <v>30</v>
      </c>
      <c r="D119" s="1">
        <v>41</v>
      </c>
      <c r="E119" s="3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1">
        <v>29</v>
      </c>
      <c r="D120" s="1">
        <v>46</v>
      </c>
      <c r="E120" s="3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/YADAV SUMAN RAMJEET SAVITRIDEVI</v>
      </c>
      <c r="C121" s="1">
        <v>27</v>
      </c>
      <c r="D121" s="1">
        <v>40</v>
      </c>
      <c r="E121" s="3">
        <f t="shared" si="2"/>
        <v>67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1">
        <v>0</v>
      </c>
      <c r="D122" s="1">
        <v>0</v>
      </c>
      <c r="E122" s="3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1">
        <v>0</v>
      </c>
      <c r="D123" s="1">
        <v>0</v>
      </c>
      <c r="E123" s="3">
        <f t="shared" ref="E123:E127" si="3">D123+C123</f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1">
        <v>0</v>
      </c>
      <c r="D124" s="1">
        <v>0</v>
      </c>
      <c r="E124" s="3">
        <f t="shared" si="3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1">
        <v>0</v>
      </c>
      <c r="D125" s="1">
        <v>0</v>
      </c>
      <c r="E125" s="3">
        <f t="shared" si="3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1">
        <v>0</v>
      </c>
      <c r="D126" s="1">
        <v>0</v>
      </c>
      <c r="E126" s="3">
        <f t="shared" si="3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1">
        <v>0</v>
      </c>
      <c r="D127" s="1">
        <v>0</v>
      </c>
      <c r="E127" s="3">
        <f t="shared" si="3"/>
        <v>0</v>
      </c>
    </row>
  </sheetData>
  <sheetProtection algorithmName="SHA-512" hashValue="DUt5/O58yet2Ygb0KiCNDguO9jxaHN9HoqwTzZ8g3eZw9OFrFTE+3GweaJWdinvf9fVXAPp9qqI4JuveXZ6NmQ==" saltValue="PkNMi4jl46zit7ddazbGCQ==" spinCount="100000" sheet="1" objects="1" scenarios="1"/>
  <protectedRanges>
    <protectedRange sqref="C3:D127" name="Abhishek"/>
  </protectedRanges>
  <mergeCells count="2">
    <mergeCell ref="A1:B1"/>
    <mergeCell ref="C1:E1"/>
  </mergeCells>
  <conditionalFormatting sqref="C3:C127">
    <cfRule type="cellIs" dxfId="2" priority="3" operator="lessThan">
      <formula>20</formula>
    </cfRule>
  </conditionalFormatting>
  <conditionalFormatting sqref="D3:D127">
    <cfRule type="cellIs" dxfId="1" priority="2" operator="lessThan">
      <formula>30</formula>
    </cfRule>
  </conditionalFormatting>
  <conditionalFormatting sqref="E3:E127">
    <cfRule type="cellIs" dxfId="0" priority="1" operator="lessThan">
      <formula>50</formula>
    </cfRule>
  </conditionalFormatting>
  <dataValidations count="2">
    <dataValidation type="whole" allowBlank="1" showErrorMessage="1" errorTitle="Enter Number Between 0 to 40" error="Enter Number Between 0 to 40" sqref="C3:C127" xr:uid="{2D0208D3-6371-4CA6-B110-D19C10102332}">
      <formula1>0</formula1>
      <formula2>40</formula2>
    </dataValidation>
    <dataValidation type="whole" allowBlank="1" showErrorMessage="1" errorTitle="Enter Number Between 0 to 60" error="Enter Number Between 0 to 60" sqref="D3:D127" xr:uid="{799CDFF8-DFD6-4F86-951A-847653773040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2nd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2019-02-12T18:18:53Z</dcterms:modified>
</cp:coreProperties>
</file>