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<sst xmlns="http://schemas.openxmlformats.org/spreadsheetml/2006/main" count="33" uniqueCount="33">
  <si>
    <t>Training Accuracy</t>
  </si>
  <si>
    <t>Test Accuracy</t>
  </si>
  <si>
    <t>OOV Accuracy</t>
  </si>
  <si>
    <t>Time</t>
  </si>
  <si>
    <t>%OOV Items</t>
  </si>
  <si>
    <t>hmm atis</t>
  </si>
  <si>
    <t>crf atis none</t>
  </si>
  <si>
    <t>crf atis all</t>
  </si>
  <si>
    <t>crf atis suff</t>
  </si>
  <si>
    <t>crf atis pref</t>
  </si>
  <si>
    <t>crf wsj none</t>
  </si>
  <si>
    <t>crf wsj all</t>
  </si>
  <si>
    <t>crf wsj pref</t>
  </si>
  <si>
    <t>crf wsj suff</t>
  </si>
  <si>
    <t>crf bwsj none</t>
  </si>
  <si>
    <t>crf bwsj all</t>
  </si>
  <si>
    <t>crf bwsj pref</t>
  </si>
  <si>
    <t>crf bwsj suff</t>
  </si>
  <si>
    <t>hmm wsj 1</t>
  </si>
  <si>
    <t>crf atis 5 iter</t>
  </si>
  <si>
    <t>crf atis 10</t>
  </si>
  <si>
    <t>crf atis 20</t>
  </si>
  <si>
    <t>crf atis 40</t>
  </si>
  <si>
    <t>hmm atis 5</t>
  </si>
  <si>
    <t>crf wsj 5</t>
  </si>
  <si>
    <t>1m52s</t>
  </si>
  <si>
    <t>crf wsj 10</t>
  </si>
  <si>
    <t>7m28s</t>
  </si>
  <si>
    <t>crf wsj 20</t>
  </si>
  <si>
    <t>crf wsj 40</t>
  </si>
  <si>
    <t>crf wsj 80</t>
  </si>
  <si>
    <t>crf wsj 120</t>
  </si>
  <si>
    <t>crf wsj 160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</si>
</sst>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0.8909</v>
      </c>
      <c r="B2" s="1">
        <v>0.8872</v>
      </c>
      <c r="C2" s="1">
        <v>0.25</v>
      </c>
      <c r="D2" s="1">
        <v>3.543</v>
      </c>
      <c r="E2" s="1">
        <v>2.79</v>
      </c>
    </row>
    <row r="3">
      <c r="A3" s="1">
        <v>0.889</v>
      </c>
      <c r="B3" s="1">
        <v>0.8602</v>
      </c>
      <c r="C3" s="1">
        <v>0.23</v>
      </c>
      <c r="D3" s="1">
        <v>3.638</v>
      </c>
      <c r="E3" s="1">
        <v>2.31</v>
      </c>
    </row>
    <row r="4">
      <c r="A4" s="1">
        <v>0.885</v>
      </c>
      <c r="B4" s="1">
        <v>0.8786</v>
      </c>
      <c r="C4" s="1">
        <v>0.27</v>
      </c>
      <c r="D4" s="1">
        <v>3.609</v>
      </c>
      <c r="E4" s="1">
        <v>3.383</v>
      </c>
      <c r="G4" s="1" t="s">
        <v>5</v>
      </c>
    </row>
    <row r="5">
      <c r="A5" s="1">
        <v>0.8894</v>
      </c>
      <c r="B5" s="1">
        <v>0.8886</v>
      </c>
      <c r="C5" s="1">
        <v>0.3</v>
      </c>
      <c r="D5" s="1">
        <v>3.511</v>
      </c>
      <c r="E5" s="1">
        <v>3.016</v>
      </c>
    </row>
    <row r="6">
      <c r="A6" s="1">
        <v>0.8864</v>
      </c>
      <c r="B6" s="1">
        <v>0.8508</v>
      </c>
      <c r="C6" s="1">
        <v>0.14</v>
      </c>
      <c r="D6" s="1">
        <v>3.472</v>
      </c>
      <c r="E6" s="1">
        <v>3.121</v>
      </c>
    </row>
    <row r="7">
      <c r="A7" s="1">
        <v>0.8924</v>
      </c>
      <c r="B7" s="1">
        <v>0.8432</v>
      </c>
      <c r="C7" s="1">
        <v>0.24</v>
      </c>
      <c r="D7" s="1">
        <v>3.612</v>
      </c>
      <c r="E7" s="1">
        <v>3.086</v>
      </c>
    </row>
    <row r="8">
      <c r="A8" s="1">
        <v>0.8906</v>
      </c>
      <c r="B8" s="1">
        <v>0.8804</v>
      </c>
      <c r="C8" s="1">
        <v>0.38</v>
      </c>
      <c r="D8" s="1">
        <v>3.65</v>
      </c>
      <c r="E8" s="1">
        <v>2.413</v>
      </c>
    </row>
    <row r="9">
      <c r="A9" s="1">
        <v>0.8883</v>
      </c>
      <c r="B9" s="1">
        <v>0.8579</v>
      </c>
      <c r="C9" s="1">
        <v>0.03</v>
      </c>
      <c r="D9" s="1">
        <v>3.474</v>
      </c>
      <c r="E9" s="1">
        <v>3.403</v>
      </c>
    </row>
    <row r="10">
      <c r="A10" s="1">
        <v>0.8823</v>
      </c>
      <c r="B10" s="1">
        <v>0.8473</v>
      </c>
      <c r="C10" s="1">
        <v>0.07</v>
      </c>
      <c r="D10" s="1">
        <v>3.451</v>
      </c>
      <c r="E10" s="1">
        <v>3.075</v>
      </c>
    </row>
    <row r="11">
      <c r="A11" s="1">
        <v>0.8911</v>
      </c>
      <c r="B11" s="1">
        <v>0.8674</v>
      </c>
      <c r="C11" s="1">
        <v>0.23</v>
      </c>
      <c r="D11" s="1">
        <v>3.426</v>
      </c>
      <c r="E11" s="1">
        <v>3.076</v>
      </c>
    </row>
    <row r="12">
      <c r="A12" t="str">
        <f t="shared" ref="A12:E12" si="1">AVERAGE(A2:A11)</f>
        <v>0.88854</v>
      </c>
      <c r="B12" t="str">
        <f t="shared" si="1"/>
        <v>0.86616</v>
      </c>
      <c r="C12" t="str">
        <f t="shared" si="1"/>
        <v>0.214</v>
      </c>
      <c r="D12" t="str">
        <f t="shared" si="1"/>
        <v>3.5386</v>
      </c>
      <c r="E12" t="str">
        <f t="shared" si="1"/>
        <v>2.9673</v>
      </c>
    </row>
    <row r="13">
      <c r="A13" t="str">
        <f t="shared" ref="A13:E13" si="2">STDEV(A2:A11)</f>
        <v>0.00313269497</v>
      </c>
      <c r="B13" t="str">
        <f t="shared" si="2"/>
        <v>0.016759223</v>
      </c>
      <c r="C13" t="str">
        <f t="shared" si="2"/>
        <v>0.105746027</v>
      </c>
      <c r="D13" t="str">
        <f t="shared" si="2"/>
        <v>0.08325089255</v>
      </c>
      <c r="E13" t="str">
        <f t="shared" si="2"/>
        <v>0.3646715569</v>
      </c>
    </row>
    <row r="15">
      <c r="A15" s="1">
        <v>0.9985</v>
      </c>
      <c r="B15" s="1">
        <v>0.936</v>
      </c>
      <c r="C15" s="1">
        <v>0.33</v>
      </c>
      <c r="D15" s="1">
        <v>127.0</v>
      </c>
      <c r="E15" s="1">
        <v>2.79</v>
      </c>
      <c r="G15" s="1" t="s">
        <v>6</v>
      </c>
    </row>
    <row r="16">
      <c r="A16" s="1">
        <v>0.9988</v>
      </c>
      <c r="B16" s="1">
        <v>0.9289</v>
      </c>
      <c r="C16" s="1">
        <v>0.23</v>
      </c>
      <c r="D16" s="1">
        <v>111.0</v>
      </c>
      <c r="E16" s="1">
        <v>3.076</v>
      </c>
    </row>
    <row r="17">
      <c r="A17" s="1">
        <v>0.9982</v>
      </c>
      <c r="B17" s="1">
        <v>0.9163</v>
      </c>
      <c r="C17" s="1">
        <v>0.19</v>
      </c>
      <c r="D17" s="1">
        <v>151.0</v>
      </c>
      <c r="E17" s="1">
        <v>2.31</v>
      </c>
    </row>
    <row r="18">
      <c r="A18" s="1">
        <v>0.9991</v>
      </c>
      <c r="B18" s="1">
        <v>0.9264</v>
      </c>
      <c r="C18" s="1">
        <v>0.27</v>
      </c>
      <c r="D18" s="1">
        <v>149.0</v>
      </c>
      <c r="E18" s="1">
        <v>3.383</v>
      </c>
    </row>
    <row r="19">
      <c r="A19" s="1">
        <v>0.9988</v>
      </c>
      <c r="B19" s="1">
        <v>0.9257</v>
      </c>
      <c r="C19" s="1">
        <v>0.26</v>
      </c>
      <c r="D19" s="1">
        <v>144.0</v>
      </c>
      <c r="E19" s="1">
        <v>3.016</v>
      </c>
    </row>
    <row r="20">
      <c r="A20" s="1">
        <v>0.9994</v>
      </c>
      <c r="B20" s="1">
        <v>0.9225</v>
      </c>
      <c r="C20" s="1">
        <v>0.25</v>
      </c>
      <c r="D20" s="1">
        <v>128.0</v>
      </c>
      <c r="E20" s="1">
        <v>3.121</v>
      </c>
    </row>
    <row r="21">
      <c r="A21" s="1">
        <v>0.9991</v>
      </c>
      <c r="B21" s="1">
        <v>0.9222</v>
      </c>
      <c r="C21" s="1">
        <v>0.28</v>
      </c>
      <c r="D21" s="1">
        <v>106.0</v>
      </c>
      <c r="E21" s="1">
        <v>3.086</v>
      </c>
    </row>
    <row r="22">
      <c r="A22" s="1">
        <v>0.9985</v>
      </c>
      <c r="B22" s="1">
        <v>0.9367</v>
      </c>
      <c r="C22" s="1">
        <v>0.38</v>
      </c>
      <c r="D22" s="1">
        <v>116.0</v>
      </c>
      <c r="E22" s="1">
        <v>2.413</v>
      </c>
    </row>
    <row r="23">
      <c r="A23" s="1">
        <v>0.9985</v>
      </c>
      <c r="B23" s="1">
        <v>0.926</v>
      </c>
      <c r="C23" s="1">
        <v>0.2</v>
      </c>
      <c r="D23" s="1">
        <v>122.0</v>
      </c>
      <c r="E23" s="1">
        <v>3.403</v>
      </c>
    </row>
    <row r="24">
      <c r="A24" s="1">
        <v>0.9988</v>
      </c>
      <c r="B24" s="1">
        <v>0.9202</v>
      </c>
      <c r="C24" s="1">
        <v>0.14</v>
      </c>
      <c r="D24" s="1">
        <v>81.0</v>
      </c>
      <c r="E24" s="1">
        <v>3.075</v>
      </c>
    </row>
    <row r="25">
      <c r="A25" t="str">
        <f t="shared" ref="A25:E25" si="3">AVERAGE(A15:A24)</f>
        <v>0.99877</v>
      </c>
      <c r="B25" t="str">
        <f t="shared" si="3"/>
        <v>0.92609</v>
      </c>
      <c r="C25" t="str">
        <f t="shared" si="3"/>
        <v>0.253</v>
      </c>
      <c r="D25" t="str">
        <f t="shared" si="3"/>
        <v>123.5</v>
      </c>
      <c r="E25" t="str">
        <f t="shared" si="3"/>
        <v>2.9673</v>
      </c>
    </row>
    <row r="26">
      <c r="A26" t="str">
        <f t="shared" ref="A26:E26" si="4">STDEV(A15:A24)</f>
        <v>0.0003591656999</v>
      </c>
      <c r="B26" t="str">
        <f t="shared" si="4"/>
        <v>0.006476358716</v>
      </c>
      <c r="C26" t="str">
        <f t="shared" si="4"/>
        <v>0.06929005059</v>
      </c>
      <c r="D26" t="str">
        <f t="shared" si="4"/>
        <v>21.5677228</v>
      </c>
      <c r="E26" t="str">
        <f t="shared" si="4"/>
        <v>0.3646715569</v>
      </c>
    </row>
    <row r="27">
      <c r="A27" s="1"/>
      <c r="B27" s="1"/>
      <c r="C27" s="1"/>
      <c r="D27" s="1"/>
      <c r="E27" s="1"/>
      <c r="G27" s="1"/>
    </row>
    <row r="28">
      <c r="A28" s="1">
        <v>0.998</v>
      </c>
      <c r="B28" s="1">
        <v>0.945</v>
      </c>
      <c r="C28" s="1">
        <v>0.5</v>
      </c>
      <c r="D28" s="1">
        <v>117.0</v>
      </c>
      <c r="E28" s="1">
        <v>2.79</v>
      </c>
      <c r="G28" s="1" t="s">
        <v>7</v>
      </c>
    </row>
    <row r="29">
      <c r="A29" s="1">
        <v>0.998</v>
      </c>
      <c r="B29" s="1">
        <v>0.943</v>
      </c>
      <c r="C29" s="1">
        <v>0.38</v>
      </c>
      <c r="D29" s="1">
        <v>145.0</v>
      </c>
      <c r="E29" s="1">
        <v>3.076</v>
      </c>
    </row>
    <row r="30">
      <c r="A30" s="1">
        <v>0.998</v>
      </c>
      <c r="B30" s="1">
        <v>0.928</v>
      </c>
      <c r="C30" s="1">
        <v>0.38</v>
      </c>
      <c r="D30" s="1">
        <v>128.0</v>
      </c>
      <c r="E30" s="1">
        <v>2.31</v>
      </c>
    </row>
    <row r="31">
      <c r="A31" s="1">
        <v>0.999</v>
      </c>
      <c r="B31" s="1">
        <v>0.943</v>
      </c>
      <c r="C31" s="1">
        <v>0.55</v>
      </c>
      <c r="D31" s="1">
        <v>147.0</v>
      </c>
      <c r="E31" s="1">
        <v>3.383</v>
      </c>
    </row>
    <row r="32">
      <c r="A32" s="1">
        <v>0.998</v>
      </c>
      <c r="B32" s="1">
        <v>0.951</v>
      </c>
      <c r="C32" s="1">
        <v>0.65</v>
      </c>
      <c r="D32" s="1">
        <v>129.0</v>
      </c>
      <c r="E32" s="1">
        <v>3.016</v>
      </c>
    </row>
    <row r="33">
      <c r="A33" s="1">
        <v>0.999</v>
      </c>
      <c r="B33" s="1">
        <v>0.943</v>
      </c>
      <c r="C33" s="1">
        <v>0.55</v>
      </c>
      <c r="D33" s="1">
        <v>120.0</v>
      </c>
      <c r="E33" s="1">
        <v>3.121</v>
      </c>
    </row>
    <row r="34">
      <c r="A34" s="1">
        <v>0.999</v>
      </c>
      <c r="B34" s="1">
        <v>0.945</v>
      </c>
      <c r="C34" s="1">
        <v>0.52</v>
      </c>
      <c r="D34" s="1">
        <v>124.0</v>
      </c>
      <c r="E34" s="1">
        <v>3.086</v>
      </c>
    </row>
    <row r="35">
      <c r="A35" s="1">
        <v>0.998</v>
      </c>
      <c r="B35" s="1">
        <v>0.956</v>
      </c>
      <c r="C35" s="1">
        <v>0.57</v>
      </c>
      <c r="D35" s="1">
        <v>116.0</v>
      </c>
      <c r="E35" s="1">
        <v>2.413</v>
      </c>
    </row>
    <row r="36">
      <c r="A36" s="1">
        <v>0.998</v>
      </c>
      <c r="B36" s="1">
        <v>0.938</v>
      </c>
      <c r="C36" s="1">
        <v>0.44</v>
      </c>
      <c r="D36" s="1">
        <v>120.0</v>
      </c>
      <c r="E36" s="1">
        <v>3.403</v>
      </c>
    </row>
    <row r="37">
      <c r="A37" s="1">
        <v>0.998</v>
      </c>
      <c r="B37" s="1">
        <v>0.939</v>
      </c>
      <c r="C37" s="1">
        <v>0.4</v>
      </c>
      <c r="D37" s="1">
        <v>105.0</v>
      </c>
      <c r="E37" s="1">
        <v>3.075</v>
      </c>
    </row>
    <row r="38">
      <c r="A38" t="str">
        <f t="shared" ref="A38:E38" si="5">AVERAGE(A28:A37)</f>
        <v>0.9983</v>
      </c>
      <c r="B38" t="str">
        <f t="shared" si="5"/>
        <v>0.9431</v>
      </c>
      <c r="C38" t="str">
        <f t="shared" si="5"/>
        <v>0.494</v>
      </c>
      <c r="D38" t="str">
        <f t="shared" si="5"/>
        <v>125.1</v>
      </c>
      <c r="E38" t="str">
        <f t="shared" si="5"/>
        <v>2.9673</v>
      </c>
    </row>
    <row r="39">
      <c r="B39" t="str">
        <f t="shared" ref="B39:C39" si="6">STDEV(B28:B37)</f>
        <v>0.00750481327</v>
      </c>
      <c r="C39" t="str">
        <f t="shared" si="6"/>
        <v>0.09118966803</v>
      </c>
    </row>
    <row r="40">
      <c r="A40" s="1">
        <v>0.998</v>
      </c>
      <c r="B40" s="1">
        <v>0.937</v>
      </c>
      <c r="C40" s="1">
        <v>0.54</v>
      </c>
      <c r="D40" s="1">
        <v>97.0</v>
      </c>
      <c r="G40" s="1" t="s">
        <v>8</v>
      </c>
    </row>
    <row r="41">
      <c r="A41" s="1">
        <v>0.998</v>
      </c>
      <c r="B41" s="1">
        <v>0.933</v>
      </c>
      <c r="C41" s="1">
        <v>0.34</v>
      </c>
      <c r="D41" s="1">
        <v>118.0</v>
      </c>
    </row>
    <row r="42">
      <c r="A42" s="1">
        <v>0.998</v>
      </c>
      <c r="B42" s="1">
        <v>0.921</v>
      </c>
      <c r="C42" s="1">
        <v>0.23</v>
      </c>
      <c r="D42" s="1">
        <v>132.0</v>
      </c>
    </row>
    <row r="43">
      <c r="A43" s="1">
        <v>0.999</v>
      </c>
      <c r="B43" s="1">
        <v>0.933</v>
      </c>
      <c r="C43" s="1">
        <v>0.44</v>
      </c>
      <c r="D43" s="1">
        <v>144.0</v>
      </c>
    </row>
    <row r="44">
      <c r="A44" s="1">
        <v>0.998</v>
      </c>
      <c r="B44" s="1">
        <v>0.937</v>
      </c>
      <c r="C44" s="1">
        <v>0.5</v>
      </c>
      <c r="D44" s="1">
        <v>138.0</v>
      </c>
    </row>
    <row r="45">
      <c r="A45" s="1">
        <v>0.999</v>
      </c>
      <c r="B45" s="1">
        <v>0.928</v>
      </c>
      <c r="C45" s="1">
        <v>0.4</v>
      </c>
      <c r="D45" s="1">
        <v>120.0</v>
      </c>
    </row>
    <row r="46">
      <c r="A46" s="1">
        <v>0.999</v>
      </c>
      <c r="B46" s="1">
        <v>0.937</v>
      </c>
      <c r="C46" s="1">
        <v>0.4</v>
      </c>
      <c r="D46" s="1">
        <v>128.0</v>
      </c>
    </row>
    <row r="47">
      <c r="A47" s="1">
        <v>0.998</v>
      </c>
      <c r="B47" s="1">
        <v>0.949</v>
      </c>
      <c r="C47" s="1">
        <v>0.52</v>
      </c>
      <c r="D47" s="1">
        <v>111.0</v>
      </c>
    </row>
    <row r="48">
      <c r="A48" s="1">
        <v>0.998</v>
      </c>
      <c r="B48" s="1">
        <v>0.936</v>
      </c>
      <c r="C48" s="1">
        <v>0.37</v>
      </c>
      <c r="D48" s="1">
        <v>121.0</v>
      </c>
    </row>
    <row r="49">
      <c r="A49" s="1">
        <v>0.998</v>
      </c>
      <c r="B49" s="1">
        <v>0.921</v>
      </c>
      <c r="C49" s="1">
        <v>0.22</v>
      </c>
      <c r="D49" s="1">
        <v>108.0</v>
      </c>
    </row>
    <row r="50">
      <c r="B50" t="str">
        <f t="shared" ref="B50:D50" si="7">AVERAGE(B40:B49)</f>
        <v>0.9332</v>
      </c>
      <c r="C50" t="str">
        <f t="shared" si="7"/>
        <v>0.396</v>
      </c>
      <c r="D50" t="str">
        <f t="shared" si="7"/>
        <v>121.7</v>
      </c>
    </row>
    <row r="51">
      <c r="B51" t="str">
        <f t="shared" ref="B51:C51" si="8">STDEV(B40:B49)</f>
        <v>0.008337332374</v>
      </c>
      <c r="C51" t="str">
        <f t="shared" si="8"/>
        <v>0.1111755369</v>
      </c>
    </row>
    <row r="52">
      <c r="B52" s="1">
        <v>0.937</v>
      </c>
      <c r="C52" s="1">
        <v>0.33</v>
      </c>
      <c r="D52" s="1">
        <v>116.0</v>
      </c>
    </row>
    <row r="53">
      <c r="B53" s="1">
        <v>0.932</v>
      </c>
      <c r="C53" s="1">
        <v>0.26</v>
      </c>
      <c r="D53" s="1">
        <v>110.0</v>
      </c>
      <c r="G53" s="1" t="s">
        <v>9</v>
      </c>
    </row>
    <row r="54">
      <c r="B54" s="1">
        <v>0.925</v>
      </c>
      <c r="C54" s="1">
        <v>0.28</v>
      </c>
      <c r="D54" s="1">
        <v>138.0</v>
      </c>
    </row>
    <row r="55">
      <c r="B55" s="1">
        <v>0.933</v>
      </c>
      <c r="C55" s="1">
        <v>0.34</v>
      </c>
      <c r="D55" s="1">
        <v>137.0</v>
      </c>
    </row>
    <row r="56">
      <c r="B56" s="1">
        <v>0.936</v>
      </c>
      <c r="C56" s="1">
        <v>0.3</v>
      </c>
      <c r="D56" s="1">
        <v>135.0</v>
      </c>
    </row>
    <row r="57">
      <c r="B57" s="1">
        <v>0.932</v>
      </c>
      <c r="C57" s="1">
        <v>0.44</v>
      </c>
      <c r="D57" s="1">
        <v>126.0</v>
      </c>
    </row>
    <row r="58">
      <c r="B58" s="1">
        <v>0.93</v>
      </c>
      <c r="C58" s="1">
        <v>0.32</v>
      </c>
      <c r="D58" s="1">
        <v>122.0</v>
      </c>
    </row>
    <row r="59">
      <c r="B59" s="1">
        <v>0.94</v>
      </c>
      <c r="C59" s="1">
        <v>0.33</v>
      </c>
      <c r="D59" s="1">
        <v>106.0</v>
      </c>
    </row>
    <row r="60">
      <c r="B60" s="1">
        <v>0.933</v>
      </c>
      <c r="C60" s="1">
        <v>0.31</v>
      </c>
      <c r="D60" s="1">
        <v>118.0</v>
      </c>
    </row>
    <row r="61">
      <c r="B61" s="1">
        <v>0.925</v>
      </c>
      <c r="C61" s="1">
        <v>0.25</v>
      </c>
      <c r="D61" s="1">
        <v>102.0</v>
      </c>
    </row>
    <row r="62">
      <c r="B62" t="str">
        <f t="shared" ref="B62:D62" si="9">AVERAGE(B52:B61)</f>
        <v>0.9323</v>
      </c>
      <c r="C62" t="str">
        <f t="shared" si="9"/>
        <v>0.316</v>
      </c>
      <c r="D62" t="str">
        <f t="shared" si="9"/>
        <v>121</v>
      </c>
    </row>
    <row r="63">
      <c r="B63" t="str">
        <f t="shared" ref="B63:C63" si="10">STDEV(B52:B61)</f>
        <v>0.004808557187</v>
      </c>
      <c r="C63" t="str">
        <f t="shared" si="10"/>
        <v>0.05316640543</v>
      </c>
    </row>
    <row r="64">
      <c r="A64" s="1">
        <v>0.995</v>
      </c>
      <c r="B64" s="1">
        <v>0.8076</v>
      </c>
      <c r="C64" s="1">
        <v>0.4765</v>
      </c>
      <c r="D64" s="1">
        <v>77.0</v>
      </c>
      <c r="E64" s="1">
        <v>15.313</v>
      </c>
      <c r="G64" s="1" t="s">
        <v>10</v>
      </c>
    </row>
    <row r="68">
      <c r="A68" s="1">
        <v>0.995</v>
      </c>
      <c r="B68" s="1">
        <v>0.8941</v>
      </c>
      <c r="C68" s="1">
        <v>0.7983</v>
      </c>
      <c r="D68" s="1">
        <v>68.0</v>
      </c>
      <c r="E68" s="1">
        <v>15.313</v>
      </c>
      <c r="G68" s="1" t="s">
        <v>11</v>
      </c>
    </row>
    <row r="71">
      <c r="B71" s="1">
        <v>0.8359</v>
      </c>
      <c r="C71" s="1">
        <v>0.5885</v>
      </c>
      <c r="D71" s="1">
        <v>72.0</v>
      </c>
      <c r="G71" s="1" t="s">
        <v>12</v>
      </c>
    </row>
    <row r="74">
      <c r="B74" s="1">
        <v>0.8611</v>
      </c>
      <c r="C74" s="1">
        <v>0.677</v>
      </c>
      <c r="D74" s="1">
        <v>84.0</v>
      </c>
      <c r="G74" s="1" t="s">
        <v>13</v>
      </c>
    </row>
    <row r="77">
      <c r="A77" s="1">
        <v>9945.0</v>
      </c>
      <c r="B77" s="1">
        <v>0.8441</v>
      </c>
      <c r="C77" s="1">
        <v>0.5089</v>
      </c>
      <c r="D77" s="1">
        <v>328.0</v>
      </c>
      <c r="E77" s="1">
        <v>11.4</v>
      </c>
      <c r="G77" s="1" t="s">
        <v>14</v>
      </c>
    </row>
    <row r="80">
      <c r="B80" s="1">
        <v>0.9141</v>
      </c>
      <c r="C80" s="1">
        <v>0.8016</v>
      </c>
      <c r="D80" s="1">
        <v>243.0</v>
      </c>
      <c r="G80" s="1" t="s">
        <v>15</v>
      </c>
    </row>
    <row r="83">
      <c r="B83" s="1">
        <v>0.8668</v>
      </c>
      <c r="C83" s="1">
        <v>0.6225</v>
      </c>
      <c r="D83" s="1">
        <v>259.0</v>
      </c>
      <c r="G83" s="1" t="s">
        <v>16</v>
      </c>
    </row>
    <row r="86">
      <c r="B86" s="1">
        <v>0.8891</v>
      </c>
      <c r="C86" s="1">
        <v>0.6857</v>
      </c>
      <c r="D86" s="1">
        <v>288.0</v>
      </c>
      <c r="G86" s="1" t="s">
        <v>17</v>
      </c>
    </row>
    <row r="89">
      <c r="A89" s="1">
        <v>0.8643</v>
      </c>
      <c r="B89" s="1">
        <v>0.7872</v>
      </c>
      <c r="C89" s="1">
        <v>0.3787</v>
      </c>
      <c r="D89" s="1">
        <v>68.0</v>
      </c>
      <c r="E89" s="1">
        <v>15.313</v>
      </c>
      <c r="G89" s="1" t="s">
        <v>18</v>
      </c>
    </row>
    <row r="90">
      <c r="A90" s="1">
        <v>0.8889</v>
      </c>
      <c r="B90" s="1">
        <v>0.834</v>
      </c>
      <c r="C90" s="1">
        <v>0.3937</v>
      </c>
      <c r="D90" s="1">
        <v>214.0</v>
      </c>
      <c r="E90" s="1">
        <v>11.4</v>
      </c>
      <c r="G90" s="1">
        <v>2.0</v>
      </c>
    </row>
    <row r="91">
      <c r="A91" s="1">
        <v>0.8968</v>
      </c>
      <c r="B91" s="1">
        <v>0.8581</v>
      </c>
      <c r="C91" s="1">
        <v>0.408</v>
      </c>
      <c r="D91" s="1">
        <v>396.0</v>
      </c>
      <c r="E91" s="1">
        <v>8.591</v>
      </c>
      <c r="G91" s="1">
        <v>3.0</v>
      </c>
    </row>
    <row r="92">
      <c r="A92" s="1">
        <v>0.9056</v>
      </c>
      <c r="B92" s="1">
        <v>0.8708</v>
      </c>
      <c r="C92" s="1">
        <v>0.4194</v>
      </c>
      <c r="D92" s="1">
        <v>617.0</v>
      </c>
      <c r="E92" s="1">
        <v>7.554</v>
      </c>
      <c r="G92" s="1">
        <v>4.0</v>
      </c>
    </row>
    <row r="96">
      <c r="A96" s="1">
        <v>0.6095</v>
      </c>
      <c r="B96" s="1">
        <v>0.6174</v>
      </c>
      <c r="C96" s="1">
        <v>0.08</v>
      </c>
      <c r="D96" s="1">
        <v>12.05</v>
      </c>
      <c r="E96" s="1">
        <v>2.79</v>
      </c>
      <c r="G96" s="1" t="s">
        <v>19</v>
      </c>
    </row>
    <row r="97">
      <c r="A97" s="1">
        <v>0.6231</v>
      </c>
      <c r="B97" s="1">
        <v>0.5952</v>
      </c>
      <c r="C97" s="1">
        <v>0.07</v>
      </c>
      <c r="D97" s="1">
        <v>11.68</v>
      </c>
      <c r="E97" s="1">
        <v>3.076</v>
      </c>
    </row>
    <row r="98">
      <c r="A98" s="1">
        <v>0.6326</v>
      </c>
      <c r="B98" s="1">
        <v>0.6336</v>
      </c>
      <c r="C98" s="1">
        <v>0.14</v>
      </c>
      <c r="D98" s="1">
        <v>13.01</v>
      </c>
      <c r="E98" s="1">
        <v>2.31</v>
      </c>
    </row>
    <row r="99">
      <c r="A99" s="1">
        <v>0.6284</v>
      </c>
      <c r="B99" s="1">
        <v>0.6044</v>
      </c>
      <c r="C99" s="1">
        <v>0.13</v>
      </c>
      <c r="D99" s="1">
        <v>12.64</v>
      </c>
      <c r="E99" s="1">
        <v>3.383</v>
      </c>
    </row>
    <row r="100">
      <c r="A100" s="1">
        <v>0.6049</v>
      </c>
      <c r="B100" s="1">
        <v>0.6264</v>
      </c>
      <c r="C100" s="1">
        <v>0.07</v>
      </c>
      <c r="D100" s="1">
        <v>12.59</v>
      </c>
      <c r="E100" s="1">
        <v>3.016</v>
      </c>
    </row>
    <row r="101">
      <c r="A101" s="1">
        <v>0.6313</v>
      </c>
      <c r="B101" s="1">
        <v>0.5872</v>
      </c>
      <c r="C101" s="1">
        <v>0.11</v>
      </c>
      <c r="D101" s="1">
        <v>13.03</v>
      </c>
      <c r="E101" s="1">
        <v>3.121</v>
      </c>
    </row>
    <row r="102">
      <c r="A102" s="1">
        <v>0.6263</v>
      </c>
      <c r="B102" s="1">
        <v>0.6246</v>
      </c>
      <c r="C102" s="1">
        <v>0.24</v>
      </c>
      <c r="D102" s="1">
        <v>15.96</v>
      </c>
      <c r="E102" s="1">
        <v>3.086</v>
      </c>
    </row>
    <row r="103">
      <c r="A103" s="1">
        <v>0.6198</v>
      </c>
      <c r="B103" s="1">
        <v>0.6172</v>
      </c>
      <c r="C103" s="1">
        <v>0.33</v>
      </c>
      <c r="D103" s="1">
        <v>13.35</v>
      </c>
      <c r="E103" s="1">
        <v>2.413</v>
      </c>
    </row>
    <row r="104">
      <c r="A104" s="1">
        <v>0.6281</v>
      </c>
      <c r="B104" s="1">
        <v>0.6138</v>
      </c>
      <c r="C104" s="1">
        <v>0.13</v>
      </c>
      <c r="D104" s="1">
        <v>12.98</v>
      </c>
      <c r="E104" s="1">
        <v>3.403</v>
      </c>
    </row>
    <row r="105">
      <c r="A105" s="1">
        <v>0.6195</v>
      </c>
      <c r="B105" s="1">
        <v>0.6025</v>
      </c>
      <c r="C105" s="1">
        <v>0.07</v>
      </c>
      <c r="D105" s="1">
        <v>13.05</v>
      </c>
      <c r="E105" s="1">
        <v>3.075</v>
      </c>
    </row>
    <row r="106">
      <c r="A106" t="str">
        <f t="shared" ref="A106:E106" si="11">AVERAGE(A96:A105)</f>
        <v>0.62235</v>
      </c>
      <c r="B106" t="str">
        <f t="shared" si="11"/>
        <v>0.61223</v>
      </c>
      <c r="C106" t="str">
        <f t="shared" si="11"/>
        <v>0.137</v>
      </c>
      <c r="D106" t="str">
        <f t="shared" si="11"/>
        <v>13.034</v>
      </c>
      <c r="E106" t="str">
        <f t="shared" si="11"/>
        <v>2.9673</v>
      </c>
    </row>
    <row r="109">
      <c r="A109" s="1">
        <v>0.8328</v>
      </c>
      <c r="B109" s="1">
        <v>0.8279</v>
      </c>
      <c r="C109" s="1">
        <v>0.2</v>
      </c>
      <c r="D109" s="1">
        <v>19.04</v>
      </c>
      <c r="G109" s="1" t="s">
        <v>20</v>
      </c>
    </row>
    <row r="110">
      <c r="A110" s="1">
        <v>0.836</v>
      </c>
      <c r="B110" s="1">
        <v>0.8023</v>
      </c>
      <c r="C110" s="1">
        <v>0.23</v>
      </c>
      <c r="D110" s="1">
        <v>18.84</v>
      </c>
    </row>
    <row r="111">
      <c r="A111" s="1">
        <v>0.8272</v>
      </c>
      <c r="B111" s="1">
        <v>0.7997</v>
      </c>
      <c r="C111" s="1">
        <v>0.28</v>
      </c>
      <c r="D111" s="1">
        <v>18.8</v>
      </c>
    </row>
    <row r="112">
      <c r="A112" s="1">
        <v>0.8246</v>
      </c>
      <c r="B112" s="1">
        <v>0.7934</v>
      </c>
      <c r="C112" s="1">
        <v>0.34</v>
      </c>
      <c r="D112" s="1">
        <v>19.84</v>
      </c>
    </row>
    <row r="113">
      <c r="A113" s="1">
        <v>0.8476</v>
      </c>
      <c r="B113" s="1">
        <v>0.7911</v>
      </c>
      <c r="C113" s="1">
        <v>0.23</v>
      </c>
      <c r="D113" s="1">
        <v>19.78</v>
      </c>
    </row>
    <row r="114">
      <c r="A114" s="1">
        <v>0.8036</v>
      </c>
      <c r="B114" s="1">
        <v>0.7664</v>
      </c>
      <c r="C114" s="1">
        <v>0.14</v>
      </c>
      <c r="D114" s="1">
        <v>19.1</v>
      </c>
    </row>
    <row r="115">
      <c r="A115" s="1">
        <v>0.8498</v>
      </c>
      <c r="B115" s="1">
        <v>0.8098</v>
      </c>
      <c r="C115" s="1">
        <v>0.12</v>
      </c>
      <c r="D115" s="1">
        <v>19.46</v>
      </c>
    </row>
    <row r="116">
      <c r="A116" s="1">
        <v>0.8351</v>
      </c>
      <c r="B116" s="1">
        <v>0.8264</v>
      </c>
      <c r="C116" s="1">
        <v>0.28</v>
      </c>
      <c r="D116" s="1">
        <v>18.83</v>
      </c>
    </row>
    <row r="117">
      <c r="A117" s="1">
        <v>0.8443</v>
      </c>
      <c r="B117" s="1">
        <v>0.811</v>
      </c>
      <c r="C117" s="1">
        <v>0.24</v>
      </c>
      <c r="D117" s="1">
        <v>18.69</v>
      </c>
    </row>
    <row r="118">
      <c r="A118" s="1">
        <v>0.8273</v>
      </c>
      <c r="B118" s="1">
        <v>0.7471</v>
      </c>
      <c r="C118" s="1">
        <v>0.18</v>
      </c>
      <c r="D118" s="1">
        <v>19.71</v>
      </c>
    </row>
    <row r="119">
      <c r="A119" t="str">
        <f t="shared" ref="A119:D119" si="12">AVERAGE(A109:A118)</f>
        <v>0.83283</v>
      </c>
      <c r="B119" t="str">
        <f t="shared" si="12"/>
        <v>0.79751</v>
      </c>
      <c r="C119" t="str">
        <f t="shared" si="12"/>
        <v>0.224</v>
      </c>
      <c r="D119" t="str">
        <f t="shared" si="12"/>
        <v>19.209</v>
      </c>
    </row>
    <row r="121">
      <c r="A121" s="1">
        <v>0.9817</v>
      </c>
      <c r="B121" s="1">
        <v>0.9207</v>
      </c>
      <c r="C121" s="1">
        <v>0.26</v>
      </c>
      <c r="D121" s="1">
        <v>30.76</v>
      </c>
      <c r="G121" s="1" t="s">
        <v>21</v>
      </c>
    </row>
    <row r="122">
      <c r="A122" s="1">
        <v>0.984</v>
      </c>
      <c r="B122" s="1">
        <v>0.8998</v>
      </c>
      <c r="C122" s="1">
        <v>0.23</v>
      </c>
      <c r="D122" s="1">
        <v>30.55</v>
      </c>
    </row>
    <row r="123">
      <c r="A123" s="1">
        <v>0.9856</v>
      </c>
      <c r="B123" s="1">
        <v>0.9078</v>
      </c>
      <c r="C123" s="1">
        <v>0.31</v>
      </c>
      <c r="D123" s="1">
        <v>31.21</v>
      </c>
    </row>
    <row r="124">
      <c r="A124" s="1">
        <v>0.9899</v>
      </c>
      <c r="B124" s="1">
        <v>0.9222</v>
      </c>
      <c r="C124" s="1">
        <v>0.34</v>
      </c>
      <c r="D124" s="1">
        <v>31.59</v>
      </c>
    </row>
    <row r="125">
      <c r="A125" s="1">
        <v>0.9836</v>
      </c>
      <c r="B125" s="1">
        <v>0.9086</v>
      </c>
      <c r="C125" s="1">
        <v>0.22</v>
      </c>
      <c r="D125" s="1">
        <v>29.53</v>
      </c>
    </row>
    <row r="126">
      <c r="A126" s="1">
        <v>0.9861</v>
      </c>
      <c r="B126" s="1">
        <v>0.9123</v>
      </c>
      <c r="C126" s="1">
        <v>0.28</v>
      </c>
      <c r="D126" s="1">
        <v>31.14</v>
      </c>
    </row>
    <row r="127">
      <c r="A127" s="1">
        <v>0.9847</v>
      </c>
      <c r="B127" s="1">
        <v>0.9298</v>
      </c>
      <c r="C127" s="1">
        <v>0.38</v>
      </c>
      <c r="D127" s="1">
        <v>30.88</v>
      </c>
    </row>
    <row r="128">
      <c r="A128" s="1">
        <v>0.9845</v>
      </c>
      <c r="B128" s="1">
        <v>0.9154</v>
      </c>
      <c r="C128" s="1">
        <v>0.24</v>
      </c>
      <c r="D128" s="1">
        <v>31.43</v>
      </c>
    </row>
    <row r="129">
      <c r="A129" s="1">
        <v>0.9884</v>
      </c>
      <c r="B129" s="1">
        <v>0.91</v>
      </c>
      <c r="C129" s="1">
        <v>0.18</v>
      </c>
      <c r="D129" s="1">
        <v>32.9</v>
      </c>
    </row>
    <row r="130">
      <c r="A130" s="1">
        <v>0.9884</v>
      </c>
      <c r="B130" s="1">
        <v>0.91</v>
      </c>
      <c r="C130" s="1">
        <v>0.18</v>
      </c>
      <c r="D130" s="1">
        <v>33.44</v>
      </c>
    </row>
    <row r="131">
      <c r="A131" t="str">
        <f t="shared" ref="A131:D131" si="13">AVERAGE(A121:A130)</f>
        <v>0.98569</v>
      </c>
      <c r="B131" t="str">
        <f t="shared" si="13"/>
        <v>0.91366</v>
      </c>
      <c r="C131" t="str">
        <f t="shared" si="13"/>
        <v>0.262</v>
      </c>
      <c r="D131" t="str">
        <f t="shared" si="13"/>
        <v>31.343</v>
      </c>
    </row>
    <row r="133">
      <c r="A133" s="1">
        <v>0.9985</v>
      </c>
      <c r="B133" s="1">
        <v>0.929</v>
      </c>
      <c r="C133" s="1">
        <v>0.33</v>
      </c>
      <c r="D133" s="1">
        <v>55.72</v>
      </c>
      <c r="G133" s="1" t="s">
        <v>22</v>
      </c>
    </row>
    <row r="134">
      <c r="A134" s="1">
        <v>0.9988</v>
      </c>
      <c r="B134" s="1">
        <v>0.9289</v>
      </c>
      <c r="C134" s="1">
        <v>0.23</v>
      </c>
      <c r="D134" s="1">
        <v>55.64</v>
      </c>
    </row>
    <row r="135">
      <c r="A135" s="1">
        <v>0.9982</v>
      </c>
      <c r="B135" s="1">
        <v>0.9163</v>
      </c>
      <c r="C135" s="1">
        <v>0.19</v>
      </c>
      <c r="D135" s="1">
        <v>56.92</v>
      </c>
    </row>
    <row r="136">
      <c r="A136" s="1">
        <v>0.9991</v>
      </c>
      <c r="B136" s="1">
        <v>0.9253</v>
      </c>
      <c r="C136" s="1">
        <v>0.27</v>
      </c>
      <c r="D136" s="1">
        <v>57.16</v>
      </c>
    </row>
    <row r="137">
      <c r="A137" s="1">
        <v>0.9988</v>
      </c>
      <c r="B137" s="1">
        <v>0.9257</v>
      </c>
      <c r="C137" s="1">
        <v>0.26</v>
      </c>
      <c r="D137" s="1">
        <v>57.69</v>
      </c>
    </row>
    <row r="138">
      <c r="A138" s="1">
        <v>0.9994</v>
      </c>
      <c r="B138" s="1">
        <v>0.9236</v>
      </c>
      <c r="C138" s="1">
        <v>0.25</v>
      </c>
      <c r="D138" s="1">
        <v>56.41</v>
      </c>
    </row>
    <row r="139">
      <c r="A139" s="1">
        <v>0.9991</v>
      </c>
      <c r="B139" s="1">
        <v>0.9234</v>
      </c>
      <c r="C139" s="1">
        <v>0.28</v>
      </c>
      <c r="D139" s="1">
        <v>56.86</v>
      </c>
    </row>
    <row r="140">
      <c r="A140" s="1">
        <v>0.9985</v>
      </c>
      <c r="B140" s="1">
        <v>0.9367</v>
      </c>
      <c r="C140" s="1">
        <v>0.38</v>
      </c>
      <c r="D140" s="1">
        <v>57.05</v>
      </c>
    </row>
    <row r="141">
      <c r="A141" s="1">
        <v>0.9985</v>
      </c>
      <c r="B141" s="1">
        <v>0.9272</v>
      </c>
      <c r="C141" s="1">
        <v>0.2</v>
      </c>
      <c r="D141" s="1">
        <v>57.56</v>
      </c>
    </row>
    <row r="142">
      <c r="A142" s="1">
        <v>0.9988</v>
      </c>
      <c r="B142" s="1">
        <v>0.9191</v>
      </c>
      <c r="C142" s="1">
        <v>0.14</v>
      </c>
      <c r="D142" s="1">
        <v>55.3</v>
      </c>
    </row>
    <row r="143">
      <c r="A143" t="str">
        <f t="shared" ref="A143:D143" si="14">AVERAGE(A133:A142)</f>
        <v>0.99877</v>
      </c>
      <c r="B143" t="str">
        <f t="shared" si="14"/>
        <v>0.92552</v>
      </c>
      <c r="C143" t="str">
        <f t="shared" si="14"/>
        <v>0.253</v>
      </c>
      <c r="D143" t="str">
        <f t="shared" si="14"/>
        <v>56.631</v>
      </c>
    </row>
    <row r="145">
      <c r="A145" s="1">
        <v>0.8955</v>
      </c>
      <c r="B145" s="1">
        <v>0.8872</v>
      </c>
      <c r="C145" s="1">
        <v>0.25</v>
      </c>
      <c r="D145" s="1">
        <v>2.45</v>
      </c>
    </row>
    <row r="146">
      <c r="A146" s="1">
        <v>0.8939</v>
      </c>
      <c r="B146" s="1">
        <v>0.8745</v>
      </c>
      <c r="C146" s="1">
        <v>0.23</v>
      </c>
      <c r="D146" s="1">
        <v>2.37</v>
      </c>
    </row>
    <row r="147">
      <c r="A147" s="1">
        <v>0.8893</v>
      </c>
      <c r="B147" s="1">
        <v>0.8613</v>
      </c>
      <c r="C147" s="1">
        <v>0.23</v>
      </c>
      <c r="D147" s="1">
        <v>2.33</v>
      </c>
      <c r="G147" s="1" t="s">
        <v>23</v>
      </c>
    </row>
    <row r="148">
      <c r="A148" s="1">
        <v>0.8858</v>
      </c>
      <c r="B148" s="1">
        <v>0.8763</v>
      </c>
      <c r="C148" s="1">
        <v>0.31</v>
      </c>
      <c r="D148" s="1">
        <v>2.46</v>
      </c>
    </row>
    <row r="149">
      <c r="A149" s="1">
        <v>0.8925</v>
      </c>
      <c r="B149" s="1">
        <v>0.8897</v>
      </c>
      <c r="C149" s="1">
        <v>0.3</v>
      </c>
      <c r="D149" s="1">
        <v>2.4</v>
      </c>
    </row>
    <row r="150">
      <c r="A150" s="1">
        <v>0.8881</v>
      </c>
      <c r="B150" s="1">
        <v>0.8543</v>
      </c>
      <c r="C150" s="1">
        <v>0.14</v>
      </c>
      <c r="D150" s="1">
        <v>2.41</v>
      </c>
    </row>
    <row r="151">
      <c r="A151" s="1">
        <v>0.8958</v>
      </c>
      <c r="B151" s="1">
        <v>0.8469</v>
      </c>
      <c r="C151" s="1">
        <v>0.24</v>
      </c>
      <c r="D151" s="1">
        <v>2.36</v>
      </c>
    </row>
    <row r="152">
      <c r="A152" s="1">
        <v>0.8923</v>
      </c>
      <c r="B152" s="1">
        <v>0.8804</v>
      </c>
      <c r="C152" s="1">
        <v>0.38</v>
      </c>
      <c r="D152" s="1">
        <v>2.33</v>
      </c>
    </row>
    <row r="153">
      <c r="A153" s="1">
        <v>0.8911</v>
      </c>
      <c r="B153" s="1">
        <v>0.8626</v>
      </c>
      <c r="C153" s="1">
        <v>0.03</v>
      </c>
      <c r="D153" s="1">
        <v>2.39</v>
      </c>
    </row>
    <row r="154">
      <c r="A154" s="1">
        <v>0.8866</v>
      </c>
      <c r="B154" s="1">
        <v>0.8507</v>
      </c>
      <c r="C154" s="1">
        <v>0.07</v>
      </c>
      <c r="D154" s="1">
        <v>2.35</v>
      </c>
    </row>
    <row r="155">
      <c r="A155" t="str">
        <f t="shared" ref="A155:D155" si="15">AVERAGE(A145:A154)</f>
        <v>0.89109</v>
      </c>
      <c r="B155" t="str">
        <f t="shared" si="15"/>
        <v>0.86839</v>
      </c>
      <c r="C155" t="str">
        <f t="shared" si="15"/>
        <v>0.218</v>
      </c>
      <c r="D155" t="str">
        <f t="shared" si="15"/>
        <v>2.385</v>
      </c>
    </row>
    <row r="156">
      <c r="G156" s="1"/>
    </row>
    <row r="157">
      <c r="A157" s="1">
        <v>0.2827</v>
      </c>
      <c r="B157" s="1">
        <v>0.2622</v>
      </c>
      <c r="C157" s="1">
        <v>0.2345</v>
      </c>
      <c r="G157" s="1" t="s">
        <v>24</v>
      </c>
    </row>
    <row r="159">
      <c r="A159" s="1">
        <v>0.44981</v>
      </c>
      <c r="B159" s="1">
        <v>0.42229</v>
      </c>
      <c r="C159" s="1">
        <v>0.3079</v>
      </c>
      <c r="D159" s="1" t="s">
        <v>25</v>
      </c>
      <c r="G159" s="1" t="s">
        <v>26</v>
      </c>
    </row>
    <row r="162">
      <c r="A162" s="1">
        <v>0.5239</v>
      </c>
      <c r="B162" s="1">
        <v>0.4798</v>
      </c>
      <c r="C162" s="1">
        <v>0.3529</v>
      </c>
      <c r="D162" s="1" t="s">
        <v>27</v>
      </c>
      <c r="G162" s="1" t="s">
        <v>28</v>
      </c>
    </row>
    <row r="165">
      <c r="G165" s="1" t="s">
        <v>29</v>
      </c>
    </row>
    <row r="168">
      <c r="G168" s="1" t="s">
        <v>30</v>
      </c>
    </row>
    <row r="171">
      <c r="G171" s="1" t="s">
        <v>31</v>
      </c>
    </row>
    <row r="174">
      <c r="G174" s="1" t="s">
        <v>32</v>
      </c>
    </row>
  </sheetData>
  <drawing r:id="rId1"/>
</worksheet>
</file>