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Sci\Machine Learning(Udemy)\Udemy(Machine Learning)\Machine Learning A-Z Template Folder\Part 7 - Natural Language Processing\Section 36 - Natural Language Processing\"/>
    </mc:Choice>
  </mc:AlternateContent>
  <bookViews>
    <workbookView xWindow="0" yWindow="0" windowWidth="15345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Q18" i="1"/>
  <c r="Q14" i="1"/>
  <c r="Q10" i="1"/>
  <c r="P18" i="1"/>
  <c r="P14" i="1"/>
  <c r="P10" i="1"/>
  <c r="O18" i="1"/>
  <c r="O14" i="1"/>
  <c r="O10" i="1"/>
  <c r="N18" i="1"/>
  <c r="N14" i="1"/>
  <c r="N10" i="1"/>
</calcChain>
</file>

<file path=xl/sharedStrings.xml><?xml version="1.0" encoding="utf-8"?>
<sst xmlns="http://schemas.openxmlformats.org/spreadsheetml/2006/main" count="16" uniqueCount="16">
  <si>
    <t>Model Name</t>
  </si>
  <si>
    <t>Naïve Bayes</t>
  </si>
  <si>
    <t>Confusion Matrix</t>
  </si>
  <si>
    <t>True Positive</t>
  </si>
  <si>
    <t>True Negative</t>
  </si>
  <si>
    <t>False Positive</t>
  </si>
  <si>
    <t>False Negative</t>
  </si>
  <si>
    <t>Accuracy</t>
  </si>
  <si>
    <t>Precision</t>
  </si>
  <si>
    <t>Recall</t>
  </si>
  <si>
    <t>Decision Tree</t>
  </si>
  <si>
    <t>Cart</t>
  </si>
  <si>
    <t>C5.0</t>
  </si>
  <si>
    <t>Random Forest(n=1000)</t>
  </si>
  <si>
    <t>Score(2*P*R/(P+R))</t>
  </si>
  <si>
    <t>Logistic Regeression Maximum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</si>
</sst>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3" borderId="0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/>
    </xf>
    <xf numFmtId="0" fontId="3" fillId="3" borderId="0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32"/>
  <sheetViews>
    <sheetView tabSelected="1" topLeftCell="A16" workbookViewId="0">
      <selection activeCell="Q32" sqref="Q32"/>
    </sheetView>
  </sheetViews>
  <sheetFormatPr defaultRowHeight="15" x14ac:dyDescent="0.25"/>
  <cols>
    <col min="5" max="5" width="6.42578125" customWidth="1"/>
    <col min="6" max="6" width="23.85546875" style="2" customWidth="1"/>
    <col min="7" max="7" width="7.7109375" style="4" customWidth="1"/>
    <col min="8" max="8" width="8.28515625" style="4" customWidth="1"/>
    <col min="9" max="9" width="9.42578125" style="4" customWidth="1"/>
    <col min="10" max="10" width="13.85546875" style="4" customWidth="1"/>
    <col min="11" max="11" width="14.28515625" style="4" customWidth="1"/>
    <col min="12" max="12" width="12.85546875" style="4" customWidth="1"/>
    <col min="13" max="13" width="13.85546875" style="4" customWidth="1"/>
    <col min="14" max="14" width="9.140625" style="4" customWidth="1"/>
    <col min="15" max="15" width="9" style="4" customWidth="1"/>
    <col min="16" max="16" width="9.140625" style="4"/>
    <col min="17" max="17" width="22.5703125" style="4" customWidth="1"/>
  </cols>
  <sheetData>
    <row r="7" spans="5:18" x14ac:dyDescent="0.25">
      <c r="E7" s="12"/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4"/>
    </row>
    <row r="8" spans="5:18" s="1" customFormat="1" ht="15.75" thickBot="1" x14ac:dyDescent="0.3">
      <c r="E8" s="12"/>
      <c r="F8" s="17" t="s">
        <v>0</v>
      </c>
      <c r="G8" s="18" t="s">
        <v>2</v>
      </c>
      <c r="H8" s="18"/>
      <c r="I8" s="18"/>
      <c r="J8" s="17" t="s">
        <v>3</v>
      </c>
      <c r="K8" s="17" t="s">
        <v>4</v>
      </c>
      <c r="L8" s="17" t="s">
        <v>5</v>
      </c>
      <c r="M8" s="17" t="s">
        <v>6</v>
      </c>
      <c r="N8" s="17" t="s">
        <v>7</v>
      </c>
      <c r="O8" s="17" t="s">
        <v>8</v>
      </c>
      <c r="P8" s="17" t="s">
        <v>9</v>
      </c>
      <c r="Q8" s="17" t="s">
        <v>14</v>
      </c>
      <c r="R8" s="13"/>
    </row>
    <row r="9" spans="5:18" s="1" customFormat="1" x14ac:dyDescent="0.25">
      <c r="E9" s="12"/>
      <c r="F9" s="9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13"/>
    </row>
    <row r="10" spans="5:18" x14ac:dyDescent="0.25">
      <c r="E10" s="12"/>
      <c r="F10" s="19" t="s">
        <v>1</v>
      </c>
      <c r="G10" s="16"/>
      <c r="H10" s="16">
        <v>0</v>
      </c>
      <c r="I10" s="16">
        <v>1</v>
      </c>
      <c r="J10" s="15">
        <v>54</v>
      </c>
      <c r="K10" s="15">
        <v>87</v>
      </c>
      <c r="L10" s="15">
        <v>43</v>
      </c>
      <c r="M10" s="15">
        <v>16</v>
      </c>
      <c r="N10" s="15">
        <f>(J10+K10)/(J10+K10+L10+M10)</f>
        <v>0.70499999999999996</v>
      </c>
      <c r="O10" s="15">
        <f>J10/(L10+J10)</f>
        <v>0.55670103092783507</v>
      </c>
      <c r="P10" s="15">
        <f>J10/(M10+J10)</f>
        <v>0.77142857142857146</v>
      </c>
      <c r="Q10" s="15">
        <f>(2*O10*P10)/(O10+P10)</f>
        <v>0.6467065868263473</v>
      </c>
      <c r="R10" s="14"/>
    </row>
    <row r="11" spans="5:18" x14ac:dyDescent="0.25">
      <c r="E11" s="12"/>
      <c r="F11" s="19"/>
      <c r="G11" s="16">
        <v>0</v>
      </c>
      <c r="H11" s="16">
        <v>54</v>
      </c>
      <c r="I11" s="16">
        <v>43</v>
      </c>
      <c r="J11" s="15"/>
      <c r="K11" s="15"/>
      <c r="L11" s="15"/>
      <c r="M11" s="15"/>
      <c r="N11" s="15"/>
      <c r="O11" s="15"/>
      <c r="P11" s="15"/>
      <c r="Q11" s="15"/>
      <c r="R11" s="14"/>
    </row>
    <row r="12" spans="5:18" x14ac:dyDescent="0.25">
      <c r="E12" s="12"/>
      <c r="F12" s="19"/>
      <c r="G12" s="16">
        <v>1</v>
      </c>
      <c r="H12" s="16">
        <v>16</v>
      </c>
      <c r="I12" s="16">
        <v>87</v>
      </c>
      <c r="J12" s="15"/>
      <c r="K12" s="15"/>
      <c r="L12" s="15"/>
      <c r="M12" s="15"/>
      <c r="N12" s="15"/>
      <c r="O12" s="15"/>
      <c r="P12" s="15"/>
      <c r="Q12" s="15"/>
      <c r="R12" s="14"/>
    </row>
    <row r="13" spans="5:18" x14ac:dyDescent="0.25">
      <c r="E13" s="12"/>
      <c r="F13" s="9"/>
      <c r="G13" s="10"/>
      <c r="H13" s="10"/>
      <c r="I13" s="10"/>
      <c r="J13" s="10"/>
      <c r="K13" s="11"/>
      <c r="L13" s="10"/>
      <c r="M13" s="10"/>
      <c r="N13" s="10"/>
      <c r="O13" s="10"/>
      <c r="P13" s="10"/>
      <c r="Q13" s="10"/>
      <c r="R13" s="14"/>
    </row>
    <row r="14" spans="5:18" x14ac:dyDescent="0.25">
      <c r="E14" s="12"/>
      <c r="F14" s="19" t="s">
        <v>10</v>
      </c>
      <c r="G14" s="16"/>
      <c r="H14" s="16">
        <v>0</v>
      </c>
      <c r="I14" s="16">
        <v>1</v>
      </c>
      <c r="J14" s="15">
        <v>74</v>
      </c>
      <c r="K14" s="15">
        <v>68</v>
      </c>
      <c r="L14" s="15">
        <v>23</v>
      </c>
      <c r="M14" s="15">
        <v>35</v>
      </c>
      <c r="N14" s="15">
        <f>(J14+K14)/(J14+K14+L14+M14)</f>
        <v>0.71</v>
      </c>
      <c r="O14" s="15">
        <f>J14/(J14+L14)</f>
        <v>0.76288659793814428</v>
      </c>
      <c r="P14" s="15">
        <f>J14/(J14+M14)</f>
        <v>0.67889908256880738</v>
      </c>
      <c r="Q14" s="15">
        <f>(2*O14*P14)/(O14+P14)</f>
        <v>0.7184466019417477</v>
      </c>
      <c r="R14" s="14"/>
    </row>
    <row r="15" spans="5:18" x14ac:dyDescent="0.25">
      <c r="E15" s="12"/>
      <c r="F15" s="19"/>
      <c r="G15" s="16">
        <v>0</v>
      </c>
      <c r="H15" s="16">
        <v>74</v>
      </c>
      <c r="I15" s="16">
        <v>23</v>
      </c>
      <c r="J15" s="15"/>
      <c r="K15" s="15"/>
      <c r="L15" s="15"/>
      <c r="M15" s="15"/>
      <c r="N15" s="15"/>
      <c r="O15" s="15"/>
      <c r="P15" s="15"/>
      <c r="Q15" s="15"/>
      <c r="R15" s="14"/>
    </row>
    <row r="16" spans="5:18" x14ac:dyDescent="0.25">
      <c r="E16" s="12"/>
      <c r="F16" s="19"/>
      <c r="G16" s="16">
        <v>1</v>
      </c>
      <c r="H16" s="16">
        <v>35</v>
      </c>
      <c r="I16" s="16">
        <v>68</v>
      </c>
      <c r="J16" s="15"/>
      <c r="K16" s="15"/>
      <c r="L16" s="15"/>
      <c r="M16" s="15"/>
      <c r="N16" s="15"/>
      <c r="O16" s="15"/>
      <c r="P16" s="15"/>
      <c r="Q16" s="15"/>
      <c r="R16" s="14"/>
    </row>
    <row r="17" spans="5:18" x14ac:dyDescent="0.25">
      <c r="E17" s="12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4"/>
    </row>
    <row r="18" spans="5:18" x14ac:dyDescent="0.25">
      <c r="E18" s="12"/>
      <c r="F18" s="19" t="s">
        <v>13</v>
      </c>
      <c r="G18" s="16"/>
      <c r="H18" s="16">
        <v>0</v>
      </c>
      <c r="I18" s="16">
        <v>1</v>
      </c>
      <c r="J18" s="15">
        <v>88</v>
      </c>
      <c r="K18" s="15">
        <v>56</v>
      </c>
      <c r="L18" s="15">
        <v>9</v>
      </c>
      <c r="M18" s="15">
        <v>47</v>
      </c>
      <c r="N18" s="15">
        <f>(J18+K18)/(J18+K18+L18+M18)</f>
        <v>0.72</v>
      </c>
      <c r="O18" s="15">
        <f>J18/(L18+J18)</f>
        <v>0.90721649484536082</v>
      </c>
      <c r="P18" s="15">
        <f>J18/(J18+M18)</f>
        <v>0.6518518518518519</v>
      </c>
      <c r="Q18" s="15">
        <f>(2*O18*P18)/(O18+P18)</f>
        <v>0.75862068965517249</v>
      </c>
      <c r="R18" s="14"/>
    </row>
    <row r="19" spans="5:18" x14ac:dyDescent="0.25">
      <c r="E19" s="12"/>
      <c r="F19" s="19"/>
      <c r="G19" s="16">
        <v>0</v>
      </c>
      <c r="H19" s="16">
        <v>88</v>
      </c>
      <c r="I19" s="16">
        <v>9</v>
      </c>
      <c r="J19" s="15"/>
      <c r="K19" s="15"/>
      <c r="L19" s="15"/>
      <c r="M19" s="15"/>
      <c r="N19" s="15"/>
      <c r="O19" s="15"/>
      <c r="P19" s="15"/>
      <c r="Q19" s="15"/>
      <c r="R19" s="14"/>
    </row>
    <row r="20" spans="5:18" x14ac:dyDescent="0.25">
      <c r="E20" s="12"/>
      <c r="F20" s="19"/>
      <c r="G20" s="16">
        <v>1</v>
      </c>
      <c r="H20" s="16">
        <v>47</v>
      </c>
      <c r="I20" s="16">
        <v>56</v>
      </c>
      <c r="J20" s="15"/>
      <c r="K20" s="15"/>
      <c r="L20" s="15"/>
      <c r="M20" s="15"/>
      <c r="N20" s="15"/>
      <c r="O20" s="15"/>
      <c r="P20" s="15"/>
      <c r="Q20" s="15"/>
      <c r="R20" s="14"/>
    </row>
    <row r="21" spans="5:18" x14ac:dyDescent="0.25">
      <c r="E21" s="12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</row>
    <row r="22" spans="5:18" x14ac:dyDescent="0.25">
      <c r="F22" s="7" t="s">
        <v>11</v>
      </c>
      <c r="G22" s="6"/>
      <c r="H22" s="6">
        <v>0</v>
      </c>
      <c r="I22" s="6">
        <v>1</v>
      </c>
    </row>
    <row r="23" spans="5:18" x14ac:dyDescent="0.25">
      <c r="F23" s="7"/>
      <c r="G23" s="6">
        <v>0</v>
      </c>
      <c r="H23" s="5"/>
      <c r="I23" s="5"/>
    </row>
    <row r="24" spans="5:18" x14ac:dyDescent="0.25">
      <c r="F24" s="7"/>
      <c r="G24" s="6">
        <v>1</v>
      </c>
      <c r="H24" s="5"/>
      <c r="I24" s="5"/>
    </row>
    <row r="26" spans="5:18" x14ac:dyDescent="0.25">
      <c r="F26" s="3" t="s">
        <v>12</v>
      </c>
      <c r="G26" s="6"/>
      <c r="H26" s="6">
        <v>0</v>
      </c>
      <c r="I26" s="6">
        <v>1</v>
      </c>
    </row>
    <row r="27" spans="5:18" x14ac:dyDescent="0.25">
      <c r="F27" s="3"/>
      <c r="G27" s="6">
        <v>0</v>
      </c>
      <c r="H27" s="5"/>
      <c r="I27" s="5"/>
    </row>
    <row r="28" spans="5:18" x14ac:dyDescent="0.25">
      <c r="F28" s="3"/>
      <c r="G28" s="6">
        <v>1</v>
      </c>
      <c r="H28" s="5"/>
      <c r="I28" s="5"/>
    </row>
    <row r="30" spans="5:18" x14ac:dyDescent="0.25">
      <c r="F30" s="20" t="s">
        <v>15</v>
      </c>
      <c r="G30" s="6"/>
      <c r="H30" s="6">
        <v>0</v>
      </c>
      <c r="I30" s="6">
        <v>1</v>
      </c>
    </row>
    <row r="31" spans="5:18" x14ac:dyDescent="0.25">
      <c r="F31" s="20"/>
      <c r="G31" s="6">
        <v>0</v>
      </c>
      <c r="H31" s="5">
        <v>74</v>
      </c>
      <c r="I31" s="5">
        <v>23</v>
      </c>
      <c r="J31" s="4">
        <v>74</v>
      </c>
      <c r="K31" s="4">
        <v>77</v>
      </c>
      <c r="L31" s="4">
        <v>23</v>
      </c>
      <c r="M31" s="4">
        <v>26</v>
      </c>
      <c r="N31" s="4">
        <f>(J31+L31)/(J31+K31+L31+M31)</f>
        <v>0.48499999999999999</v>
      </c>
      <c r="O31" s="4">
        <f>J31/(L31+J31)</f>
        <v>0.76288659793814428</v>
      </c>
      <c r="P31" s="4">
        <f>J31/(J31+M31)</f>
        <v>0.74</v>
      </c>
      <c r="Q31" s="4">
        <f>2*O31*P31/(O31+P31)</f>
        <v>0.75126903553299484</v>
      </c>
    </row>
    <row r="32" spans="5:18" x14ac:dyDescent="0.25">
      <c r="F32" s="20"/>
      <c r="G32" s="6">
        <v>1</v>
      </c>
      <c r="H32" s="5">
        <v>26</v>
      </c>
      <c r="I32" s="5">
        <v>77</v>
      </c>
    </row>
  </sheetData>
  <mergeCells count="32">
    <mergeCell ref="Q18:Q20"/>
    <mergeCell ref="E7:E21"/>
    <mergeCell ref="O14:O16"/>
    <mergeCell ref="P14:P16"/>
    <mergeCell ref="Q14:Q16"/>
    <mergeCell ref="J18:J20"/>
    <mergeCell ref="K18:K20"/>
    <mergeCell ref="L18:L20"/>
    <mergeCell ref="M18:M20"/>
    <mergeCell ref="N18:N20"/>
    <mergeCell ref="O18:O20"/>
    <mergeCell ref="P18:P20"/>
    <mergeCell ref="N10:N12"/>
    <mergeCell ref="O10:O12"/>
    <mergeCell ref="P10:P12"/>
    <mergeCell ref="Q10:Q12"/>
    <mergeCell ref="J14:J16"/>
    <mergeCell ref="L14:L16"/>
    <mergeCell ref="M14:M16"/>
    <mergeCell ref="N14:N16"/>
    <mergeCell ref="K14:K16"/>
    <mergeCell ref="F30:F32"/>
    <mergeCell ref="F22:F24"/>
    <mergeCell ref="J10:J12"/>
    <mergeCell ref="K10:K12"/>
    <mergeCell ref="L10:L12"/>
    <mergeCell ref="M10:M12"/>
    <mergeCell ref="G8:I8"/>
    <mergeCell ref="F10:F12"/>
    <mergeCell ref="F14:F16"/>
    <mergeCell ref="F18:F20"/>
    <mergeCell ref="F26:F2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handa</dc:creator>
  <cp:lastModifiedBy>abhishek handa</cp:lastModifiedBy>
  <dcterms:created xsi:type="dcterms:W3CDTF">2017-07-25T15:06:39Z</dcterms:created>
  <dcterms:modified xsi:type="dcterms:W3CDTF">2017-07-26T05:28:25Z</dcterms:modified>
</cp:coreProperties>
</file>