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bh02\OneDrive\Documents\"/>
    </mc:Choice>
  </mc:AlternateContent>
  <xr:revisionPtr revIDLastSave="0" documentId="13_ncr:1_{EFFAF26A-C8F0-4FB9-8C1A-362B08B42B79}" xr6:coauthVersionLast="47" xr6:coauthVersionMax="47" xr10:uidLastSave="{00000000-0000-0000-0000-000000000000}"/>
  <bookViews>
    <workbookView xWindow="-108" yWindow="-108" windowWidth="23256" windowHeight="13176" xr2:uid="{FD11B439-5BDA-4077-8B4D-3ABA14D1EBC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<sst xmlns="http://schemas.openxmlformats.org/spreadsheetml/2006/main" count="80" uniqueCount="37">
  <si>
    <t>Parameter</t>
  </si>
  <si>
    <t xml:space="preserve">Takeoff </t>
  </si>
  <si>
    <t>Obstacle Climb</t>
  </si>
  <si>
    <t>Climb</t>
  </si>
  <si>
    <t>Cruise</t>
  </si>
  <si>
    <t>Landing</t>
  </si>
  <si>
    <t>CD (Total Drag Coeff.)</t>
  </si>
  <si>
    <t xml:space="preserve">  (Fuselage Drag Frac.)</t>
  </si>
  <si>
    <t>L/D Ratio (Total Drag)</t>
  </si>
  <si>
    <t>L/D Ratio (Wing Drag)</t>
  </si>
  <si>
    <t xml:space="preserve">   (Wing Drag)</t>
  </si>
  <si>
    <t xml:space="preserve"> (Induced Drag)</t>
  </si>
  <si>
    <t xml:space="preserve"> (Profile Drag)</t>
  </si>
  <si>
    <t xml:space="preserve">  (Lift Coeff.)</t>
  </si>
  <si>
    <t xml:space="preserve"> (Lift from Circulation)</t>
  </si>
  <si>
    <t xml:space="preserve"> (Thrust Coeff.)</t>
  </si>
  <si>
    <t xml:space="preserve"> (Jet Momentum Coeff.)</t>
  </si>
  <si>
    <t xml:space="preserve"> (Energy Momentum Coeff.)</t>
  </si>
  <si>
    <t xml:space="preserve">  (Friction Coeff.)</t>
  </si>
  <si>
    <t>Takeoff</t>
  </si>
  <si>
    <r>
      <t>CD</t>
    </r>
    <r>
      <rPr>
        <sz val="11"/>
        <color theme="1"/>
        <rFont val="Times New Roman"/>
        <family val="1"/>
      </rPr>
      <t xml:space="preserve"> (Total Drag Coeff.)</t>
    </r>
  </si>
  <si>
    <t xml:space="preserve"> (Fuselage Drag Frac.)</t>
  </si>
  <si>
    <t>L/D Ratio(Wing Drag)</t>
  </si>
  <si>
    <t xml:space="preserve"> (Wing Drag)</t>
  </si>
  <si>
    <t xml:space="preserve"> (Lift Coeff.)</t>
  </si>
  <si>
    <t xml:space="preserve"> (Friction Coeff.)</t>
  </si>
  <si>
    <t>Fuselage Cd</t>
  </si>
  <si>
    <t>L/D Ratio (Total Drag) CW</t>
  </si>
  <si>
    <t>L/D Ratio (Total Drag)BW</t>
  </si>
  <si>
    <t>L/D Ratio (Wing Drag)BW</t>
  </si>
  <si>
    <t>L/D Ratio(Wing Drag)CW</t>
  </si>
  <si>
    <t>CD (Total Drag Coeff.)BW</t>
  </si>
  <si>
    <t xml:space="preserve">   (Wing Drag)BW</t>
  </si>
  <si>
    <r>
      <t>CD</t>
    </r>
    <r>
      <rPr>
        <sz val="11"/>
        <color theme="1"/>
        <rFont val="Times New Roman"/>
        <family val="1"/>
      </rPr>
      <t xml:space="preserve"> (Total Drag Coeff.)</t>
    </r>
    <r>
      <rPr>
        <b/>
        <sz val="11"/>
        <color theme="1"/>
        <rFont val="Times New Roman"/>
        <family val="1"/>
      </rPr>
      <t>CW</t>
    </r>
  </si>
  <si>
    <t xml:space="preserve"> (Wing Drag)CW</t>
  </si>
  <si>
    <t xml:space="preserve"> (Lift Coeff.) CW</t>
  </si>
  <si>
    <t xml:space="preserve">  (Lift Coeff.) BW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</si>
</sst>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justify" vertical="center" wrapText="1"/>
    </xf>
    <xf numFmtId="0" fontId="1" fillId="0" borderId="2" xfId="0" applyFont="1" applyBorder="1" applyAlignment="1">
      <alignment horizontal="justify" vertical="center" wrapText="1"/>
    </xf>
    <xf numFmtId="0" fontId="2" fillId="0" borderId="3" xfId="0" applyFont="1" applyBorder="1" applyAlignment="1">
      <alignment horizontal="justify" vertical="center" wrapText="1"/>
    </xf>
    <xf numFmtId="0" fontId="2" fillId="0" borderId="4" xfId="0" applyFont="1" applyBorder="1" applyAlignment="1">
      <alignment horizontal="justify" vertical="center" wrapText="1"/>
    </xf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1" fillId="0" borderId="3" xfId="0" applyFont="1" applyBorder="1" applyAlignment="1">
      <alignment horizontal="justify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L/D comparison for total drag and wing only Drag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Sheet1!$I$2</c:f>
              <c:strCache>
                <c:ptCount val="1"/>
                <c:pt idx="0">
                  <c:v>L/D Ratio (Total Drag)BW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Sheet1!$J$1:$N$1</c:f>
              <c:strCache>
                <c:ptCount val="5"/>
                <c:pt idx="0">
                  <c:v>Takeoff </c:v>
                </c:pt>
                <c:pt idx="1">
                  <c:v>Obstacle Climb</c:v>
                </c:pt>
                <c:pt idx="2">
                  <c:v>Climb</c:v>
                </c:pt>
                <c:pt idx="3">
                  <c:v>Cruise</c:v>
                </c:pt>
                <c:pt idx="4">
                  <c:v>Landing</c:v>
                </c:pt>
              </c:strCache>
            </c:strRef>
          </c:cat>
          <c:val>
            <c:numRef>
              <c:f>Sheet1!$J$2:$N$2</c:f>
              <c:numCache>
                <c:formatCode>General</c:formatCode>
                <c:ptCount val="5"/>
                <c:pt idx="0">
                  <c:v>4.07</c:v>
                </c:pt>
                <c:pt idx="1">
                  <c:v>6.8319999999999999</c:v>
                </c:pt>
                <c:pt idx="2">
                  <c:v>5.9370000000000003</c:v>
                </c:pt>
                <c:pt idx="3">
                  <c:v>5.4889999999999999</c:v>
                </c:pt>
                <c:pt idx="4">
                  <c:v>5.7919999999999998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F3-4D4F-A35B-C12AAEFF48DF}"/>
            </c:ext>
          </c:extLst>
        </c:ser>
        <c:ser>
          <c:idx val="1"/>
          <c:order val="1"/>
          <c:tx>
            <c:strRef>
              <c:f>Sheet1!$I$3</c:f>
              <c:strCache>
                <c:ptCount val="1"/>
                <c:pt idx="0">
                  <c:v>L/D Ratio (Wing Drag)BW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Sheet1!$J$1:$N$1</c:f>
              <c:strCache>
                <c:ptCount val="5"/>
                <c:pt idx="0">
                  <c:v>Takeoff </c:v>
                </c:pt>
                <c:pt idx="1">
                  <c:v>Obstacle Climb</c:v>
                </c:pt>
                <c:pt idx="2">
                  <c:v>Climb</c:v>
                </c:pt>
                <c:pt idx="3">
                  <c:v>Cruise</c:v>
                </c:pt>
                <c:pt idx="4">
                  <c:v>Landing</c:v>
                </c:pt>
              </c:strCache>
            </c:strRef>
          </c:cat>
          <c:val>
            <c:numRef>
              <c:f>Sheet1!$J$3:$N$3</c:f>
              <c:numCache>
                <c:formatCode>General</c:formatCode>
                <c:ptCount val="5"/>
                <c:pt idx="0">
                  <c:v>6.8639999999999999</c:v>
                </c:pt>
                <c:pt idx="1">
                  <c:v>8.7170000000000005</c:v>
                </c:pt>
                <c:pt idx="2">
                  <c:v>22.41</c:v>
                </c:pt>
                <c:pt idx="3">
                  <c:v>23.175999999999998</c:v>
                </c:pt>
                <c:pt idx="4">
                  <c:v>6.9649999999999999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F3-4D4F-A35B-C12AAEFF48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1648432"/>
        <c:axId val="1791656592"/>
      </c:lineChart>
      <c:catAx>
        <c:axId val="179164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1656592"/>
        <c:crosses val="autoZero"/>
        <c:auto val="1"/>
        <c:lblAlgn val="ctr"/>
        <c:lblOffset val="100"/>
        <c:noMultiLvlLbl val="0"/>
      </c:catAx>
      <c:valAx>
        <c:axId val="17916565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1648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L/D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Sheet1!$I$2</c:f>
              <c:strCache>
                <c:ptCount val="1"/>
                <c:pt idx="0">
                  <c:v>L/D Ratio (Total Drag)BW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Sheet1!$J$1:$N$1</c:f>
              <c:strCache>
                <c:ptCount val="5"/>
                <c:pt idx="0">
                  <c:v>Takeoff </c:v>
                </c:pt>
                <c:pt idx="1">
                  <c:v>Obstacle Climb</c:v>
                </c:pt>
                <c:pt idx="2">
                  <c:v>Climb</c:v>
                </c:pt>
                <c:pt idx="3">
                  <c:v>Cruise</c:v>
                </c:pt>
                <c:pt idx="4">
                  <c:v>Landing</c:v>
                </c:pt>
              </c:strCache>
            </c:strRef>
          </c:cat>
          <c:val>
            <c:numRef>
              <c:f>Sheet1!$J$2:$N$2</c:f>
              <c:numCache>
                <c:formatCode>General</c:formatCode>
                <c:ptCount val="5"/>
                <c:pt idx="0">
                  <c:v>4.07</c:v>
                </c:pt>
                <c:pt idx="1">
                  <c:v>6.8319999999999999</c:v>
                </c:pt>
                <c:pt idx="2">
                  <c:v>5.9370000000000003</c:v>
                </c:pt>
                <c:pt idx="3">
                  <c:v>5.4889999999999999</c:v>
                </c:pt>
                <c:pt idx="4">
                  <c:v>5.7919999999999998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A4-4143-9F0B-48E09E8F7B12}"/>
            </c:ext>
          </c:extLst>
        </c:ser>
        <c:ser>
          <c:idx val="1"/>
          <c:order val="1"/>
          <c:tx>
            <c:strRef>
              <c:f>Sheet1!$I$3</c:f>
              <c:strCache>
                <c:ptCount val="1"/>
                <c:pt idx="0">
                  <c:v>L/D Ratio (Wing Drag)BW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Sheet1!$J$1:$N$1</c:f>
              <c:strCache>
                <c:ptCount val="5"/>
                <c:pt idx="0">
                  <c:v>Takeoff </c:v>
                </c:pt>
                <c:pt idx="1">
                  <c:v>Obstacle Climb</c:v>
                </c:pt>
                <c:pt idx="2">
                  <c:v>Climb</c:v>
                </c:pt>
                <c:pt idx="3">
                  <c:v>Cruise</c:v>
                </c:pt>
                <c:pt idx="4">
                  <c:v>Landing</c:v>
                </c:pt>
              </c:strCache>
            </c:strRef>
          </c:cat>
          <c:val>
            <c:numRef>
              <c:f>Sheet1!$J$3:$N$3</c:f>
              <c:numCache>
                <c:formatCode>General</c:formatCode>
                <c:ptCount val="5"/>
                <c:pt idx="0">
                  <c:v>6.8639999999999999</c:v>
                </c:pt>
                <c:pt idx="1">
                  <c:v>8.7170000000000005</c:v>
                </c:pt>
                <c:pt idx="2">
                  <c:v>22.41</c:v>
                </c:pt>
                <c:pt idx="3">
                  <c:v>23.175999999999998</c:v>
                </c:pt>
                <c:pt idx="4">
                  <c:v>6.9649999999999999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A4-4143-9F0B-48E09E8F7B12}"/>
            </c:ext>
          </c:extLst>
        </c:ser>
        <c:ser>
          <c:idx val="2"/>
          <c:order val="2"/>
          <c:tx>
            <c:strRef>
              <c:f>Sheet1!$I$4</c:f>
              <c:strCache>
                <c:ptCount val="1"/>
                <c:pt idx="0">
                  <c:v>L/D Ratio (Total Drag) CW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Sheet1!$J$1:$N$1</c:f>
              <c:strCache>
                <c:ptCount val="5"/>
                <c:pt idx="0">
                  <c:v>Takeoff </c:v>
                </c:pt>
                <c:pt idx="1">
                  <c:v>Obstacle Climb</c:v>
                </c:pt>
                <c:pt idx="2">
                  <c:v>Climb</c:v>
                </c:pt>
                <c:pt idx="3">
                  <c:v>Cruise</c:v>
                </c:pt>
                <c:pt idx="4">
                  <c:v>Landing</c:v>
                </c:pt>
              </c:strCache>
            </c:strRef>
          </c:cat>
          <c:val>
            <c:numRef>
              <c:f>Sheet1!$J$4:$N$4</c:f>
              <c:numCache>
                <c:formatCode>General</c:formatCode>
                <c:ptCount val="5"/>
                <c:pt idx="0">
                  <c:v>4.55</c:v>
                </c:pt>
                <c:pt idx="1">
                  <c:v>6.4820000000000002</c:v>
                </c:pt>
                <c:pt idx="2">
                  <c:v>6.6260000000000003</c:v>
                </c:pt>
                <c:pt idx="3">
                  <c:v>5.4640000000000004</c:v>
                </c:pt>
                <c:pt idx="4">
                  <c:v>6.5179999999999998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A4-4143-9F0B-48E09E8F7B12}"/>
            </c:ext>
          </c:extLst>
        </c:ser>
        <c:ser>
          <c:idx val="3"/>
          <c:order val="3"/>
          <c:tx>
            <c:strRef>
              <c:f>Sheet1!$I$5</c:f>
              <c:strCache>
                <c:ptCount val="1"/>
                <c:pt idx="0">
                  <c:v>L/D Ratio(Wing Drag)CW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Sheet1!$J$1:$N$1</c:f>
              <c:strCache>
                <c:ptCount val="5"/>
                <c:pt idx="0">
                  <c:v>Takeoff </c:v>
                </c:pt>
                <c:pt idx="1">
                  <c:v>Obstacle Climb</c:v>
                </c:pt>
                <c:pt idx="2">
                  <c:v>Climb</c:v>
                </c:pt>
                <c:pt idx="3">
                  <c:v>Cruise</c:v>
                </c:pt>
                <c:pt idx="4">
                  <c:v>Landing</c:v>
                </c:pt>
              </c:strCache>
            </c:strRef>
          </c:cat>
          <c:val>
            <c:numRef>
              <c:f>Sheet1!$J$5:$N$5</c:f>
              <c:numCache>
                <c:formatCode>General</c:formatCode>
                <c:ptCount val="5"/>
                <c:pt idx="0">
                  <c:v>11.15</c:v>
                </c:pt>
                <c:pt idx="1">
                  <c:v>10.827</c:v>
                </c:pt>
                <c:pt idx="2">
                  <c:v>13.211</c:v>
                </c:pt>
                <c:pt idx="3">
                  <c:v>21.596</c:v>
                </c:pt>
                <c:pt idx="4">
                  <c:v>11.129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BA4-4143-9F0B-48E09E8F7B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8744880"/>
        <c:axId val="1068739120"/>
      </c:lineChart>
      <c:catAx>
        <c:axId val="1068744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8739120"/>
        <c:crosses val="autoZero"/>
        <c:auto val="1"/>
        <c:lblAlgn val="ctr"/>
        <c:lblOffset val="100"/>
        <c:noMultiLvlLbl val="0"/>
      </c:catAx>
      <c:valAx>
        <c:axId val="106873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8744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L/D comparison for total drag and wing only Drag</a:t>
            </a:r>
          </a:p>
          <a:p>
            <a:pPr>
              <a:defRPr/>
            </a:pP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Sheet1!$I$2</c:f>
              <c:strCache>
                <c:ptCount val="1"/>
                <c:pt idx="0">
                  <c:v>L/D Ratio (Total Drag)BW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val>
            <c:numRef>
              <c:f>Sheet1!$J$2:$N$2</c:f>
              <c:numCache>
                <c:formatCode>General</c:formatCode>
                <c:ptCount val="5"/>
                <c:pt idx="0">
                  <c:v>4.07</c:v>
                </c:pt>
                <c:pt idx="1">
                  <c:v>6.8319999999999999</c:v>
                </c:pt>
                <c:pt idx="2">
                  <c:v>5.9370000000000003</c:v>
                </c:pt>
                <c:pt idx="3">
                  <c:v>5.4889999999999999</c:v>
                </c:pt>
                <c:pt idx="4">
                  <c:v>5.7919999999999998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D4-46B2-8710-90D251F2B1E6}"/>
            </c:ext>
          </c:extLst>
        </c:ser>
        <c:ser>
          <c:idx val="1"/>
          <c:order val="1"/>
          <c:tx>
            <c:strRef>
              <c:f>Sheet1!$I$3</c:f>
              <c:strCache>
                <c:ptCount val="1"/>
                <c:pt idx="0">
                  <c:v>L/D Ratio (Wing Drag)BW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val>
            <c:numRef>
              <c:f>Sheet1!$J$3:$N$3</c:f>
              <c:numCache>
                <c:formatCode>General</c:formatCode>
                <c:ptCount val="5"/>
                <c:pt idx="0">
                  <c:v>6.8639999999999999</c:v>
                </c:pt>
                <c:pt idx="1">
                  <c:v>8.7170000000000005</c:v>
                </c:pt>
                <c:pt idx="2">
                  <c:v>22.41</c:v>
                </c:pt>
                <c:pt idx="3">
                  <c:v>23.175999999999998</c:v>
                </c:pt>
                <c:pt idx="4">
                  <c:v>6.9649999999999999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D4-46B2-8710-90D251F2B1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1657072"/>
        <c:axId val="1791658512"/>
      </c:lineChart>
      <c:catAx>
        <c:axId val="1791657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1658512"/>
        <c:crosses val="autoZero"/>
        <c:auto val="1"/>
        <c:lblAlgn val="ctr"/>
        <c:lblOffset val="100"/>
        <c:noMultiLvlLbl val="0"/>
      </c:catAx>
      <c:valAx>
        <c:axId val="17916585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1657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cap="all" spc="12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L/D comparison for total drag and wing only Drag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Sheet1!$I$4</c:f>
              <c:strCache>
                <c:ptCount val="1"/>
                <c:pt idx="0">
                  <c:v>L/D Ratio (Total Drag) CW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Sheet1!$J$4:$N$4</c:f>
              <c:numCache>
                <c:formatCode>General</c:formatCode>
                <c:ptCount val="5"/>
                <c:pt idx="0">
                  <c:v>4.55</c:v>
                </c:pt>
                <c:pt idx="1">
                  <c:v>6.4820000000000002</c:v>
                </c:pt>
                <c:pt idx="2">
                  <c:v>6.6260000000000003</c:v>
                </c:pt>
                <c:pt idx="3">
                  <c:v>5.4640000000000004</c:v>
                </c:pt>
                <c:pt idx="4">
                  <c:v>6.5179999999999998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08-47F6-9193-5BD4ABE0D08B}"/>
            </c:ext>
          </c:extLst>
        </c:ser>
        <c:ser>
          <c:idx val="1"/>
          <c:order val="1"/>
          <c:tx>
            <c:strRef>
              <c:f>Sheet1!$I$5</c:f>
              <c:strCache>
                <c:ptCount val="1"/>
                <c:pt idx="0">
                  <c:v>L/D Ratio(Wing Drag)CW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Sheet1!$J$5:$N$5</c:f>
              <c:numCache>
                <c:formatCode>General</c:formatCode>
                <c:ptCount val="5"/>
                <c:pt idx="0">
                  <c:v>11.15</c:v>
                </c:pt>
                <c:pt idx="1">
                  <c:v>10.827</c:v>
                </c:pt>
                <c:pt idx="2">
                  <c:v>13.211</c:v>
                </c:pt>
                <c:pt idx="3">
                  <c:v>21.596</c:v>
                </c:pt>
                <c:pt idx="4">
                  <c:v>11.129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08-47F6-9193-5BD4ABE0D0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1668592"/>
        <c:axId val="1791667152"/>
      </c:lineChart>
      <c:catAx>
        <c:axId val="1791668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1667152"/>
        <c:crosses val="autoZero"/>
        <c:auto val="1"/>
        <c:lblAlgn val="ctr"/>
        <c:lblOffset val="100"/>
        <c:noMultiLvlLbl val="0"/>
      </c:catAx>
      <c:valAx>
        <c:axId val="179166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1668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CD for CW vs BW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Sheet1!$W$2</c:f>
              <c:strCache>
                <c:ptCount val="1"/>
                <c:pt idx="0">
                  <c:v>CD (Total Drag Coeff.)BW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Sheet1!$X$1:$AB$1</c:f>
              <c:strCache>
                <c:ptCount val="5"/>
                <c:pt idx="0">
                  <c:v>Takeoff </c:v>
                </c:pt>
                <c:pt idx="1">
                  <c:v>Obstacle Climb</c:v>
                </c:pt>
                <c:pt idx="2">
                  <c:v>Climb</c:v>
                </c:pt>
                <c:pt idx="3">
                  <c:v>Cruise</c:v>
                </c:pt>
                <c:pt idx="4">
                  <c:v>Landing</c:v>
                </c:pt>
              </c:strCache>
            </c:strRef>
          </c:cat>
          <c:val>
            <c:numRef>
              <c:f>Sheet1!$X$2:$AB$2</c:f>
              <c:numCache>
                <c:formatCode>General</c:formatCode>
                <c:ptCount val="5"/>
                <c:pt idx="0">
                  <c:v>0.93600000000000005</c:v>
                </c:pt>
                <c:pt idx="1">
                  <c:v>0.49659999999999999</c:v>
                </c:pt>
                <c:pt idx="2">
                  <c:v>0.1149</c:v>
                </c:pt>
                <c:pt idx="3">
                  <c:v>0.1085</c:v>
                </c:pt>
                <c:pt idx="4">
                  <c:v>0.64729999999999999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2D-4757-AFEC-D09F533EBE60}"/>
            </c:ext>
          </c:extLst>
        </c:ser>
        <c:ser>
          <c:idx val="1"/>
          <c:order val="1"/>
          <c:tx>
            <c:strRef>
              <c:f>Sheet1!$W$3</c:f>
              <c:strCache>
                <c:ptCount val="1"/>
                <c:pt idx="0">
                  <c:v>CD (Total Drag Coeff.)CW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Sheet1!$X$1:$AB$1</c:f>
              <c:strCache>
                <c:ptCount val="5"/>
                <c:pt idx="0">
                  <c:v>Takeoff </c:v>
                </c:pt>
                <c:pt idx="1">
                  <c:v>Obstacle Climb</c:v>
                </c:pt>
                <c:pt idx="2">
                  <c:v>Climb</c:v>
                </c:pt>
                <c:pt idx="3">
                  <c:v>Cruise</c:v>
                </c:pt>
                <c:pt idx="4">
                  <c:v>Landing</c:v>
                </c:pt>
              </c:strCache>
            </c:strRef>
          </c:cat>
          <c:val>
            <c:numRef>
              <c:f>Sheet1!$X$3:$AB$3</c:f>
              <c:numCache>
                <c:formatCode>General</c:formatCode>
                <c:ptCount val="5"/>
                <c:pt idx="0">
                  <c:v>0.53300000000000003</c:v>
                </c:pt>
                <c:pt idx="1">
                  <c:v>0.38569999999999999</c:v>
                </c:pt>
                <c:pt idx="2">
                  <c:v>0.2999</c:v>
                </c:pt>
                <c:pt idx="3">
                  <c:v>0.1802</c:v>
                </c:pt>
                <c:pt idx="4">
                  <c:v>0.37169999999999997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2D-4757-AFEC-D09F533EBE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192352"/>
        <c:axId val="32188512"/>
      </c:lineChart>
      <c:catAx>
        <c:axId val="3219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88512"/>
        <c:crosses val="autoZero"/>
        <c:auto val="1"/>
        <c:lblAlgn val="ctr"/>
        <c:lblOffset val="100"/>
        <c:noMultiLvlLbl val="0"/>
      </c:catAx>
      <c:valAx>
        <c:axId val="3218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9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Wing CD for CW vs BW</a:t>
            </a:r>
            <a:r>
              <a:rPr lang="en-IN" baseline="0"/>
              <a:t> 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Sheet1!$AD$2</c:f>
              <c:strCache>
                <c:ptCount val="1"/>
                <c:pt idx="0">
                  <c:v>   (Wing Drag)BW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Sheet1!$AE$1:$AI$1</c:f>
              <c:strCache>
                <c:ptCount val="5"/>
                <c:pt idx="0">
                  <c:v>Takeoff </c:v>
                </c:pt>
                <c:pt idx="1">
                  <c:v>Obstacle Climb</c:v>
                </c:pt>
                <c:pt idx="2">
                  <c:v>Climb</c:v>
                </c:pt>
                <c:pt idx="3">
                  <c:v>Cruise</c:v>
                </c:pt>
                <c:pt idx="4">
                  <c:v>Landing</c:v>
                </c:pt>
              </c:strCache>
            </c:strRef>
          </c:cat>
          <c:val>
            <c:numRef>
              <c:f>Sheet1!$AE$2:$AI$2</c:f>
              <c:numCache>
                <c:formatCode>General</c:formatCode>
                <c:ptCount val="5"/>
                <c:pt idx="0">
                  <c:v>0.55500000000000005</c:v>
                </c:pt>
                <c:pt idx="1">
                  <c:v>0.38919999999999999</c:v>
                </c:pt>
                <c:pt idx="2">
                  <c:v>3.0439999999999998E-2</c:v>
                </c:pt>
                <c:pt idx="3">
                  <c:v>2.5690000000000001E-2</c:v>
                </c:pt>
                <c:pt idx="4">
                  <c:v>0.53820000000000001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95-4598-86C5-4E63527E9A05}"/>
            </c:ext>
          </c:extLst>
        </c:ser>
        <c:ser>
          <c:idx val="1"/>
          <c:order val="1"/>
          <c:tx>
            <c:strRef>
              <c:f>Sheet1!$AD$3</c:f>
              <c:strCache>
                <c:ptCount val="1"/>
                <c:pt idx="0">
                  <c:v> (Wing Drag)CW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Sheet1!$AE$1:$AI$1</c:f>
              <c:strCache>
                <c:ptCount val="5"/>
                <c:pt idx="0">
                  <c:v>Takeoff </c:v>
                </c:pt>
                <c:pt idx="1">
                  <c:v>Obstacle Climb</c:v>
                </c:pt>
                <c:pt idx="2">
                  <c:v>Climb</c:v>
                </c:pt>
                <c:pt idx="3">
                  <c:v>Cruise</c:v>
                </c:pt>
                <c:pt idx="4">
                  <c:v>Landing</c:v>
                </c:pt>
              </c:strCache>
            </c:strRef>
          </c:cat>
          <c:val>
            <c:numRef>
              <c:f>Sheet1!$AE$3:$AI$3</c:f>
              <c:numCache>
                <c:formatCode>General</c:formatCode>
                <c:ptCount val="5"/>
                <c:pt idx="0">
                  <c:v>0.217</c:v>
                </c:pt>
                <c:pt idx="1">
                  <c:v>0.23089999999999999</c:v>
                </c:pt>
                <c:pt idx="2">
                  <c:v>0.15040000000000001</c:v>
                </c:pt>
                <c:pt idx="3">
                  <c:v>4.5600000000000002E-2</c:v>
                </c:pt>
                <c:pt idx="4">
                  <c:v>0.2177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95-4598-86C5-4E63527E9A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196192"/>
        <c:axId val="32188032"/>
      </c:lineChart>
      <c:catAx>
        <c:axId val="32196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88032"/>
        <c:crosses val="autoZero"/>
        <c:auto val="1"/>
        <c:lblAlgn val="ctr"/>
        <c:lblOffset val="100"/>
        <c:noMultiLvlLbl val="0"/>
      </c:catAx>
      <c:valAx>
        <c:axId val="3218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96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 CW</a:t>
            </a:r>
            <a:r>
              <a:rPr lang="en-US" baseline="0"/>
              <a:t> vs BW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Sheet1!$A$31</c:f>
              <c:strCache>
                <c:ptCount val="1"/>
                <c:pt idx="0">
                  <c:v>  (Lift Coeff.) BW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Sheet1!$B$30:$F$30</c:f>
              <c:strCache>
                <c:ptCount val="5"/>
                <c:pt idx="0">
                  <c:v>Takeoff </c:v>
                </c:pt>
                <c:pt idx="1">
                  <c:v>Obstacle Climb</c:v>
                </c:pt>
                <c:pt idx="2">
                  <c:v>Climb</c:v>
                </c:pt>
                <c:pt idx="3">
                  <c:v>Cruise</c:v>
                </c:pt>
                <c:pt idx="4">
                  <c:v>Landing</c:v>
                </c:pt>
              </c:strCache>
            </c:strRef>
          </c:cat>
          <c:val>
            <c:numRef>
              <c:f>Sheet1!$B$31:$F$31</c:f>
              <c:numCache>
                <c:formatCode>General</c:formatCode>
                <c:ptCount val="5"/>
                <c:pt idx="0">
                  <c:v>3.81</c:v>
                </c:pt>
                <c:pt idx="1">
                  <c:v>3.3929999999999998</c:v>
                </c:pt>
                <c:pt idx="2">
                  <c:v>0.68240000000000001</c:v>
                </c:pt>
                <c:pt idx="3">
                  <c:v>0.59540000000000004</c:v>
                </c:pt>
                <c:pt idx="4">
                  <c:v>3.7490000000000001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D9-410A-9AA1-9AD50BA99187}"/>
            </c:ext>
          </c:extLst>
        </c:ser>
        <c:ser>
          <c:idx val="1"/>
          <c:order val="1"/>
          <c:tx>
            <c:strRef>
              <c:f>Sheet1!$A$32</c:f>
              <c:strCache>
                <c:ptCount val="1"/>
                <c:pt idx="0">
                  <c:v> (Lift Coeff.) CW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Sheet1!$B$30:$F$30</c:f>
              <c:strCache>
                <c:ptCount val="5"/>
                <c:pt idx="0">
                  <c:v>Takeoff </c:v>
                </c:pt>
                <c:pt idx="1">
                  <c:v>Obstacle Climb</c:v>
                </c:pt>
                <c:pt idx="2">
                  <c:v>Climb</c:v>
                </c:pt>
                <c:pt idx="3">
                  <c:v>Cruise</c:v>
                </c:pt>
                <c:pt idx="4">
                  <c:v>Landing</c:v>
                </c:pt>
              </c:strCache>
            </c:strRef>
          </c:cat>
          <c:val>
            <c:numRef>
              <c:f>Sheet1!$B$32:$F$32</c:f>
              <c:numCache>
                <c:formatCode>General</c:formatCode>
                <c:ptCount val="5"/>
                <c:pt idx="0">
                  <c:v>2.42</c:v>
                </c:pt>
                <c:pt idx="1">
                  <c:v>2.5</c:v>
                </c:pt>
                <c:pt idx="2">
                  <c:v>1.9870000000000001</c:v>
                </c:pt>
                <c:pt idx="3">
                  <c:v>0.98480000000000001</c:v>
                </c:pt>
                <c:pt idx="4">
                  <c:v>2.423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D9-410A-9AA1-9AD50BA991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099232"/>
        <c:axId val="32099712"/>
      </c:lineChart>
      <c:catAx>
        <c:axId val="32099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99712"/>
        <c:crosses val="autoZero"/>
        <c:auto val="1"/>
        <c:lblAlgn val="ctr"/>
        <c:lblOffset val="100"/>
        <c:noMultiLvlLbl val="0"/>
      </c:catAx>
      <c:valAx>
        <c:axId val="3209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99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2.png"/><Relationship Id="rId18" Type="http://schemas.openxmlformats.org/officeDocument/2006/relationships/image" Target="../media/image17.png"/><Relationship Id="rId3" Type="http://schemas.openxmlformats.org/officeDocument/2006/relationships/image" Target="../media/image3.png"/><Relationship Id="rId21" Type="http://schemas.openxmlformats.org/officeDocument/2006/relationships/chart" Target="../charts/chart4.xml"/><Relationship Id="rId7" Type="http://schemas.openxmlformats.org/officeDocument/2006/relationships/image" Target="../media/image7.png"/><Relationship Id="rId12" Type="http://schemas.openxmlformats.org/officeDocument/2006/relationships/image" Target="../media/image11.png"/><Relationship Id="rId17" Type="http://schemas.openxmlformats.org/officeDocument/2006/relationships/image" Target="../media/image16.png"/><Relationship Id="rId2" Type="http://schemas.openxmlformats.org/officeDocument/2006/relationships/image" Target="../media/image2.png"/><Relationship Id="rId16" Type="http://schemas.openxmlformats.org/officeDocument/2006/relationships/image" Target="../media/image15.png"/><Relationship Id="rId20" Type="http://schemas.openxmlformats.org/officeDocument/2006/relationships/chart" Target="../charts/chart3.xml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chart" Target="../charts/chart1.xml"/><Relationship Id="rId24" Type="http://schemas.openxmlformats.org/officeDocument/2006/relationships/chart" Target="../charts/chart7.xml"/><Relationship Id="rId5" Type="http://schemas.openxmlformats.org/officeDocument/2006/relationships/image" Target="../media/image5.png"/><Relationship Id="rId15" Type="http://schemas.openxmlformats.org/officeDocument/2006/relationships/image" Target="../media/image14.png"/><Relationship Id="rId23" Type="http://schemas.openxmlformats.org/officeDocument/2006/relationships/chart" Target="../charts/chart6.xml"/><Relationship Id="rId10" Type="http://schemas.openxmlformats.org/officeDocument/2006/relationships/image" Target="../media/image10.png"/><Relationship Id="rId19" Type="http://schemas.openxmlformats.org/officeDocument/2006/relationships/chart" Target="../charts/chart2.xml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3.png"/><Relationship Id="rId22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0</xdr:col>
      <xdr:colOff>388620</xdr:colOff>
      <xdr:row>2</xdr:row>
      <xdr:rowOff>182880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484A839-12BD-1108-19B5-E12E3E89FD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66800"/>
          <a:ext cx="388620" cy="1828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5</xdr:row>
      <xdr:rowOff>0</xdr:rowOff>
    </xdr:from>
    <xdr:to>
      <xdr:col>0</xdr:col>
      <xdr:colOff>175260</xdr:colOff>
      <xdr:row>5</xdr:row>
      <xdr:rowOff>160020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A765EF4-0418-3F44-77E9-01A0BC0CCE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92780"/>
          <a:ext cx="17526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6</xdr:row>
      <xdr:rowOff>0</xdr:rowOff>
    </xdr:from>
    <xdr:to>
      <xdr:col>0</xdr:col>
      <xdr:colOff>205740</xdr:colOff>
      <xdr:row>6</xdr:row>
      <xdr:rowOff>160020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1345502-4A31-A791-D9CB-44DC216EC0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50920"/>
          <a:ext cx="20574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7</xdr:row>
      <xdr:rowOff>0</xdr:rowOff>
    </xdr:from>
    <xdr:to>
      <xdr:col>0</xdr:col>
      <xdr:colOff>228600</xdr:colOff>
      <xdr:row>7</xdr:row>
      <xdr:rowOff>182880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DC707C3-B2C9-A975-3E40-CAD30624D2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09060"/>
          <a:ext cx="228600" cy="1828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8</xdr:row>
      <xdr:rowOff>0</xdr:rowOff>
    </xdr:from>
    <xdr:to>
      <xdr:col>0</xdr:col>
      <xdr:colOff>152400</xdr:colOff>
      <xdr:row>8</xdr:row>
      <xdr:rowOff>160020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114268A-C85F-7C8E-0280-37276B5C57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68240"/>
          <a:ext cx="1524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9</xdr:row>
      <xdr:rowOff>0</xdr:rowOff>
    </xdr:from>
    <xdr:to>
      <xdr:col>0</xdr:col>
      <xdr:colOff>220980</xdr:colOff>
      <xdr:row>9</xdr:row>
      <xdr:rowOff>160020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2B05850-DE5E-2745-4CB2-F6FDEC8AC2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25340"/>
          <a:ext cx="22098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10</xdr:row>
      <xdr:rowOff>0</xdr:rowOff>
    </xdr:from>
    <xdr:to>
      <xdr:col>0</xdr:col>
      <xdr:colOff>160020</xdr:colOff>
      <xdr:row>10</xdr:row>
      <xdr:rowOff>160020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FFBBD5F2-78A1-35F4-D2DF-8ADBB8F916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34000"/>
          <a:ext cx="1600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11</xdr:row>
      <xdr:rowOff>0</xdr:rowOff>
    </xdr:from>
    <xdr:to>
      <xdr:col>0</xdr:col>
      <xdr:colOff>137160</xdr:colOff>
      <xdr:row>11</xdr:row>
      <xdr:rowOff>182880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6A793C1C-34F0-A66B-3632-726D658CA5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692140"/>
          <a:ext cx="137160" cy="1828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12</xdr:row>
      <xdr:rowOff>0</xdr:rowOff>
    </xdr:from>
    <xdr:to>
      <xdr:col>0</xdr:col>
      <xdr:colOff>167640</xdr:colOff>
      <xdr:row>12</xdr:row>
      <xdr:rowOff>160020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DD552456-1BC7-E2DC-BEAD-446AD69AA8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25540"/>
          <a:ext cx="16764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13</xdr:row>
      <xdr:rowOff>0</xdr:rowOff>
    </xdr:from>
    <xdr:to>
      <xdr:col>0</xdr:col>
      <xdr:colOff>152400</xdr:colOff>
      <xdr:row>13</xdr:row>
      <xdr:rowOff>182880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C5487A72-02EB-836E-415E-0561FA9969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758940"/>
          <a:ext cx="152400" cy="1828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541020</xdr:colOff>
      <xdr:row>14</xdr:row>
      <xdr:rowOff>83820</xdr:rowOff>
    </xdr:from>
    <xdr:to>
      <xdr:col>14</xdr:col>
      <xdr:colOff>236220</xdr:colOff>
      <xdr:row>18</xdr:row>
      <xdr:rowOff>342900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FD6A2B68-A9E3-26A1-A380-FEC4BD3C62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16</xdr:row>
      <xdr:rowOff>0</xdr:rowOff>
    </xdr:from>
    <xdr:to>
      <xdr:col>0</xdr:col>
      <xdr:colOff>419100</xdr:colOff>
      <xdr:row>16</xdr:row>
      <xdr:rowOff>182880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417D5B6-A9D9-913A-0636-6172DDD8A0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183880"/>
          <a:ext cx="419100" cy="1828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19</xdr:row>
      <xdr:rowOff>0</xdr:rowOff>
    </xdr:from>
    <xdr:to>
      <xdr:col>0</xdr:col>
      <xdr:colOff>182880</xdr:colOff>
      <xdr:row>19</xdr:row>
      <xdr:rowOff>160020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512E3FC6-D707-C7E3-2831-8CD48A3D1F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34600"/>
          <a:ext cx="18288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20</xdr:row>
      <xdr:rowOff>0</xdr:rowOff>
    </xdr:from>
    <xdr:to>
      <xdr:col>0</xdr:col>
      <xdr:colOff>220980</xdr:colOff>
      <xdr:row>20</xdr:row>
      <xdr:rowOff>160020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3D56A019-3131-B14C-47F0-C5C6C4898F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492740"/>
          <a:ext cx="22098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21</xdr:row>
      <xdr:rowOff>0</xdr:rowOff>
    </xdr:from>
    <xdr:to>
      <xdr:col>0</xdr:col>
      <xdr:colOff>251460</xdr:colOff>
      <xdr:row>21</xdr:row>
      <xdr:rowOff>182880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FD277ACF-EB23-85DB-BA1F-8476CDA6F8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026140"/>
          <a:ext cx="251460" cy="1828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22</xdr:row>
      <xdr:rowOff>0</xdr:rowOff>
    </xdr:from>
    <xdr:to>
      <xdr:col>0</xdr:col>
      <xdr:colOff>160020</xdr:colOff>
      <xdr:row>22</xdr:row>
      <xdr:rowOff>160020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3F6328FA-D81B-D121-3635-0A5FE03E7C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384280"/>
          <a:ext cx="1600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23</xdr:row>
      <xdr:rowOff>0</xdr:rowOff>
    </xdr:from>
    <xdr:to>
      <xdr:col>0</xdr:col>
      <xdr:colOff>167640</xdr:colOff>
      <xdr:row>23</xdr:row>
      <xdr:rowOff>160020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7A6A7880-CD2A-AA89-113E-177AF64C55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742420"/>
          <a:ext cx="16764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24</xdr:row>
      <xdr:rowOff>0</xdr:rowOff>
    </xdr:from>
    <xdr:to>
      <xdr:col>0</xdr:col>
      <xdr:colOff>160020</xdr:colOff>
      <xdr:row>24</xdr:row>
      <xdr:rowOff>182880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4E7F4B21-109A-B008-C90F-5C6BD5F010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100560"/>
          <a:ext cx="160020" cy="1828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198120</xdr:colOff>
      <xdr:row>19</xdr:row>
      <xdr:rowOff>190500</xdr:rowOff>
    </xdr:from>
    <xdr:to>
      <xdr:col>14</xdr:col>
      <xdr:colOff>502920</xdr:colOff>
      <xdr:row>26</xdr:row>
      <xdr:rowOff>76200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5BBB3F4A-5BC1-724D-0627-A3C7C2712F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8</xdr:col>
      <xdr:colOff>198120</xdr:colOff>
      <xdr:row>33</xdr:row>
      <xdr:rowOff>152400</xdr:rowOff>
    </xdr:from>
    <xdr:to>
      <xdr:col>15</xdr:col>
      <xdr:colOff>502920</xdr:colOff>
      <xdr:row>48</xdr:row>
      <xdr:rowOff>152400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07344EDE-177E-9E98-C17F-E9CCF1067F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15</xdr:col>
      <xdr:colOff>0</xdr:colOff>
      <xdr:row>2</xdr:row>
      <xdr:rowOff>0</xdr:rowOff>
    </xdr:from>
    <xdr:to>
      <xdr:col>15</xdr:col>
      <xdr:colOff>175260</xdr:colOff>
      <xdr:row>2</xdr:row>
      <xdr:rowOff>160020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981038A2-DF91-4758-9687-4459781568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4000" y="1242060"/>
          <a:ext cx="17526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251460</xdr:colOff>
      <xdr:row>5</xdr:row>
      <xdr:rowOff>320040</xdr:rowOff>
    </xdr:from>
    <xdr:to>
      <xdr:col>14</xdr:col>
      <xdr:colOff>556260</xdr:colOff>
      <xdr:row>12</xdr:row>
      <xdr:rowOff>30480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A97A4071-CEE9-3D19-D333-76CE6E55C3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15</xdr:col>
      <xdr:colOff>0</xdr:colOff>
      <xdr:row>4</xdr:row>
      <xdr:rowOff>0</xdr:rowOff>
    </xdr:from>
    <xdr:to>
      <xdr:col>15</xdr:col>
      <xdr:colOff>182880</xdr:colOff>
      <xdr:row>4</xdr:row>
      <xdr:rowOff>160020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4F1CD8B8-88B8-4B67-89A2-96648DE910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4000" y="2834640"/>
          <a:ext cx="18288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21</xdr:col>
      <xdr:colOff>388620</xdr:colOff>
      <xdr:row>3</xdr:row>
      <xdr:rowOff>289560</xdr:rowOff>
    </xdr:from>
    <xdr:to>
      <xdr:col>29</xdr:col>
      <xdr:colOff>83820</xdr:colOff>
      <xdr:row>8</xdr:row>
      <xdr:rowOff>190500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FCEA969B-B8C4-05BB-36A1-59DD231A35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29</xdr:col>
      <xdr:colOff>0</xdr:colOff>
      <xdr:row>1</xdr:row>
      <xdr:rowOff>0</xdr:rowOff>
    </xdr:from>
    <xdr:to>
      <xdr:col>29</xdr:col>
      <xdr:colOff>175260</xdr:colOff>
      <xdr:row>1</xdr:row>
      <xdr:rowOff>160020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F67A93F7-D23E-4EA9-90DC-2EF500A5F5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4000" y="1242060"/>
          <a:ext cx="17526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29</xdr:col>
      <xdr:colOff>0</xdr:colOff>
      <xdr:row>2</xdr:row>
      <xdr:rowOff>0</xdr:rowOff>
    </xdr:from>
    <xdr:to>
      <xdr:col>29</xdr:col>
      <xdr:colOff>182880</xdr:colOff>
      <xdr:row>2</xdr:row>
      <xdr:rowOff>160020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233E55D2-C481-4D0F-9358-EDE5C9807C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4000" y="3009900"/>
          <a:ext cx="18288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29</xdr:col>
      <xdr:colOff>45720</xdr:colOff>
      <xdr:row>3</xdr:row>
      <xdr:rowOff>701040</xdr:rowOff>
    </xdr:from>
    <xdr:to>
      <xdr:col>36</xdr:col>
      <xdr:colOff>350520</xdr:colOff>
      <xdr:row>9</xdr:row>
      <xdr:rowOff>243840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35EEF7C6-60F3-25E1-AD49-B46AC92761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0</xdr:col>
      <xdr:colOff>0</xdr:colOff>
      <xdr:row>30</xdr:row>
      <xdr:rowOff>0</xdr:rowOff>
    </xdr:from>
    <xdr:to>
      <xdr:col>0</xdr:col>
      <xdr:colOff>152400</xdr:colOff>
      <xdr:row>30</xdr:row>
      <xdr:rowOff>160020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24C8E843-7312-4F4F-90AD-87E2C1C1FC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68240"/>
          <a:ext cx="1524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31</xdr:row>
      <xdr:rowOff>0</xdr:rowOff>
    </xdr:from>
    <xdr:to>
      <xdr:col>0</xdr:col>
      <xdr:colOff>160020</xdr:colOff>
      <xdr:row>31</xdr:row>
      <xdr:rowOff>160020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79C83C05-F9AC-4F46-AF25-B305C79FC1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085320"/>
          <a:ext cx="1600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33</xdr:row>
      <xdr:rowOff>121920</xdr:rowOff>
    </xdr:from>
    <xdr:to>
      <xdr:col>7</xdr:col>
      <xdr:colOff>304800</xdr:colOff>
      <xdr:row>48</xdr:row>
      <xdr:rowOff>121920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B61B8F8A-DD2A-BA7B-D027-2807D6D5CE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F1A13-A4BC-43B0-B1AE-97AB42E64BF8}">
  <dimension ref="A1:AI32"/>
  <sheetViews>
    <sheetView tabSelected="1" topLeftCell="A35" workbookViewId="0">
      <selection activeCell="N31" sqref="N31"/>
    </sheetView>
  </sheetViews>
  <sheetFormatPr defaultRowHeight="14.4" x14ac:dyDescent="0.3"/>
  <cols>
    <col min="1" max="2" width="8.88671875" customWidth="1"/>
  </cols>
  <sheetData>
    <row r="1" spans="1:35" ht="28.2" thickBot="1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I1" s="1" t="s">
        <v>0</v>
      </c>
      <c r="J1" s="2" t="s">
        <v>1</v>
      </c>
      <c r="K1" s="2" t="s">
        <v>2</v>
      </c>
      <c r="L1" s="2" t="s">
        <v>3</v>
      </c>
      <c r="M1" s="2" t="s">
        <v>4</v>
      </c>
      <c r="N1" s="2" t="s">
        <v>5</v>
      </c>
      <c r="P1" s="1" t="s">
        <v>0</v>
      </c>
      <c r="Q1" s="2" t="s">
        <v>1</v>
      </c>
      <c r="R1" s="2" t="s">
        <v>2</v>
      </c>
      <c r="S1" s="2" t="s">
        <v>3</v>
      </c>
      <c r="T1" s="2" t="s">
        <v>4</v>
      </c>
      <c r="U1" s="2" t="s">
        <v>5</v>
      </c>
      <c r="W1" s="1" t="s">
        <v>0</v>
      </c>
      <c r="X1" s="2" t="s">
        <v>1</v>
      </c>
      <c r="Y1" s="2" t="s">
        <v>2</v>
      </c>
      <c r="Z1" s="2" t="s">
        <v>3</v>
      </c>
      <c r="AA1" s="2" t="s">
        <v>4</v>
      </c>
      <c r="AB1" s="2" t="s">
        <v>5</v>
      </c>
      <c r="AD1" s="1" t="s">
        <v>0</v>
      </c>
      <c r="AE1" s="2" t="s">
        <v>1</v>
      </c>
      <c r="AF1" s="2" t="s">
        <v>2</v>
      </c>
      <c r="AG1" s="2" t="s">
        <v>3</v>
      </c>
      <c r="AH1" s="2" t="s">
        <v>4</v>
      </c>
      <c r="AI1" s="2" t="s">
        <v>5</v>
      </c>
    </row>
    <row r="2" spans="1:35" ht="69.599999999999994" thickBot="1" x14ac:dyDescent="0.35">
      <c r="A2" s="3" t="s">
        <v>6</v>
      </c>
      <c r="B2" s="4">
        <v>0.93600000000000005</v>
      </c>
      <c r="C2" s="4">
        <v>0.49659999999999999</v>
      </c>
      <c r="D2" s="4">
        <v>0.1149</v>
      </c>
      <c r="E2" s="4">
        <v>0.1085</v>
      </c>
      <c r="F2" s="4">
        <v>0.64729999999999999</v>
      </c>
      <c r="I2" s="3" t="s">
        <v>28</v>
      </c>
      <c r="J2" s="4">
        <v>4.07</v>
      </c>
      <c r="K2" s="4">
        <v>6.8319999999999999</v>
      </c>
      <c r="L2" s="4">
        <v>5.9370000000000003</v>
      </c>
      <c r="M2" s="4">
        <v>5.4889999999999999</v>
      </c>
      <c r="N2" s="4">
        <v>5.7919999999999998</v>
      </c>
      <c r="P2" s="3" t="s">
        <v>31</v>
      </c>
      <c r="Q2" s="4">
        <v>0.93600000000000005</v>
      </c>
      <c r="R2" s="4">
        <v>0.49659999999999999</v>
      </c>
      <c r="S2" s="4">
        <v>0.1149</v>
      </c>
      <c r="T2" s="4">
        <v>0.1085</v>
      </c>
      <c r="U2" s="4">
        <v>0.64729999999999999</v>
      </c>
      <c r="W2" s="3" t="s">
        <v>31</v>
      </c>
      <c r="X2" s="4">
        <v>0.93600000000000005</v>
      </c>
      <c r="Y2" s="4">
        <v>0.49659999999999999</v>
      </c>
      <c r="Z2" s="4">
        <v>0.1149</v>
      </c>
      <c r="AA2" s="4">
        <v>0.1085</v>
      </c>
      <c r="AB2" s="4">
        <v>0.64729999999999999</v>
      </c>
      <c r="AD2" s="3" t="s">
        <v>32</v>
      </c>
      <c r="AE2" s="4">
        <v>0.55500000000000005</v>
      </c>
      <c r="AF2" s="4">
        <v>0.38919999999999999</v>
      </c>
      <c r="AG2" s="4">
        <v>3.0439999999999998E-2</v>
      </c>
      <c r="AH2" s="4">
        <v>2.5690000000000001E-2</v>
      </c>
      <c r="AI2" s="4">
        <v>0.53820000000000001</v>
      </c>
    </row>
    <row r="3" spans="1:35" ht="69.599999999999994" thickBot="1" x14ac:dyDescent="0.35">
      <c r="A3" s="3" t="s">
        <v>7</v>
      </c>
      <c r="B3" s="4">
        <v>0.16500000000000001</v>
      </c>
      <c r="C3" s="4">
        <v>0.20569999999999999</v>
      </c>
      <c r="D3" s="4">
        <v>0.69889999999999997</v>
      </c>
      <c r="E3" s="4">
        <v>0.72550000000000003</v>
      </c>
      <c r="F3" s="4">
        <v>0.16020000000000001</v>
      </c>
      <c r="I3" s="3" t="s">
        <v>29</v>
      </c>
      <c r="J3" s="4">
        <v>6.8639999999999999</v>
      </c>
      <c r="K3" s="4">
        <v>8.7170000000000005</v>
      </c>
      <c r="L3" s="4">
        <v>22.41</v>
      </c>
      <c r="M3" s="4">
        <v>23.175999999999998</v>
      </c>
      <c r="N3" s="4">
        <v>6.9649999999999999</v>
      </c>
      <c r="P3" s="3" t="s">
        <v>32</v>
      </c>
      <c r="Q3" s="4">
        <v>0.55500000000000005</v>
      </c>
      <c r="R3" s="4">
        <v>0.38919999999999999</v>
      </c>
      <c r="S3" s="4">
        <v>3.0439999999999998E-2</v>
      </c>
      <c r="T3" s="4">
        <v>2.5690000000000001E-2</v>
      </c>
      <c r="U3" s="4">
        <v>0.53820000000000001</v>
      </c>
      <c r="W3" s="7" t="s">
        <v>33</v>
      </c>
      <c r="X3" s="8">
        <v>0.53300000000000003</v>
      </c>
      <c r="Y3" s="8">
        <v>0.38569999999999999</v>
      </c>
      <c r="Z3" s="8">
        <v>0.2999</v>
      </c>
      <c r="AA3" s="8">
        <v>0.1802</v>
      </c>
      <c r="AB3" s="8">
        <v>0.37169999999999997</v>
      </c>
      <c r="AD3" s="7" t="s">
        <v>34</v>
      </c>
      <c r="AE3" s="8">
        <v>0.217</v>
      </c>
      <c r="AF3" s="8">
        <v>0.23089999999999999</v>
      </c>
      <c r="AG3" s="8">
        <v>0.15040000000000001</v>
      </c>
      <c r="AH3" s="8">
        <v>4.5600000000000002E-2</v>
      </c>
      <c r="AI3" s="8">
        <v>0.2177</v>
      </c>
    </row>
    <row r="4" spans="1:35" ht="69.599999999999994" thickBot="1" x14ac:dyDescent="0.35">
      <c r="A4" s="3" t="s">
        <v>8</v>
      </c>
      <c r="B4" s="4">
        <v>4.07</v>
      </c>
      <c r="C4" s="4">
        <v>6.8319999999999999</v>
      </c>
      <c r="D4" s="4">
        <v>5.9370000000000003</v>
      </c>
      <c r="E4" s="4">
        <v>5.4889999999999999</v>
      </c>
      <c r="F4" s="4">
        <v>5.7919999999999998</v>
      </c>
      <c r="I4" s="7" t="s">
        <v>27</v>
      </c>
      <c r="J4" s="8">
        <v>4.55</v>
      </c>
      <c r="K4" s="8">
        <v>6.4820000000000002</v>
      </c>
      <c r="L4" s="8">
        <v>6.6260000000000003</v>
      </c>
      <c r="M4" s="8">
        <v>5.4640000000000004</v>
      </c>
      <c r="N4" s="8">
        <v>6.5179999999999998</v>
      </c>
      <c r="P4" s="7" t="s">
        <v>33</v>
      </c>
      <c r="Q4" s="8">
        <v>0.53300000000000003</v>
      </c>
      <c r="R4" s="8">
        <v>0.38569999999999999</v>
      </c>
      <c r="S4" s="8">
        <v>0.2999</v>
      </c>
      <c r="T4" s="8">
        <v>0.1802</v>
      </c>
      <c r="U4" s="8">
        <v>0.37169999999999997</v>
      </c>
    </row>
    <row r="5" spans="1:35" ht="69.599999999999994" thickBot="1" x14ac:dyDescent="0.35">
      <c r="A5" s="3" t="s">
        <v>9</v>
      </c>
      <c r="B5" s="4">
        <v>6.8639999999999999</v>
      </c>
      <c r="C5" s="4">
        <v>8.7170000000000005</v>
      </c>
      <c r="D5" s="4">
        <v>22.41</v>
      </c>
      <c r="E5" s="4">
        <v>23.175999999999998</v>
      </c>
      <c r="F5" s="4">
        <v>6.9649999999999999</v>
      </c>
      <c r="I5" s="10" t="s">
        <v>30</v>
      </c>
      <c r="J5" s="8">
        <v>11.15</v>
      </c>
      <c r="K5" s="8">
        <v>10.827</v>
      </c>
      <c r="L5" s="8">
        <v>13.211</v>
      </c>
      <c r="M5" s="8">
        <v>21.596</v>
      </c>
      <c r="N5" s="8">
        <v>11.129</v>
      </c>
      <c r="P5" s="7" t="s">
        <v>34</v>
      </c>
      <c r="Q5" s="8">
        <v>0.217</v>
      </c>
      <c r="R5" s="8">
        <v>0.23089999999999999</v>
      </c>
      <c r="S5" s="8">
        <v>0.15040000000000001</v>
      </c>
      <c r="T5" s="8">
        <v>4.5600000000000002E-2</v>
      </c>
      <c r="U5" s="8">
        <v>0.2177</v>
      </c>
    </row>
    <row r="6" spans="1:35" ht="28.2" thickBot="1" x14ac:dyDescent="0.35">
      <c r="A6" s="3" t="s">
        <v>10</v>
      </c>
      <c r="B6" s="4">
        <v>0.55500000000000005</v>
      </c>
      <c r="C6" s="4">
        <v>0.38919999999999999</v>
      </c>
      <c r="D6" s="4">
        <v>3.0439999999999998E-2</v>
      </c>
      <c r="E6" s="4">
        <v>2.5690000000000001E-2</v>
      </c>
      <c r="F6" s="4">
        <v>0.53820000000000001</v>
      </c>
    </row>
    <row r="7" spans="1:35" ht="28.2" thickBot="1" x14ac:dyDescent="0.35">
      <c r="A7" s="3" t="s">
        <v>11</v>
      </c>
      <c r="B7" s="4">
        <v>0.54200000000000004</v>
      </c>
      <c r="C7" s="4">
        <v>0.37619999999999998</v>
      </c>
      <c r="D7" s="4">
        <v>1.9369999999999998E-2</v>
      </c>
      <c r="E7" s="4">
        <v>1.477E-2</v>
      </c>
      <c r="F7" s="4">
        <v>0.52510000000000001</v>
      </c>
    </row>
    <row r="8" spans="1:35" ht="28.2" thickBot="1" x14ac:dyDescent="0.35">
      <c r="A8" s="3" t="s">
        <v>12</v>
      </c>
      <c r="B8" s="4">
        <v>1.29E-2</v>
      </c>
      <c r="C8" s="4">
        <v>1.299E-2</v>
      </c>
      <c r="D8" s="4">
        <v>1.107E-2</v>
      </c>
      <c r="E8" s="4">
        <v>1.0919999999999999E-2</v>
      </c>
      <c r="F8" s="4">
        <v>1.3129999999999999E-2</v>
      </c>
    </row>
    <row r="9" spans="1:35" ht="28.2" thickBot="1" x14ac:dyDescent="0.35">
      <c r="A9" s="3" t="s">
        <v>13</v>
      </c>
      <c r="B9" s="4">
        <v>3.81</v>
      </c>
      <c r="C9" s="4">
        <v>3.3929999999999998</v>
      </c>
      <c r="D9" s="4">
        <v>0.68240000000000001</v>
      </c>
      <c r="E9" s="4">
        <v>0.59540000000000004</v>
      </c>
      <c r="F9" s="4">
        <v>3.7490000000000001</v>
      </c>
    </row>
    <row r="10" spans="1:35" ht="55.8" thickBot="1" x14ac:dyDescent="0.35">
      <c r="A10" s="3" t="s">
        <v>14</v>
      </c>
      <c r="B10" s="4">
        <v>3.23</v>
      </c>
      <c r="C10" s="4">
        <v>2.6960000000000002</v>
      </c>
      <c r="D10" s="4">
        <v>0.61099999999999999</v>
      </c>
      <c r="E10" s="4">
        <v>0.53400000000000003</v>
      </c>
      <c r="F10" s="4">
        <v>3.1949999999999998</v>
      </c>
    </row>
    <row r="11" spans="1:35" ht="28.2" thickBot="1" x14ac:dyDescent="0.35">
      <c r="A11" s="3" t="s">
        <v>15</v>
      </c>
      <c r="B11" s="4">
        <v>1.01</v>
      </c>
      <c r="C11" s="4">
        <v>1.24</v>
      </c>
      <c r="D11" s="4">
        <v>0.1149</v>
      </c>
      <c r="E11" s="4">
        <v>0.1085</v>
      </c>
      <c r="F11" s="4">
        <v>0.64729999999999999</v>
      </c>
    </row>
    <row r="12" spans="1:35" ht="42" thickBot="1" x14ac:dyDescent="0.35">
      <c r="A12" s="3" t="s">
        <v>16</v>
      </c>
      <c r="B12" s="4">
        <v>2.62</v>
      </c>
      <c r="C12" s="4">
        <v>4.5419999999999998</v>
      </c>
      <c r="D12" s="4">
        <v>1.2569999999999999</v>
      </c>
      <c r="E12" s="4">
        <v>1.238</v>
      </c>
      <c r="F12" s="4">
        <v>2.6240000000000001</v>
      </c>
    </row>
    <row r="13" spans="1:35" ht="42" thickBot="1" x14ac:dyDescent="0.35">
      <c r="A13" s="3" t="s">
        <v>17</v>
      </c>
      <c r="B13" s="4">
        <v>2.21</v>
      </c>
      <c r="C13" s="4">
        <v>5.0419999999999998</v>
      </c>
      <c r="D13" s="4">
        <v>0.73409999999999997</v>
      </c>
      <c r="E13" s="4">
        <v>0.7177</v>
      </c>
      <c r="F13" s="4">
        <v>2.214</v>
      </c>
    </row>
    <row r="14" spans="1:35" ht="28.2" thickBot="1" x14ac:dyDescent="0.35">
      <c r="A14" s="3" t="s">
        <v>18</v>
      </c>
      <c r="B14" s="4">
        <v>5.2100000000000002E-3</v>
      </c>
      <c r="C14" s="4">
        <v>5.2440000000000004E-3</v>
      </c>
      <c r="D14" s="4">
        <v>4.4669999999999996E-3</v>
      </c>
      <c r="E14" s="4">
        <v>4.4070000000000003E-3</v>
      </c>
      <c r="F14" s="4">
        <v>5.2969999999999996E-3</v>
      </c>
    </row>
    <row r="15" spans="1:35" ht="28.2" thickBot="1" x14ac:dyDescent="0.35">
      <c r="A15" s="5" t="s">
        <v>0</v>
      </c>
      <c r="B15" s="6" t="s">
        <v>19</v>
      </c>
      <c r="C15" s="6" t="s">
        <v>2</v>
      </c>
      <c r="D15" s="6" t="s">
        <v>3</v>
      </c>
      <c r="E15" s="6" t="s">
        <v>4</v>
      </c>
      <c r="F15" s="6" t="s">
        <v>5</v>
      </c>
    </row>
    <row r="16" spans="1:35" ht="55.8" thickBot="1" x14ac:dyDescent="0.35">
      <c r="A16" s="7" t="s">
        <v>20</v>
      </c>
      <c r="B16" s="8">
        <v>0.53300000000000003</v>
      </c>
      <c r="C16" s="8">
        <v>0.38569999999999999</v>
      </c>
      <c r="D16" s="8">
        <v>0.2999</v>
      </c>
      <c r="E16" s="8">
        <v>0.1802</v>
      </c>
      <c r="F16" s="8">
        <v>0.37169999999999997</v>
      </c>
    </row>
    <row r="17" spans="1:6" ht="55.8" thickBot="1" x14ac:dyDescent="0.35">
      <c r="A17" s="9" t="s">
        <v>21</v>
      </c>
      <c r="B17" s="8">
        <v>0.33400000000000002</v>
      </c>
      <c r="C17" s="8">
        <v>0.3881</v>
      </c>
      <c r="D17" s="8">
        <v>0.48230000000000001</v>
      </c>
      <c r="E17" s="8">
        <v>0.72219999999999995</v>
      </c>
      <c r="F17" s="8">
        <v>0.40079999999999999</v>
      </c>
    </row>
    <row r="18" spans="1:6" ht="55.8" thickBot="1" x14ac:dyDescent="0.35">
      <c r="A18" s="7" t="s">
        <v>8</v>
      </c>
      <c r="B18" s="8">
        <v>4.55</v>
      </c>
      <c r="C18" s="8">
        <v>6.4820000000000002</v>
      </c>
      <c r="D18" s="8">
        <v>6.6260000000000003</v>
      </c>
      <c r="E18" s="8">
        <v>5.4640000000000004</v>
      </c>
      <c r="F18" s="8">
        <v>6.5179999999999998</v>
      </c>
    </row>
    <row r="19" spans="1:6" ht="42" thickBot="1" x14ac:dyDescent="0.35">
      <c r="A19" s="10" t="s">
        <v>22</v>
      </c>
      <c r="B19" s="8">
        <v>11.15</v>
      </c>
      <c r="C19" s="8">
        <v>10.827</v>
      </c>
      <c r="D19" s="8">
        <v>13.211</v>
      </c>
      <c r="E19" s="8">
        <v>21.596</v>
      </c>
      <c r="F19" s="8">
        <v>11.129</v>
      </c>
    </row>
    <row r="20" spans="1:6" ht="28.2" thickBot="1" x14ac:dyDescent="0.35">
      <c r="A20" s="7" t="s">
        <v>23</v>
      </c>
      <c r="B20" s="8">
        <v>0.217</v>
      </c>
      <c r="C20" s="8">
        <v>0.23089999999999999</v>
      </c>
      <c r="D20" s="8">
        <v>0.15040000000000001</v>
      </c>
      <c r="E20" s="8">
        <v>4.5600000000000002E-2</v>
      </c>
      <c r="F20" s="8">
        <v>0.2177</v>
      </c>
    </row>
    <row r="21" spans="1:6" ht="42" thickBot="1" x14ac:dyDescent="0.35">
      <c r="A21" s="7" t="s">
        <v>11</v>
      </c>
      <c r="B21" s="8">
        <v>0.20499999999999999</v>
      </c>
      <c r="C21" s="8">
        <v>0.218</v>
      </c>
      <c r="D21" s="8">
        <v>0.13769999999999999</v>
      </c>
      <c r="E21" s="8">
        <v>3.3799999999999997E-2</v>
      </c>
      <c r="F21" s="8">
        <v>0.20469999999999999</v>
      </c>
    </row>
    <row r="22" spans="1:6" ht="28.2" thickBot="1" x14ac:dyDescent="0.35">
      <c r="A22" s="7" t="s">
        <v>12</v>
      </c>
      <c r="B22" s="8">
        <v>1.2699999999999999E-2</v>
      </c>
      <c r="C22" s="8">
        <v>1.2970000000000001E-2</v>
      </c>
      <c r="D22" s="8">
        <v>1.268E-2</v>
      </c>
      <c r="E22" s="8">
        <v>1.1820000000000001E-2</v>
      </c>
      <c r="F22" s="8">
        <v>1.2930000000000001E-2</v>
      </c>
    </row>
    <row r="23" spans="1:6" ht="28.2" thickBot="1" x14ac:dyDescent="0.35">
      <c r="A23" s="7" t="s">
        <v>24</v>
      </c>
      <c r="B23" s="8">
        <v>2.42</v>
      </c>
      <c r="C23" s="8">
        <v>2.5</v>
      </c>
      <c r="D23" s="8">
        <v>1.9870000000000001</v>
      </c>
      <c r="E23" s="8">
        <v>0.98480000000000001</v>
      </c>
      <c r="F23" s="8">
        <v>2.423</v>
      </c>
    </row>
    <row r="24" spans="1:6" ht="28.2" thickBot="1" x14ac:dyDescent="0.35">
      <c r="A24" s="7" t="s">
        <v>15</v>
      </c>
      <c r="B24" s="8">
        <v>0.57399999999999995</v>
      </c>
      <c r="C24" s="8">
        <v>0.92959999999999998</v>
      </c>
      <c r="D24" s="8">
        <v>0.2999</v>
      </c>
      <c r="E24" s="8">
        <v>0.1802</v>
      </c>
      <c r="F24" s="8">
        <v>0.37169999999999997</v>
      </c>
    </row>
    <row r="25" spans="1:6" ht="42" thickBot="1" x14ac:dyDescent="0.35">
      <c r="A25" s="7" t="s">
        <v>25</v>
      </c>
      <c r="B25" s="8">
        <v>5.1200000000000004E-3</v>
      </c>
      <c r="C25" s="8">
        <v>5.2339999999999999E-3</v>
      </c>
      <c r="D25" s="8">
        <v>5.1159999999999999E-3</v>
      </c>
      <c r="E25" s="8">
        <v>4.7689999999999998E-3</v>
      </c>
      <c r="F25" s="8">
        <v>5.2180000000000004E-3</v>
      </c>
    </row>
    <row r="26" spans="1:6" ht="28.2" thickBot="1" x14ac:dyDescent="0.35">
      <c r="A26" s="7" t="s">
        <v>26</v>
      </c>
      <c r="B26" s="8">
        <v>1.2699999999999999E-2</v>
      </c>
      <c r="C26" s="8">
        <v>1.0659999999999999E-2</v>
      </c>
      <c r="D26" s="8">
        <v>1.03E-2</v>
      </c>
      <c r="E26" s="8">
        <v>9.2680000000000002E-3</v>
      </c>
      <c r="F26" s="8">
        <v>1.061E-2</v>
      </c>
    </row>
    <row r="29" spans="1:6" ht="15" thickBot="1" x14ac:dyDescent="0.35"/>
    <row r="30" spans="1:6" ht="28.2" thickBot="1" x14ac:dyDescent="0.35">
      <c r="A30" s="1" t="s">
        <v>0</v>
      </c>
      <c r="B30" s="2" t="s">
        <v>1</v>
      </c>
      <c r="C30" s="2" t="s">
        <v>2</v>
      </c>
      <c r="D30" s="2" t="s">
        <v>3</v>
      </c>
      <c r="E30" s="2" t="s">
        <v>4</v>
      </c>
      <c r="F30" s="2" t="s">
        <v>5</v>
      </c>
    </row>
    <row r="31" spans="1:6" ht="42" thickBot="1" x14ac:dyDescent="0.35">
      <c r="A31" s="3" t="s">
        <v>36</v>
      </c>
      <c r="B31" s="4">
        <v>3.81</v>
      </c>
      <c r="C31" s="4">
        <v>3.3929999999999998</v>
      </c>
      <c r="D31" s="4">
        <v>0.68240000000000001</v>
      </c>
      <c r="E31" s="4">
        <v>0.59540000000000004</v>
      </c>
      <c r="F31" s="4">
        <v>3.7490000000000001</v>
      </c>
    </row>
    <row r="32" spans="1:6" ht="42" thickBot="1" x14ac:dyDescent="0.35">
      <c r="A32" s="7" t="s">
        <v>35</v>
      </c>
      <c r="B32" s="8">
        <v>2.42</v>
      </c>
      <c r="C32" s="8">
        <v>2.5</v>
      </c>
      <c r="D32" s="8">
        <v>1.9870000000000001</v>
      </c>
      <c r="E32" s="8">
        <v>0.98480000000000001</v>
      </c>
      <c r="F32" s="8">
        <v>2.423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5158</dc:creator>
  <cp:lastModifiedBy>5158</cp:lastModifiedBy>
  <dcterms:created xsi:type="dcterms:W3CDTF">2025-06-08T10:57:43Z</dcterms:created>
  <dcterms:modified xsi:type="dcterms:W3CDTF">2025-06-08T13:56:04Z</dcterms:modified>
</cp:coreProperties>
</file>