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defaultThemeVersion="124226"/>
  <mc:AlternateContent xmlns:mc="http://schemas.openxmlformats.org/markup-compatibility/2006">
    <mc:Choice Requires="x15">
      <x15ac:absPath xmlns:x15ac="http://schemas.microsoft.com/office/spreadsheetml/2010/11/ac" url="E:\Data Analyst Assessment\"/>
    </mc:Choice>
  </mc:AlternateContent>
  <xr:revisionPtr revIDLastSave="0" documentId="13_ncr:1_{F04F04CB-18FC-4E75-9344-B035DBE1D3DA}" xr6:coauthVersionLast="47" xr6:coauthVersionMax="47" xr10:uidLastSave="{00000000-0000-0000-0000-000000000000}"/>
  <bookViews>
    <workbookView xWindow="-108" yWindow="-108" windowWidth="23256" windowHeight="13176" activeTab="2" xr2:uid="{00000000-000D-0000-FFFF-FFFF00000000}"/>
  </bookViews>
  <sheets>
    <sheet name="Interview Exercise" sheetId="1" r:id="rId1"/>
    <sheet name="Analysis" sheetId="4" r:id="rId2"/>
    <sheet name="Dashboard" sheetId="5" r:id="rId3"/>
  </sheets>
  <definedNames>
    <definedName name="_xlnm._FilterDatabase" localSheetId="0" hidden="1">'Interview Exercise'!$A$1:$F$29</definedName>
    <definedName name="Slicer_Item">#N/A</definedName>
    <definedName name="Slicer_Months__Date">#N/A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4" i="1" l="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<sst xmlns="http://schemas.openxmlformats.org/spreadsheetml/2006/main" count="150" uniqueCount="30">
  <si>
    <t>Region</t>
  </si>
  <si>
    <t>Item</t>
  </si>
  <si>
    <t>Units</t>
  </si>
  <si>
    <t>Unit Cost ($)</t>
  </si>
  <si>
    <t>East</t>
  </si>
  <si>
    <t>Pencil</t>
  </si>
  <si>
    <t>Central</t>
  </si>
  <si>
    <t>Binder</t>
  </si>
  <si>
    <t>Pen</t>
  </si>
  <si>
    <t>West</t>
  </si>
  <si>
    <t>Desk</t>
  </si>
  <si>
    <t>Pen Set</t>
  </si>
  <si>
    <t>Date</t>
  </si>
  <si>
    <t>Total Cost ($)</t>
  </si>
  <si>
    <t>Row Labels</t>
  </si>
  <si>
    <t>Grand Total</t>
  </si>
  <si>
    <t>Jan</t>
  </si>
  <si>
    <t>Feb</t>
  </si>
  <si>
    <t>Mar</t>
  </si>
  <si>
    <t>Apr</t>
  </si>
  <si>
    <t>May</t>
  </si>
  <si>
    <t>Jun</t>
  </si>
  <si>
    <t>Jul</t>
  </si>
  <si>
    <t>Aug</t>
  </si>
  <si>
    <t>Sep</t>
  </si>
  <si>
    <t>Oct</t>
  </si>
  <si>
    <t>Nov</t>
  </si>
  <si>
    <t>Total Sales ($)</t>
  </si>
  <si>
    <t>Total Units</t>
  </si>
  <si>
    <t>Average Unit Cost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</si>
</sst>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m/dd/yy;@"/>
  </numFmts>
  <fonts count="4" x14ac:knownFonts="1">
    <font>
      <sz val="11"/>
      <color theme="1"/>
      <name val="Calibri"/>
      <family val="2"/>
      <scheme val="minor"/>
    </font>
    <font>
      <sz val="12"/>
      <name val="Arial Narrow"/>
      <family val="2"/>
    </font>
    <font>
      <sz val="10"/>
      <name val="Arial"/>
      <family val="2"/>
    </font>
    <font>
      <b/>
      <sz val="12"/>
      <color theme="4" tint="-0.249977111117893"/>
      <name val="Arial"/>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s>
  <cellStyleXfs count="8">
    <xf numFmtId="0" fontId="0"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0" fontId="2" fillId="0" borderId="0" applyFont="0" applyFill="0" applyBorder="0" applyAlignment="0" applyProtection="0"/>
    <xf numFmtId="0" fontId="1" fillId="0" borderId="0"/>
    <xf numFmtId="0" fontId="2" fillId="0" borderId="0"/>
    <xf numFmtId="0" fontId="2" fillId="0" borderId="0"/>
  </cellStyleXfs>
  <cellXfs count="22">
    <xf numFmtId="0" fontId="0" fillId="0" borderId="0" xfId="0"/>
    <xf numFmtId="0" fontId="2" fillId="0" borderId="1" xfId="6" applyBorder="1" applyAlignment="1">
      <alignment horizontal="center" vertical="center"/>
    </xf>
    <xf numFmtId="0" fontId="2" fillId="0" borderId="1" xfId="7" applyBorder="1" applyAlignment="1">
      <alignment horizontal="center" vertical="center"/>
    </xf>
    <xf numFmtId="0" fontId="2" fillId="0" borderId="1" xfId="1" applyFont="1" applyBorder="1" applyAlignment="1" applyProtection="1">
      <alignment horizontal="center" vertical="center"/>
      <protection locked="0"/>
    </xf>
    <xf numFmtId="0" fontId="2" fillId="0" borderId="1" xfId="1" applyFont="1" applyBorder="1" applyAlignment="1">
      <alignment horizontal="center" vertical="center"/>
    </xf>
    <xf numFmtId="0" fontId="2" fillId="0" borderId="1" xfId="2" applyNumberFormat="1" applyFont="1" applyFill="1" applyBorder="1" applyAlignment="1" applyProtection="1">
      <alignment horizontal="center" vertical="center"/>
    </xf>
    <xf numFmtId="0" fontId="0" fillId="0" borderId="0" xfId="0" applyAlignment="1">
      <alignment horizontal="center"/>
    </xf>
    <xf numFmtId="0" fontId="2" fillId="0" borderId="2" xfId="7" applyBorder="1" applyAlignment="1">
      <alignment horizontal="center" vertical="center"/>
    </xf>
    <xf numFmtId="0" fontId="2" fillId="0" borderId="2" xfId="2" applyNumberFormat="1" applyFont="1" applyFill="1" applyBorder="1" applyAlignment="1" applyProtection="1">
      <alignment horizontal="center" vertical="center"/>
    </xf>
    <xf numFmtId="1" fontId="3" fillId="0" borderId="4" xfId="1" applyNumberFormat="1" applyFont="1" applyBorder="1" applyAlignment="1">
      <alignment horizontal="center" vertical="center"/>
    </xf>
    <xf numFmtId="0" fontId="3" fillId="0" borderId="4" xfId="7" applyFont="1" applyBorder="1" applyAlignment="1">
      <alignment horizontal="center" vertical="center"/>
    </xf>
    <xf numFmtId="164" fontId="3" fillId="0" borderId="3" xfId="0" applyNumberFormat="1" applyFont="1" applyBorder="1" applyAlignment="1">
      <alignment horizontal="center" vertical="center"/>
    </xf>
    <xf numFmtId="164" fontId="0" fillId="0" borderId="0" xfId="0" applyNumberFormat="1" applyAlignment="1">
      <alignment horizontal="center"/>
    </xf>
    <xf numFmtId="164" fontId="0" fillId="0" borderId="1" xfId="0" applyNumberFormat="1" applyBorder="1" applyAlignment="1">
      <alignment horizontal="center"/>
    </xf>
    <xf numFmtId="164" fontId="0" fillId="0" borderId="2" xfId="0" applyNumberFormat="1" applyBorder="1" applyAlignment="1">
      <alignment horizontal="center"/>
    </xf>
    <xf numFmtId="0" fontId="3" fillId="0" borderId="4" xfId="4" applyFont="1" applyFill="1" applyBorder="1" applyAlignment="1" applyProtection="1">
      <alignment horizontal="center" vertical="center"/>
    </xf>
    <xf numFmtId="0" fontId="2" fillId="0" borderId="2" xfId="1" applyFont="1" applyBorder="1" applyAlignment="1">
      <alignment horizontal="center" vertical="center"/>
    </xf>
    <xf numFmtId="0" fontId="2" fillId="0" borderId="2" xfId="1" applyFont="1" applyBorder="1" applyAlignment="1" applyProtection="1">
      <alignment horizontal="center" vertical="center"/>
      <protection locked="0"/>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8">
    <cellStyle name="Comma 2" xfId="2" xr:uid="{00000000-0005-0000-0000-000000000000}"/>
    <cellStyle name="Comma 2 2" xfId="3" xr:uid="{00000000-0005-0000-0000-000001000000}"/>
    <cellStyle name="Currency_TapePivot" xfId="4" xr:uid="{00000000-0005-0000-0000-000002000000}"/>
    <cellStyle name="Normal" xfId="0" builtinId="0"/>
    <cellStyle name="Normal 2" xfId="1" xr:uid="{00000000-0005-0000-0000-000004000000}"/>
    <cellStyle name="Normal 2 2" xfId="5" xr:uid="{00000000-0005-0000-0000-000005000000}"/>
    <cellStyle name="Normal_Sheet1" xfId="6" xr:uid="{00000000-0005-0000-0000-000006000000}"/>
    <cellStyle name="Normal_TapePivot" xfId="7" xr:uid="{00000000-0005-0000-0000-000007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[1_Analysis Exercise.xlsx]Analysis!PivotTable3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Monthly Sales</a:t>
            </a:r>
            <a:r>
              <a:rPr lang="en-US" baseline="0"/>
              <a:t> Trend</a:t>
            </a:r>
            <a:endParaRPr lang="en-US"/>
          </a:p>
        </c:rich>
      </c:tx>
      <c:layout>
        <c:manualLayout>
          <c:xMode val="edge"/>
          <c:yMode val="edge"/>
          <c:x val="0.33983145327837155"/>
          <c:y val="2.2127442403032958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64726548679848"/>
          <c:y val="0.15680336832895886"/>
          <c:w val="0.83261710232929342"/>
          <c:h val="0.65355387868183157"/>
        </c:manualLayout>
      </c:layout>
      <c:lineChart>
        <c:grouping val="standard"/>
        <c:varyColors val="0"/>
        <c:ser>
          <c:idx val="0"/>
          <c:order val="0"/>
          <c:tx>
            <c:strRef>
              <c:f>Analysis!$B$3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Analysis!$A$4:$A$15</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Analysis!$B$4:$B$15</c:f>
              <c:numCache>
                <c:formatCode>General</c:formatCode>
                <c:ptCount val="11"/>
                <c:pt idx="0">
                  <c:v>149.25</c:v>
                </c:pt>
                <c:pt idx="1">
                  <c:v>2894.3699999999994</c:v>
                </c:pt>
                <c:pt idx="2">
                  <c:v>4147.96</c:v>
                </c:pt>
                <c:pt idx="3">
                  <c:v>638.15000000000009</c:v>
                </c:pt>
                <c:pt idx="4">
                  <c:v>2012.3</c:v>
                </c:pt>
                <c:pt idx="5">
                  <c:v>2158.1999999999998</c:v>
                </c:pt>
                <c:pt idx="6">
                  <c:v>774.09</c:v>
                </c:pt>
                <c:pt idx="7">
                  <c:v>3462.74</c:v>
                </c:pt>
                <c:pt idx="8">
                  <c:v>931.09</c:v>
                </c:pt>
                <c:pt idx="9">
                  <c:v>776.86000000000013</c:v>
                </c:pt>
                <c:pt idx="10">
                  <c:v>1682.87</c:v>
                </c:pt>
              </c:numCache>
            </c:numRef>
          </c:val>
          <c:smooth val="0"/>
          <c:extLst>
            <c:ext xmlns:c16="http://schemas.microsoft.com/office/drawing/2014/chart" uri="{C3380CC4-5D6E-409C-BE32-E72D297353CC}">
              <c16:uniqueId val="{00000000-8E5E-46E5-9D65-B67A87865D60}"/>
            </c:ext>
          </c:extLst>
        </c:ser>
        <c:dLbls>
          <c:dLblPos val="t"/>
          <c:showLegendKey val="0"/>
          <c:showVal val="1"/>
          <c:showCatName val="0"/>
          <c:showSerName val="0"/>
          <c:showPercent val="0"/>
          <c:showBubbleSize val="0"/>
        </c:dLbls>
        <c:marker val="1"/>
        <c:smooth val="0"/>
        <c:axId val="1071092160"/>
        <c:axId val="1071092640"/>
      </c:lineChart>
      <c:catAx>
        <c:axId val="107109216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b="1">
                    <a:solidFill>
                      <a:schemeClr val="bg1"/>
                    </a:solidFill>
                  </a:rPr>
                  <a:t>Month</a:t>
                </a:r>
              </a:p>
            </c:rich>
          </c:tx>
          <c:layout>
            <c:manualLayout>
              <c:xMode val="edge"/>
              <c:yMode val="edge"/>
              <c:x val="0.51383115707715221"/>
              <c:y val="0.9038677456984544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71092640"/>
        <c:crosses val="autoZero"/>
        <c:auto val="1"/>
        <c:lblAlgn val="ctr"/>
        <c:lblOffset val="100"/>
        <c:noMultiLvlLbl val="0"/>
      </c:catAx>
      <c:valAx>
        <c:axId val="107109264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minorGridlines>
          <c: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a:effectLst/>
          </c:spPr>
        </c:min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b="1">
                    <a:solidFill>
                      <a:schemeClr val="bg1"/>
                    </a:solidFill>
                  </a:rPr>
                  <a:t>Amount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71092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[1_Analysis Exercise.xlsx]Analysis!PivotTable4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Regional Sales</a:t>
            </a:r>
          </a:p>
        </c:rich>
      </c:tx>
      <c:layout>
        <c:manualLayout>
          <c:xMode val="edge"/>
          <c:yMode val="edge"/>
          <c:x val="0.28768218488817932"/>
          <c:y val="4.738143197216627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D55446A2-75A4-4B07-AAA8-6FCB8ECD54EE}" type="PERCENTAGE">
                  <a:rPr lang="en-US" sz="800"/>
                  <a:pPr>
                    <a:defRPr>
                      <a:solidFill>
                        <a:schemeClr val="tx1"/>
                      </a:solidFill>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17FA122E-EA19-469B-AABA-8E67922E9C53}" type="PERCENTAGE">
                  <a:rPr lang="en-US" sz="800">
                    <a:solidFill>
                      <a:schemeClr val="tx1"/>
                    </a:solidFill>
                  </a:rPr>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CB030F50-E8A1-4E24-ABD9-1C6ECCC5AE6D}" type="PERCENTAGE">
                  <a:rPr lang="en-US" sz="800">
                    <a:solidFill>
                      <a:schemeClr val="tx1"/>
                    </a:solidFill>
                  </a:rPr>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22401090992658179"/>
          <c:y val="0.17231047427211132"/>
          <c:w val="0.50589523083808074"/>
          <c:h val="0.63825154123176464"/>
        </c:manualLayout>
      </c:layout>
      <c:doughnutChart>
        <c:varyColors val="1"/>
        <c:ser>
          <c:idx val="0"/>
          <c:order val="0"/>
          <c:tx>
            <c:strRef>
              <c:f>Analysis!$B$21</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C39D-4983-A659-297041A1833A}"/>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C39D-4983-A659-297041A1833A}"/>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C39D-4983-A659-297041A1833A}"/>
              </c:ext>
            </c:extLst>
          </c:dPt>
          <c:dLbls>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D55446A2-75A4-4B07-AAA8-6FCB8ECD54EE}" type="PERCENTAGE">
                      <a:rPr lang="en-US" sz="800"/>
                      <a:pPr>
                        <a:defRPr>
                          <a:solidFill>
                            <a:schemeClr val="tx1"/>
                          </a:solidFill>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C39D-4983-A659-297041A1833A}"/>
                </c:ext>
              </c:extLst>
            </c:dLbl>
            <c:dLbl>
              <c:idx val="1"/>
              <c:tx>
                <c:rich>
                  <a:bodyPr/>
                  <a:lstStyle/>
                  <a:p>
                    <a:fld id="{17FA122E-EA19-469B-AABA-8E67922E9C53}" type="PERCENTAGE">
                      <a:rPr lang="en-US" sz="800">
                        <a:solidFill>
                          <a:schemeClr val="tx1"/>
                        </a:solidFill>
                      </a:rPr>
                      <a:pPr/>
                      <a:t>[PERCENTAGE]</a:t>
                    </a:fld>
                    <a:endParaRPr lang="en-US"/>
                  </a:p>
                </c:rich>
              </c:tx>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C39D-4983-A659-297041A1833A}"/>
                </c:ext>
              </c:extLst>
            </c:dLbl>
            <c:dLbl>
              <c:idx val="2"/>
              <c:tx>
                <c:rich>
                  <a:bodyPr/>
                  <a:lstStyle/>
                  <a:p>
                    <a:fld id="{CB030F50-E8A1-4E24-ABD9-1C6ECCC5AE6D}" type="PERCENTAGE">
                      <a:rPr lang="en-US" sz="800">
                        <a:solidFill>
                          <a:schemeClr val="tx1"/>
                        </a:solidFill>
                      </a:rPr>
                      <a:pPr/>
                      <a:t>[PERCENTAGE]</a:t>
                    </a:fld>
                    <a:endParaRPr lang="en-US"/>
                  </a:p>
                </c:rich>
              </c:tx>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C39D-4983-A659-297041A1833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Analysis!$A$22:$A$25</c:f>
              <c:strCache>
                <c:ptCount val="3"/>
                <c:pt idx="0">
                  <c:v>Central</c:v>
                </c:pt>
                <c:pt idx="1">
                  <c:v>East</c:v>
                </c:pt>
                <c:pt idx="2">
                  <c:v>West</c:v>
                </c:pt>
              </c:strCache>
            </c:strRef>
          </c:cat>
          <c:val>
            <c:numRef>
              <c:f>Analysis!$B$22:$B$25</c:f>
              <c:numCache>
                <c:formatCode>General</c:formatCode>
                <c:ptCount val="3"/>
                <c:pt idx="0">
                  <c:v>11139.07</c:v>
                </c:pt>
                <c:pt idx="1">
                  <c:v>6002.0899999999992</c:v>
                </c:pt>
                <c:pt idx="2">
                  <c:v>2486.7199999999998</c:v>
                </c:pt>
              </c:numCache>
            </c:numRef>
          </c:val>
          <c:extLst>
            <c:ext xmlns:c16="http://schemas.microsoft.com/office/drawing/2014/chart" uri="{C3380CC4-5D6E-409C-BE32-E72D297353CC}">
              <c16:uniqueId val="{00000000-E581-470C-8E41-D676B3B60AE6}"/>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b"/>
      <c:layout>
        <c:manualLayout>
          <c:xMode val="edge"/>
          <c:yMode val="edge"/>
          <c:x val="0.16001850575129722"/>
          <c:y val="0.85816127998535063"/>
          <c:w val="0.64023271708104323"/>
          <c:h val="8.983632254301546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[1_Analysis Exercise.xlsx]Analysis!PivotTable5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Unit</a:t>
            </a:r>
            <a:r>
              <a:rPr lang="en-US" baseline="0"/>
              <a:t> Sales by Region</a:t>
            </a:r>
            <a:endParaRPr lang="en-US"/>
          </a:p>
        </c:rich>
      </c:tx>
      <c:layout>
        <c:manualLayout>
          <c:xMode val="edge"/>
          <c:yMode val="edge"/>
          <c:x val="0.28643616149923007"/>
          <c:y val="1.074836643099427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19769133989666"/>
          <c:y val="0.10947226434282721"/>
          <c:w val="0.87585696030799653"/>
          <c:h val="0.69462246743519007"/>
        </c:manualLayout>
      </c:layout>
      <c:barChart>
        <c:barDir val="col"/>
        <c:grouping val="clustered"/>
        <c:varyColors val="0"/>
        <c:ser>
          <c:idx val="0"/>
          <c:order val="0"/>
          <c:tx>
            <c:strRef>
              <c:f>Analysis!$B$41</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Analysis!$A$42:$A$58</c:f>
              <c:multiLvlStrCache>
                <c:ptCount val="13"/>
                <c:lvl>
                  <c:pt idx="0">
                    <c:v>Binder</c:v>
                  </c:pt>
                  <c:pt idx="1">
                    <c:v>Desk</c:v>
                  </c:pt>
                  <c:pt idx="2">
                    <c:v>Pen</c:v>
                  </c:pt>
                  <c:pt idx="3">
                    <c:v>Pen Set</c:v>
                  </c:pt>
                  <c:pt idx="4">
                    <c:v>Pencil</c:v>
                  </c:pt>
                  <c:pt idx="5">
                    <c:v>Binder</c:v>
                  </c:pt>
                  <c:pt idx="6">
                    <c:v>Pen</c:v>
                  </c:pt>
                  <c:pt idx="7">
                    <c:v>Pen Set</c:v>
                  </c:pt>
                  <c:pt idx="8">
                    <c:v>Pencil</c:v>
                  </c:pt>
                  <c:pt idx="9">
                    <c:v>Binder</c:v>
                  </c:pt>
                  <c:pt idx="10">
                    <c:v>Desk</c:v>
                  </c:pt>
                  <c:pt idx="11">
                    <c:v>Pen</c:v>
                  </c:pt>
                  <c:pt idx="12">
                    <c:v>Pencil</c:v>
                  </c:pt>
                </c:lvl>
                <c:lvl>
                  <c:pt idx="0">
                    <c:v>Central</c:v>
                  </c:pt>
                  <c:pt idx="5">
                    <c:v>East</c:v>
                  </c:pt>
                  <c:pt idx="9">
                    <c:v>West</c:v>
                  </c:pt>
                </c:lvl>
              </c:multiLvlStrCache>
            </c:multiLvlStrRef>
          </c:cat>
          <c:val>
            <c:numRef>
              <c:f>Analysis!$B$42:$B$58</c:f>
              <c:numCache>
                <c:formatCode>General</c:formatCode>
                <c:ptCount val="13"/>
                <c:pt idx="0">
                  <c:v>424</c:v>
                </c:pt>
                <c:pt idx="1">
                  <c:v>7</c:v>
                </c:pt>
                <c:pt idx="2">
                  <c:v>27</c:v>
                </c:pt>
                <c:pt idx="3">
                  <c:v>243</c:v>
                </c:pt>
                <c:pt idx="4">
                  <c:v>498</c:v>
                </c:pt>
                <c:pt idx="5">
                  <c:v>234</c:v>
                </c:pt>
                <c:pt idx="6">
                  <c:v>175</c:v>
                </c:pt>
                <c:pt idx="7">
                  <c:v>152</c:v>
                </c:pt>
                <c:pt idx="8">
                  <c:v>130</c:v>
                </c:pt>
                <c:pt idx="9">
                  <c:v>64</c:v>
                </c:pt>
                <c:pt idx="10">
                  <c:v>3</c:v>
                </c:pt>
                <c:pt idx="11">
                  <c:v>76</c:v>
                </c:pt>
                <c:pt idx="12">
                  <c:v>88</c:v>
                </c:pt>
              </c:numCache>
            </c:numRef>
          </c:val>
          <c:extLst>
            <c:ext xmlns:c16="http://schemas.microsoft.com/office/drawing/2014/chart" uri="{C3380CC4-5D6E-409C-BE32-E72D297353CC}">
              <c16:uniqueId val="{00000004-6824-490B-AA75-B48EFBB9F390}"/>
            </c:ext>
          </c:extLst>
        </c:ser>
        <c:dLbls>
          <c:dLblPos val="outEnd"/>
          <c:showLegendKey val="0"/>
          <c:showVal val="1"/>
          <c:showCatName val="0"/>
          <c:showSerName val="0"/>
          <c:showPercent val="0"/>
          <c:showBubbleSize val="0"/>
        </c:dLbls>
        <c:gapWidth val="100"/>
        <c:overlap val="-24"/>
        <c:axId val="1431199824"/>
        <c:axId val="1431200784"/>
      </c:barChart>
      <c:catAx>
        <c:axId val="143119982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31200784"/>
        <c:crosses val="autoZero"/>
        <c:auto val="1"/>
        <c:lblAlgn val="ctr"/>
        <c:lblOffset val="100"/>
        <c:noMultiLvlLbl val="0"/>
      </c:catAx>
      <c:valAx>
        <c:axId val="1431200784"/>
        <c:scaling>
          <c:orientation val="minMax"/>
        </c:scaling>
        <c:delete val="0"/>
        <c:axPos val="l"/>
        <c:majorGridlines>
          <c:spPr>
            <a:ln w="9525" cap="flat" cmpd="sng" algn="ctr">
              <a:solidFill>
                <a:schemeClr val="lt1">
                  <a:lumMod val="95000"/>
                  <a:alpha val="10000"/>
                </a:schemeClr>
              </a:solidFill>
              <a:round/>
            </a:ln>
            <a:effectLst/>
          </c:spPr>
        </c:majorGridlines>
        <c:minorGridlines>
          <c:spPr>
            <a:ln>
              <a:solidFill>
                <a:schemeClr val="lt1">
                  <a:lumMod val="95000"/>
                  <a:alpha val="5000"/>
                </a:schemeClr>
              </a:solidFill>
            </a:ln>
            <a:effectLst/>
          </c:spPr>
        </c:min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b="1">
                    <a:solidFill>
                      <a:schemeClr val="bg1"/>
                    </a:solidFill>
                  </a:rPr>
                  <a:t>Total</a:t>
                </a:r>
                <a:r>
                  <a:rPr lang="en-US" b="1" baseline="0">
                    <a:solidFill>
                      <a:schemeClr val="bg1"/>
                    </a:solidFill>
                  </a:rPr>
                  <a:t> Quantity</a:t>
                </a:r>
                <a:endParaRPr lang="en-US" b="1">
                  <a:solidFill>
                    <a:schemeClr val="bg1"/>
                  </a:solidFill>
                </a:endParaRPr>
              </a:p>
            </c:rich>
          </c:tx>
          <c:layout>
            <c:manualLayout>
              <c:xMode val="edge"/>
              <c:yMode val="edge"/>
              <c:x val="6.2578222778473091E-3"/>
              <c:y val="0.32586702474255685"/>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31199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[1_Analysis Exercise.xlsx]Analysis!PivotTable6</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solidFill>
                  <a:schemeClr val="bg1"/>
                </a:solidFill>
              </a:rPr>
              <a:t>Average Unit</a:t>
            </a:r>
            <a:r>
              <a:rPr lang="en-US" baseline="0">
                <a:solidFill>
                  <a:schemeClr val="bg1"/>
                </a:solidFill>
              </a:rPr>
              <a:t> Price by Region</a:t>
            </a:r>
            <a:endParaRPr lang="en-US">
              <a:solidFill>
                <a:schemeClr val="bg1"/>
              </a:solidFill>
            </a:endParaRPr>
          </a:p>
        </c:rich>
      </c:tx>
      <c:layout>
        <c:manualLayout>
          <c:xMode val="edge"/>
          <c:yMode val="edge"/>
          <c:x val="0.39950941900960435"/>
          <c:y val="3.0284675953967293E-3"/>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424142619291699"/>
          <c:y val="6.942318399011313E-2"/>
          <c:w val="0.73611868461040708"/>
          <c:h val="0.652747340148915"/>
        </c:manualLayout>
      </c:layout>
      <c:barChart>
        <c:barDir val="bar"/>
        <c:grouping val="clustered"/>
        <c:varyColors val="0"/>
        <c:ser>
          <c:idx val="0"/>
          <c:order val="0"/>
          <c:tx>
            <c:strRef>
              <c:f>Analysis!$B$65</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multiLvlStrRef>
              <c:f>Analysis!$A$66:$A$82</c:f>
              <c:multiLvlStrCache>
                <c:ptCount val="13"/>
                <c:lvl>
                  <c:pt idx="0">
                    <c:v>Binder</c:v>
                  </c:pt>
                  <c:pt idx="1">
                    <c:v>Desk</c:v>
                  </c:pt>
                  <c:pt idx="2">
                    <c:v>Pen</c:v>
                  </c:pt>
                  <c:pt idx="3">
                    <c:v>Pen Set</c:v>
                  </c:pt>
                  <c:pt idx="4">
                    <c:v>Pencil</c:v>
                  </c:pt>
                  <c:pt idx="5">
                    <c:v>Binder</c:v>
                  </c:pt>
                  <c:pt idx="6">
                    <c:v>Pen</c:v>
                  </c:pt>
                  <c:pt idx="7">
                    <c:v>Pen Set</c:v>
                  </c:pt>
                  <c:pt idx="8">
                    <c:v>Pencil</c:v>
                  </c:pt>
                  <c:pt idx="9">
                    <c:v>Binder</c:v>
                  </c:pt>
                  <c:pt idx="10">
                    <c:v>Desk</c:v>
                  </c:pt>
                  <c:pt idx="11">
                    <c:v>Pen</c:v>
                  </c:pt>
                  <c:pt idx="12">
                    <c:v>Pencil</c:v>
                  </c:pt>
                </c:lvl>
                <c:lvl>
                  <c:pt idx="0">
                    <c:v>Central</c:v>
                  </c:pt>
                  <c:pt idx="5">
                    <c:v>East</c:v>
                  </c:pt>
                  <c:pt idx="9">
                    <c:v>West</c:v>
                  </c:pt>
                </c:lvl>
              </c:multiLvlStrCache>
            </c:multiLvlStrRef>
          </c:cat>
          <c:val>
            <c:numRef>
              <c:f>Analysis!$B$66:$B$82</c:f>
              <c:numCache>
                <c:formatCode>General</c:formatCode>
                <c:ptCount val="13"/>
                <c:pt idx="0">
                  <c:v>11.491249999999999</c:v>
                </c:pt>
                <c:pt idx="1">
                  <c:v>125</c:v>
                </c:pt>
                <c:pt idx="2">
                  <c:v>19.989999999999998</c:v>
                </c:pt>
                <c:pt idx="3">
                  <c:v>11.605</c:v>
                </c:pt>
                <c:pt idx="4">
                  <c:v>2.6788888888888889</c:v>
                </c:pt>
                <c:pt idx="5">
                  <c:v>8.1900000000000013</c:v>
                </c:pt>
                <c:pt idx="6">
                  <c:v>11.323333333333332</c:v>
                </c:pt>
                <c:pt idx="7">
                  <c:v>12.323333333333332</c:v>
                </c:pt>
                <c:pt idx="8">
                  <c:v>3.49</c:v>
                </c:pt>
                <c:pt idx="9">
                  <c:v>19.989999999999998</c:v>
                </c:pt>
                <c:pt idx="10">
                  <c:v>275</c:v>
                </c:pt>
                <c:pt idx="11">
                  <c:v>1.99</c:v>
                </c:pt>
                <c:pt idx="12">
                  <c:v>2.4900000000000002</c:v>
                </c:pt>
              </c:numCache>
            </c:numRef>
          </c:val>
          <c:extLst>
            <c:ext xmlns:c16="http://schemas.microsoft.com/office/drawing/2014/chart" uri="{C3380CC4-5D6E-409C-BE32-E72D297353CC}">
              <c16:uniqueId val="{00000000-10AF-4835-907C-7AEEE4A2A515}"/>
            </c:ext>
          </c:extLst>
        </c:ser>
        <c:dLbls>
          <c:showLegendKey val="0"/>
          <c:showVal val="0"/>
          <c:showCatName val="0"/>
          <c:showSerName val="0"/>
          <c:showPercent val="0"/>
          <c:showBubbleSize val="0"/>
        </c:dLbls>
        <c:gapWidth val="182"/>
        <c:overlap val="-50"/>
        <c:axId val="1431406304"/>
        <c:axId val="1431407264"/>
      </c:barChart>
      <c:catAx>
        <c:axId val="1431406304"/>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31407264"/>
        <c:crosses val="autoZero"/>
        <c:auto val="1"/>
        <c:lblAlgn val="ctr"/>
        <c:lblOffset val="100"/>
        <c:noMultiLvlLbl val="0"/>
      </c:catAx>
      <c:valAx>
        <c:axId val="1431407264"/>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31406304"/>
        <c:crosses val="autoZero"/>
        <c:crossBetween val="between"/>
      </c:valAx>
      <c:dTable>
        <c:showHorzBorder val="1"/>
        <c:showVertBorder val="1"/>
        <c:showOutline val="1"/>
        <c:showKeys val="0"/>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[1_Analysis Exercise.xlsx]Analysis!PivotTable3</c:name>
    <c:fmtId val="2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Monthly Sales</a:t>
            </a:r>
            <a:r>
              <a:rPr lang="en-US" baseline="0"/>
              <a:t> Trend</a:t>
            </a:r>
            <a:endParaRPr lang="en-US"/>
          </a:p>
        </c:rich>
      </c:tx>
      <c:layout>
        <c:manualLayout>
          <c:xMode val="edge"/>
          <c:yMode val="edge"/>
          <c:x val="0.33983145327837155"/>
          <c:y val="2.2127442403032958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64726548679848"/>
          <c:y val="0.15680336832895886"/>
          <c:w val="0.83261710232929342"/>
          <c:h val="0.65355387868183157"/>
        </c:manualLayout>
      </c:layout>
      <c:lineChart>
        <c:grouping val="standard"/>
        <c:varyColors val="0"/>
        <c:ser>
          <c:idx val="0"/>
          <c:order val="0"/>
          <c:tx>
            <c:strRef>
              <c:f>Analysis!$B$3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Analysis!$A$4:$A$15</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Analysis!$B$4:$B$15</c:f>
              <c:numCache>
                <c:formatCode>General</c:formatCode>
                <c:ptCount val="11"/>
                <c:pt idx="0">
                  <c:v>149.25</c:v>
                </c:pt>
                <c:pt idx="1">
                  <c:v>2894.3699999999994</c:v>
                </c:pt>
                <c:pt idx="2">
                  <c:v>4147.96</c:v>
                </c:pt>
                <c:pt idx="3">
                  <c:v>638.15000000000009</c:v>
                </c:pt>
                <c:pt idx="4">
                  <c:v>2012.3</c:v>
                </c:pt>
                <c:pt idx="5">
                  <c:v>2158.1999999999998</c:v>
                </c:pt>
                <c:pt idx="6">
                  <c:v>774.09</c:v>
                </c:pt>
                <c:pt idx="7">
                  <c:v>3462.74</c:v>
                </c:pt>
                <c:pt idx="8">
                  <c:v>931.09</c:v>
                </c:pt>
                <c:pt idx="9">
                  <c:v>776.86000000000013</c:v>
                </c:pt>
                <c:pt idx="10">
                  <c:v>1682.87</c:v>
                </c:pt>
              </c:numCache>
            </c:numRef>
          </c:val>
          <c:smooth val="0"/>
          <c:extLst>
            <c:ext xmlns:c16="http://schemas.microsoft.com/office/drawing/2014/chart" uri="{C3380CC4-5D6E-409C-BE32-E72D297353CC}">
              <c16:uniqueId val="{00000000-C2BB-44FA-8A43-1287387B13EB}"/>
            </c:ext>
          </c:extLst>
        </c:ser>
        <c:dLbls>
          <c:dLblPos val="t"/>
          <c:showLegendKey val="0"/>
          <c:showVal val="1"/>
          <c:showCatName val="0"/>
          <c:showSerName val="0"/>
          <c:showPercent val="0"/>
          <c:showBubbleSize val="0"/>
        </c:dLbls>
        <c:marker val="1"/>
        <c:smooth val="0"/>
        <c:axId val="1071092160"/>
        <c:axId val="1071092640"/>
      </c:lineChart>
      <c:catAx>
        <c:axId val="107109216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b="1">
                    <a:solidFill>
                      <a:schemeClr val="bg1"/>
                    </a:solidFill>
                  </a:rPr>
                  <a:t>Month</a:t>
                </a:r>
              </a:p>
            </c:rich>
          </c:tx>
          <c:layout>
            <c:manualLayout>
              <c:xMode val="edge"/>
              <c:yMode val="edge"/>
              <c:x val="0.51383115707715221"/>
              <c:y val="0.9038677456984544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71092640"/>
        <c:crosses val="autoZero"/>
        <c:auto val="1"/>
        <c:lblAlgn val="ctr"/>
        <c:lblOffset val="100"/>
        <c:noMultiLvlLbl val="0"/>
      </c:catAx>
      <c:valAx>
        <c:axId val="107109264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minorGridlines>
          <c: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a:effectLst/>
          </c:spPr>
        </c:min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b="1">
                    <a:solidFill>
                      <a:schemeClr val="bg1"/>
                    </a:solidFill>
                  </a:rPr>
                  <a:t>Amount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71092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[1_Analysis Exercise.xlsx]Analysis!PivotTable4</c:name>
    <c:fmtId val="2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Regional Sales</a:t>
            </a:r>
          </a:p>
        </c:rich>
      </c:tx>
      <c:layout>
        <c:manualLayout>
          <c:xMode val="edge"/>
          <c:yMode val="edge"/>
          <c:x val="0.28768218488817932"/>
          <c:y val="4.738143197216627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D55446A2-75A4-4B07-AAA8-6FCB8ECD54EE}" type="PERCENTAGE">
                  <a:rPr lang="en-US" sz="800"/>
                  <a:pPr>
                    <a:defRPr sz="900" b="0" i="0" u="none" strike="noStrike" kern="1200" baseline="0">
                      <a:solidFill>
                        <a:schemeClr val="tx1"/>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4"/>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17FA122E-EA19-469B-AABA-8E67922E9C53}" type="PERCENTAGE">
                  <a:rPr lang="en-US" sz="800">
                    <a:solidFill>
                      <a:schemeClr val="tx1"/>
                    </a:solidFill>
                  </a:rPr>
                  <a:pPr>
                    <a:defRPr sz="900" b="0" i="0" u="none" strike="noStrike" kern="1200" baseline="0">
                      <a:solidFill>
                        <a:schemeClr val="lt1">
                          <a:lumMod val="85000"/>
                        </a:schemeClr>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5"/>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CB030F50-E8A1-4E24-ABD9-1C6ECCC5AE6D}" type="PERCENTAGE">
                  <a:rPr lang="en-US" sz="800">
                    <a:solidFill>
                      <a:schemeClr val="tx1"/>
                    </a:solidFill>
                  </a:rPr>
                  <a:pPr>
                    <a:defRPr sz="900" b="0" i="0" u="none" strike="noStrike" kern="1200" baseline="0">
                      <a:solidFill>
                        <a:schemeClr val="lt1">
                          <a:lumMod val="85000"/>
                        </a:schemeClr>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D55446A2-75A4-4B07-AAA8-6FCB8ECD54EE}" type="PERCENTAGE">
                  <a:rPr lang="en-US" sz="800"/>
                  <a:pPr>
                    <a:defRPr sz="900" b="0" i="0" u="none" strike="noStrike" kern="1200" baseline="0">
                      <a:solidFill>
                        <a:schemeClr val="tx1"/>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17FA122E-EA19-469B-AABA-8E67922E9C53}" type="PERCENTAGE">
                  <a:rPr lang="en-US" sz="800">
                    <a:solidFill>
                      <a:schemeClr val="tx1"/>
                    </a:solidFill>
                  </a:rPr>
                  <a:pPr>
                    <a:defRPr sz="900" b="0" i="0" u="none" strike="noStrike" kern="1200" baseline="0">
                      <a:solidFill>
                        <a:schemeClr val="lt1">
                          <a:lumMod val="85000"/>
                        </a:schemeClr>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CB030F50-E8A1-4E24-ABD9-1C6ECCC5AE6D}" type="PERCENTAGE">
                  <a:rPr lang="en-US" sz="800">
                    <a:solidFill>
                      <a:schemeClr val="tx1"/>
                    </a:solidFill>
                  </a:rPr>
                  <a:pPr>
                    <a:defRPr sz="900" b="0" i="0" u="none" strike="noStrike" kern="1200" baseline="0">
                      <a:solidFill>
                        <a:schemeClr val="lt1">
                          <a:lumMod val="85000"/>
                        </a:schemeClr>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D55446A2-75A4-4B07-AAA8-6FCB8ECD54EE}" type="PERCENTAGE">
                  <a:rPr lang="en-US" sz="800"/>
                  <a:pPr>
                    <a:defRPr>
                      <a:solidFill>
                        <a:schemeClr val="tx1"/>
                      </a:solidFill>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17FA122E-EA19-469B-AABA-8E67922E9C53}" type="PERCENTAGE">
                  <a:rPr lang="en-US" sz="800">
                    <a:solidFill>
                      <a:schemeClr val="tx1"/>
                    </a:solidFill>
                  </a:rPr>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CB030F50-E8A1-4E24-ABD9-1C6ECCC5AE6D}" type="PERCENTAGE">
                  <a:rPr lang="en-US" sz="800">
                    <a:solidFill>
                      <a:schemeClr val="tx1"/>
                    </a:solidFill>
                  </a:rPr>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22401090992658179"/>
          <c:y val="0.17231047427211132"/>
          <c:w val="0.50589523083808074"/>
          <c:h val="0.63825154123176464"/>
        </c:manualLayout>
      </c:layout>
      <c:doughnutChart>
        <c:varyColors val="1"/>
        <c:ser>
          <c:idx val="0"/>
          <c:order val="0"/>
          <c:tx>
            <c:strRef>
              <c:f>Analysis!$B$21</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9973-4E5E-87B2-0E5231D9B29B}"/>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9973-4E5E-87B2-0E5231D9B29B}"/>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9973-4E5E-87B2-0E5231D9B29B}"/>
              </c:ext>
            </c:extLst>
          </c:dPt>
          <c:dLbls>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D55446A2-75A4-4B07-AAA8-6FCB8ECD54EE}" type="PERCENTAGE">
                      <a:rPr lang="en-US" sz="800"/>
                      <a:pPr>
                        <a:defRPr>
                          <a:solidFill>
                            <a:schemeClr val="tx1"/>
                          </a:solidFill>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9973-4E5E-87B2-0E5231D9B29B}"/>
                </c:ext>
              </c:extLst>
            </c:dLbl>
            <c:dLbl>
              <c:idx val="1"/>
              <c:tx>
                <c:rich>
                  <a:bodyPr/>
                  <a:lstStyle/>
                  <a:p>
                    <a:fld id="{17FA122E-EA19-469B-AABA-8E67922E9C53}" type="PERCENTAGE">
                      <a:rPr lang="en-US" sz="800">
                        <a:solidFill>
                          <a:schemeClr val="tx1"/>
                        </a:solidFill>
                      </a:rPr>
                      <a:pPr/>
                      <a:t>[PERCENTAGE]</a:t>
                    </a:fld>
                    <a:endParaRPr lang="en-US"/>
                  </a:p>
                </c:rich>
              </c:tx>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9973-4E5E-87B2-0E5231D9B29B}"/>
                </c:ext>
              </c:extLst>
            </c:dLbl>
            <c:dLbl>
              <c:idx val="2"/>
              <c:tx>
                <c:rich>
                  <a:bodyPr/>
                  <a:lstStyle/>
                  <a:p>
                    <a:fld id="{CB030F50-E8A1-4E24-ABD9-1C6ECCC5AE6D}" type="PERCENTAGE">
                      <a:rPr lang="en-US" sz="800">
                        <a:solidFill>
                          <a:schemeClr val="tx1"/>
                        </a:solidFill>
                      </a:rPr>
                      <a:pPr/>
                      <a:t>[PERCENTAGE]</a:t>
                    </a:fld>
                    <a:endParaRPr lang="en-US"/>
                  </a:p>
                </c:rich>
              </c:tx>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9973-4E5E-87B2-0E5231D9B29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Analysis!$A$22:$A$25</c:f>
              <c:strCache>
                <c:ptCount val="3"/>
                <c:pt idx="0">
                  <c:v>Central</c:v>
                </c:pt>
                <c:pt idx="1">
                  <c:v>East</c:v>
                </c:pt>
                <c:pt idx="2">
                  <c:v>West</c:v>
                </c:pt>
              </c:strCache>
            </c:strRef>
          </c:cat>
          <c:val>
            <c:numRef>
              <c:f>Analysis!$B$22:$B$25</c:f>
              <c:numCache>
                <c:formatCode>General</c:formatCode>
                <c:ptCount val="3"/>
                <c:pt idx="0">
                  <c:v>11139.07</c:v>
                </c:pt>
                <c:pt idx="1">
                  <c:v>6002.0899999999992</c:v>
                </c:pt>
                <c:pt idx="2">
                  <c:v>2486.7199999999998</c:v>
                </c:pt>
              </c:numCache>
            </c:numRef>
          </c:val>
          <c:extLst>
            <c:ext xmlns:c16="http://schemas.microsoft.com/office/drawing/2014/chart" uri="{C3380CC4-5D6E-409C-BE32-E72D297353CC}">
              <c16:uniqueId val="{00000006-9973-4E5E-87B2-0E5231D9B29B}"/>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b"/>
      <c:layout>
        <c:manualLayout>
          <c:xMode val="edge"/>
          <c:yMode val="edge"/>
          <c:x val="0.16001850575129722"/>
          <c:y val="0.85816127998535063"/>
          <c:w val="0.64023271708104323"/>
          <c:h val="8.983632254301546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[1_Analysis Exercise.xlsx]Analysis!PivotTable5</c:name>
    <c:fmtId val="1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Unit</a:t>
            </a:r>
            <a:r>
              <a:rPr lang="en-US" baseline="0"/>
              <a:t> Sales by Region</a:t>
            </a:r>
            <a:endParaRPr lang="en-US"/>
          </a:p>
        </c:rich>
      </c:tx>
      <c:layout>
        <c:manualLayout>
          <c:xMode val="edge"/>
          <c:yMode val="edge"/>
          <c:x val="0.28643616149923007"/>
          <c:y val="1.074836643099427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19769133989666"/>
          <c:y val="0.10947226434282721"/>
          <c:w val="0.87585696030799653"/>
          <c:h val="0.69462246743519007"/>
        </c:manualLayout>
      </c:layout>
      <c:barChart>
        <c:barDir val="col"/>
        <c:grouping val="clustered"/>
        <c:varyColors val="0"/>
        <c:ser>
          <c:idx val="0"/>
          <c:order val="0"/>
          <c:tx>
            <c:strRef>
              <c:f>Analysis!$B$41</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Analysis!$A$42:$A$58</c:f>
              <c:multiLvlStrCache>
                <c:ptCount val="13"/>
                <c:lvl>
                  <c:pt idx="0">
                    <c:v>Binder</c:v>
                  </c:pt>
                  <c:pt idx="1">
                    <c:v>Desk</c:v>
                  </c:pt>
                  <c:pt idx="2">
                    <c:v>Pen</c:v>
                  </c:pt>
                  <c:pt idx="3">
                    <c:v>Pen Set</c:v>
                  </c:pt>
                  <c:pt idx="4">
                    <c:v>Pencil</c:v>
                  </c:pt>
                  <c:pt idx="5">
                    <c:v>Binder</c:v>
                  </c:pt>
                  <c:pt idx="6">
                    <c:v>Pen</c:v>
                  </c:pt>
                  <c:pt idx="7">
                    <c:v>Pen Set</c:v>
                  </c:pt>
                  <c:pt idx="8">
                    <c:v>Pencil</c:v>
                  </c:pt>
                  <c:pt idx="9">
                    <c:v>Binder</c:v>
                  </c:pt>
                  <c:pt idx="10">
                    <c:v>Desk</c:v>
                  </c:pt>
                  <c:pt idx="11">
                    <c:v>Pen</c:v>
                  </c:pt>
                  <c:pt idx="12">
                    <c:v>Pencil</c:v>
                  </c:pt>
                </c:lvl>
                <c:lvl>
                  <c:pt idx="0">
                    <c:v>Central</c:v>
                  </c:pt>
                  <c:pt idx="5">
                    <c:v>East</c:v>
                  </c:pt>
                  <c:pt idx="9">
                    <c:v>West</c:v>
                  </c:pt>
                </c:lvl>
              </c:multiLvlStrCache>
            </c:multiLvlStrRef>
          </c:cat>
          <c:val>
            <c:numRef>
              <c:f>Analysis!$B$42:$B$58</c:f>
              <c:numCache>
                <c:formatCode>General</c:formatCode>
                <c:ptCount val="13"/>
                <c:pt idx="0">
                  <c:v>424</c:v>
                </c:pt>
                <c:pt idx="1">
                  <c:v>7</c:v>
                </c:pt>
                <c:pt idx="2">
                  <c:v>27</c:v>
                </c:pt>
                <c:pt idx="3">
                  <c:v>243</c:v>
                </c:pt>
                <c:pt idx="4">
                  <c:v>498</c:v>
                </c:pt>
                <c:pt idx="5">
                  <c:v>234</c:v>
                </c:pt>
                <c:pt idx="6">
                  <c:v>175</c:v>
                </c:pt>
                <c:pt idx="7">
                  <c:v>152</c:v>
                </c:pt>
                <c:pt idx="8">
                  <c:v>130</c:v>
                </c:pt>
                <c:pt idx="9">
                  <c:v>64</c:v>
                </c:pt>
                <c:pt idx="10">
                  <c:v>3</c:v>
                </c:pt>
                <c:pt idx="11">
                  <c:v>76</c:v>
                </c:pt>
                <c:pt idx="12">
                  <c:v>88</c:v>
                </c:pt>
              </c:numCache>
            </c:numRef>
          </c:val>
          <c:extLst>
            <c:ext xmlns:c16="http://schemas.microsoft.com/office/drawing/2014/chart" uri="{C3380CC4-5D6E-409C-BE32-E72D297353CC}">
              <c16:uniqueId val="{00000000-4C3A-4B8A-9860-EB01E4EC2827}"/>
            </c:ext>
          </c:extLst>
        </c:ser>
        <c:dLbls>
          <c:dLblPos val="outEnd"/>
          <c:showLegendKey val="0"/>
          <c:showVal val="1"/>
          <c:showCatName val="0"/>
          <c:showSerName val="0"/>
          <c:showPercent val="0"/>
          <c:showBubbleSize val="0"/>
        </c:dLbls>
        <c:gapWidth val="100"/>
        <c:overlap val="-24"/>
        <c:axId val="1431199824"/>
        <c:axId val="1431200784"/>
      </c:barChart>
      <c:catAx>
        <c:axId val="143119982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31200784"/>
        <c:crosses val="autoZero"/>
        <c:auto val="1"/>
        <c:lblAlgn val="ctr"/>
        <c:lblOffset val="100"/>
        <c:noMultiLvlLbl val="0"/>
      </c:catAx>
      <c:valAx>
        <c:axId val="1431200784"/>
        <c:scaling>
          <c:orientation val="minMax"/>
        </c:scaling>
        <c:delete val="0"/>
        <c:axPos val="l"/>
        <c:majorGridlines>
          <c:spPr>
            <a:ln w="9525" cap="flat" cmpd="sng" algn="ctr">
              <a:solidFill>
                <a:schemeClr val="lt1">
                  <a:lumMod val="95000"/>
                  <a:alpha val="10000"/>
                </a:schemeClr>
              </a:solidFill>
              <a:round/>
            </a:ln>
            <a:effectLst/>
          </c:spPr>
        </c:majorGridlines>
        <c:minorGridlines>
          <c:spPr>
            <a:ln>
              <a:solidFill>
                <a:schemeClr val="lt1">
                  <a:lumMod val="95000"/>
                  <a:alpha val="5000"/>
                </a:schemeClr>
              </a:solidFill>
            </a:ln>
            <a:effectLst/>
          </c:spPr>
        </c:min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b="1">
                    <a:solidFill>
                      <a:schemeClr val="bg1"/>
                    </a:solidFill>
                  </a:rPr>
                  <a:t>Total</a:t>
                </a:r>
                <a:r>
                  <a:rPr lang="en-US" b="1" baseline="0">
                    <a:solidFill>
                      <a:schemeClr val="bg1"/>
                    </a:solidFill>
                  </a:rPr>
                  <a:t> Quantity</a:t>
                </a:r>
                <a:endParaRPr lang="en-US" b="1">
                  <a:solidFill>
                    <a:schemeClr val="bg1"/>
                  </a:solidFill>
                </a:endParaRPr>
              </a:p>
            </c:rich>
          </c:tx>
          <c:layout>
            <c:manualLayout>
              <c:xMode val="edge"/>
              <c:yMode val="edge"/>
              <c:x val="6.2578222778473091E-3"/>
              <c:y val="0.32586702474255685"/>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31199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[1_Analysis Exercise.xlsx]Analysis!PivotTable6</c:name>
    <c:fmtId val="1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solidFill>
                  <a:schemeClr val="bg1"/>
                </a:solidFill>
              </a:rPr>
              <a:t>Average Unit</a:t>
            </a:r>
            <a:r>
              <a:rPr lang="en-US" baseline="0">
                <a:solidFill>
                  <a:schemeClr val="bg1"/>
                </a:solidFill>
              </a:rPr>
              <a:t> Price by Region</a:t>
            </a:r>
            <a:endParaRPr lang="en-US">
              <a:solidFill>
                <a:schemeClr val="bg1"/>
              </a:solidFill>
            </a:endParaRPr>
          </a:p>
        </c:rich>
      </c:tx>
      <c:layout>
        <c:manualLayout>
          <c:xMode val="edge"/>
          <c:yMode val="edge"/>
          <c:x val="0.39950941900960435"/>
          <c:y val="3.0284675953967293E-3"/>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922663104055607"/>
          <c:y val="6.942318399011313E-2"/>
          <c:w val="0.6752457356295094"/>
          <c:h val="0.652747340148915"/>
        </c:manualLayout>
      </c:layout>
      <c:barChart>
        <c:barDir val="bar"/>
        <c:grouping val="clustered"/>
        <c:varyColors val="0"/>
        <c:ser>
          <c:idx val="0"/>
          <c:order val="0"/>
          <c:tx>
            <c:strRef>
              <c:f>Analysis!$B$65</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multiLvlStrRef>
              <c:f>Analysis!$A$66:$A$82</c:f>
              <c:multiLvlStrCache>
                <c:ptCount val="13"/>
                <c:lvl>
                  <c:pt idx="0">
                    <c:v>Binder</c:v>
                  </c:pt>
                  <c:pt idx="1">
                    <c:v>Desk</c:v>
                  </c:pt>
                  <c:pt idx="2">
                    <c:v>Pen</c:v>
                  </c:pt>
                  <c:pt idx="3">
                    <c:v>Pen Set</c:v>
                  </c:pt>
                  <c:pt idx="4">
                    <c:v>Pencil</c:v>
                  </c:pt>
                  <c:pt idx="5">
                    <c:v>Binder</c:v>
                  </c:pt>
                  <c:pt idx="6">
                    <c:v>Pen</c:v>
                  </c:pt>
                  <c:pt idx="7">
                    <c:v>Pen Set</c:v>
                  </c:pt>
                  <c:pt idx="8">
                    <c:v>Pencil</c:v>
                  </c:pt>
                  <c:pt idx="9">
                    <c:v>Binder</c:v>
                  </c:pt>
                  <c:pt idx="10">
                    <c:v>Desk</c:v>
                  </c:pt>
                  <c:pt idx="11">
                    <c:v>Pen</c:v>
                  </c:pt>
                  <c:pt idx="12">
                    <c:v>Pencil</c:v>
                  </c:pt>
                </c:lvl>
                <c:lvl>
                  <c:pt idx="0">
                    <c:v>Central</c:v>
                  </c:pt>
                  <c:pt idx="5">
                    <c:v>East</c:v>
                  </c:pt>
                  <c:pt idx="9">
                    <c:v>West</c:v>
                  </c:pt>
                </c:lvl>
              </c:multiLvlStrCache>
            </c:multiLvlStrRef>
          </c:cat>
          <c:val>
            <c:numRef>
              <c:f>Analysis!$B$66:$B$82</c:f>
              <c:numCache>
                <c:formatCode>General</c:formatCode>
                <c:ptCount val="13"/>
                <c:pt idx="0">
                  <c:v>11.491249999999999</c:v>
                </c:pt>
                <c:pt idx="1">
                  <c:v>125</c:v>
                </c:pt>
                <c:pt idx="2">
                  <c:v>19.989999999999998</c:v>
                </c:pt>
                <c:pt idx="3">
                  <c:v>11.605</c:v>
                </c:pt>
                <c:pt idx="4">
                  <c:v>2.6788888888888889</c:v>
                </c:pt>
                <c:pt idx="5">
                  <c:v>8.1900000000000013</c:v>
                </c:pt>
                <c:pt idx="6">
                  <c:v>11.323333333333332</c:v>
                </c:pt>
                <c:pt idx="7">
                  <c:v>12.323333333333332</c:v>
                </c:pt>
                <c:pt idx="8">
                  <c:v>3.49</c:v>
                </c:pt>
                <c:pt idx="9">
                  <c:v>19.989999999999998</c:v>
                </c:pt>
                <c:pt idx="10">
                  <c:v>275</c:v>
                </c:pt>
                <c:pt idx="11">
                  <c:v>1.99</c:v>
                </c:pt>
                <c:pt idx="12">
                  <c:v>2.4900000000000002</c:v>
                </c:pt>
              </c:numCache>
            </c:numRef>
          </c:val>
          <c:extLst>
            <c:ext xmlns:c16="http://schemas.microsoft.com/office/drawing/2014/chart" uri="{C3380CC4-5D6E-409C-BE32-E72D297353CC}">
              <c16:uniqueId val="{00000000-F061-46BE-A690-9717A12256E0}"/>
            </c:ext>
          </c:extLst>
        </c:ser>
        <c:dLbls>
          <c:showLegendKey val="0"/>
          <c:showVal val="0"/>
          <c:showCatName val="0"/>
          <c:showSerName val="0"/>
          <c:showPercent val="0"/>
          <c:showBubbleSize val="0"/>
        </c:dLbls>
        <c:gapWidth val="182"/>
        <c:overlap val="-50"/>
        <c:axId val="1431406304"/>
        <c:axId val="1431407264"/>
      </c:barChart>
      <c:catAx>
        <c:axId val="1431406304"/>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31407264"/>
        <c:crosses val="autoZero"/>
        <c:auto val="1"/>
        <c:lblAlgn val="ctr"/>
        <c:lblOffset val="100"/>
        <c:noMultiLvlLbl val="0"/>
      </c:catAx>
      <c:valAx>
        <c:axId val="1431407264"/>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31406304"/>
        <c:crosses val="autoZero"/>
        <c:crossBetween val="between"/>
      </c:valAx>
      <c:dTable>
        <c:showHorzBorder val="1"/>
        <c:showVertBorder val="1"/>
        <c:showOutline val="1"/>
        <c:showKeys val="0"/>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7620</xdr:colOff>
      <xdr:row>0</xdr:row>
      <xdr:rowOff>0</xdr:rowOff>
    </xdr:from>
    <xdr:to>
      <xdr:col>10</xdr:col>
      <xdr:colOff>601980</xdr:colOff>
      <xdr:row>15</xdr:row>
      <xdr:rowOff>0</xdr:rowOff>
    </xdr:to>
    <xdr:graphicFrame macro="">
      <xdr:nvGraphicFramePr>
        <xdr:cNvPr id="2" name="Chart 1">
          <a:extLst>
            <a:ext uri="{FF2B5EF4-FFF2-40B4-BE49-F238E27FC236}">
              <a16:creationId xmlns:a16="http://schemas.microsoft.com/office/drawing/2014/main" id="{A2C1C429-B548-C7FE-1607-CC27E31965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7620</xdr:colOff>
      <xdr:row>0</xdr:row>
      <xdr:rowOff>0</xdr:rowOff>
    </xdr:from>
    <xdr:to>
      <xdr:col>14</xdr:col>
      <xdr:colOff>601980</xdr:colOff>
      <xdr:row>14</xdr:row>
      <xdr:rowOff>175260</xdr:rowOff>
    </xdr:to>
    <mc:AlternateContent xmlns:mc="http://schemas.openxmlformats.org/markup-compatibility/2006" xmlns:a14="http://schemas.microsoft.com/office/drawing/2010/main">
      <mc:Choice Requires="a14">
        <xdr:graphicFrame macro="">
          <xdr:nvGraphicFramePr>
            <xdr:cNvPr id="3" name="Months (Date)">
              <a:extLst>
                <a:ext uri="{FF2B5EF4-FFF2-40B4-BE49-F238E27FC236}">
                  <a16:creationId xmlns:a16="http://schemas.microsoft.com/office/drawing/2014/main" id="{81ACA4A1-77E1-4B2F-BB66-3646B922D474}"/>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8945880" y="0"/>
              <a:ext cx="1813560" cy="27355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19</xdr:row>
      <xdr:rowOff>7620</xdr:rowOff>
    </xdr:from>
    <xdr:to>
      <xdr:col>7</xdr:col>
      <xdr:colOff>594360</xdr:colOff>
      <xdr:row>33</xdr:row>
      <xdr:rowOff>68580</xdr:rowOff>
    </xdr:to>
    <xdr:graphicFrame macro="">
      <xdr:nvGraphicFramePr>
        <xdr:cNvPr id="4" name="Chart 3">
          <a:extLst>
            <a:ext uri="{FF2B5EF4-FFF2-40B4-BE49-F238E27FC236}">
              <a16:creationId xmlns:a16="http://schemas.microsoft.com/office/drawing/2014/main" id="{98F224F2-71EC-F844-11EE-394F89D27A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7620</xdr:colOff>
      <xdr:row>18</xdr:row>
      <xdr:rowOff>160021</xdr:rowOff>
    </xdr:from>
    <xdr:to>
      <xdr:col>15</xdr:col>
      <xdr:colOff>7620</xdr:colOff>
      <xdr:row>25</xdr:row>
      <xdr:rowOff>160021</xdr:rowOff>
    </xdr:to>
    <mc:AlternateContent xmlns:mc="http://schemas.openxmlformats.org/markup-compatibility/2006" xmlns:a14="http://schemas.microsoft.com/office/drawing/2010/main">
      <mc:Choice Requires="a14">
        <xdr:graphicFrame macro="">
          <xdr:nvGraphicFramePr>
            <xdr:cNvPr id="5" name="Region">
              <a:extLst>
                <a:ext uri="{FF2B5EF4-FFF2-40B4-BE49-F238E27FC236}">
                  <a16:creationId xmlns:a16="http://schemas.microsoft.com/office/drawing/2014/main" id="{3B873BB3-8339-745D-68D3-205A7F22C34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945880" y="3451861"/>
              <a:ext cx="1828800" cy="1280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40</xdr:row>
      <xdr:rowOff>0</xdr:rowOff>
    </xdr:from>
    <xdr:to>
      <xdr:col>11</xdr:col>
      <xdr:colOff>0</xdr:colOff>
      <xdr:row>57</xdr:row>
      <xdr:rowOff>175260</xdr:rowOff>
    </xdr:to>
    <xdr:graphicFrame macro="">
      <xdr:nvGraphicFramePr>
        <xdr:cNvPr id="6" name="Chart 5">
          <a:extLst>
            <a:ext uri="{FF2B5EF4-FFF2-40B4-BE49-F238E27FC236}">
              <a16:creationId xmlns:a16="http://schemas.microsoft.com/office/drawing/2014/main" id="{498BE494-A859-F235-3394-F4A74B7FF2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7620</xdr:colOff>
      <xdr:row>64</xdr:row>
      <xdr:rowOff>7620</xdr:rowOff>
    </xdr:from>
    <xdr:to>
      <xdr:col>11</xdr:col>
      <xdr:colOff>7620</xdr:colOff>
      <xdr:row>81</xdr:row>
      <xdr:rowOff>167640</xdr:rowOff>
    </xdr:to>
    <xdr:graphicFrame macro="">
      <xdr:nvGraphicFramePr>
        <xdr:cNvPr id="7" name="Chart 6">
          <a:extLst>
            <a:ext uri="{FF2B5EF4-FFF2-40B4-BE49-F238E27FC236}">
              <a16:creationId xmlns:a16="http://schemas.microsoft.com/office/drawing/2014/main" id="{FCE30221-5B30-BA79-9E11-5F6008B1A4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7620</xdr:colOff>
      <xdr:row>39</xdr:row>
      <xdr:rowOff>175260</xdr:rowOff>
    </xdr:from>
    <xdr:to>
      <xdr:col>15</xdr:col>
      <xdr:colOff>7620</xdr:colOff>
      <xdr:row>53</xdr:row>
      <xdr:rowOff>81915</xdr:rowOff>
    </xdr:to>
    <mc:AlternateContent xmlns:mc="http://schemas.openxmlformats.org/markup-compatibility/2006" xmlns:a14="http://schemas.microsoft.com/office/drawing/2010/main">
      <mc:Choice Requires="a14">
        <xdr:graphicFrame macro="">
          <xdr:nvGraphicFramePr>
            <xdr:cNvPr id="8" name="Item">
              <a:extLst>
                <a:ext uri="{FF2B5EF4-FFF2-40B4-BE49-F238E27FC236}">
                  <a16:creationId xmlns:a16="http://schemas.microsoft.com/office/drawing/2014/main" id="{7E85DFC3-60A8-DF66-804E-274FA208732C}"/>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8945880" y="73075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7620</xdr:colOff>
      <xdr:row>2</xdr:row>
      <xdr:rowOff>122251</xdr:rowOff>
    </xdr:from>
    <xdr:to>
      <xdr:col>7</xdr:col>
      <xdr:colOff>551605</xdr:colOff>
      <xdr:row>17</xdr:row>
      <xdr:rowOff>6068</xdr:rowOff>
    </xdr:to>
    <xdr:graphicFrame macro="">
      <xdr:nvGraphicFramePr>
        <xdr:cNvPr id="2" name="Chart 1">
          <a:extLst>
            <a:ext uri="{FF2B5EF4-FFF2-40B4-BE49-F238E27FC236}">
              <a16:creationId xmlns:a16="http://schemas.microsoft.com/office/drawing/2014/main" id="{203B1D3F-4FAA-4BEF-8DCE-5515F8E896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558585</xdr:colOff>
      <xdr:row>2</xdr:row>
      <xdr:rowOff>112644</xdr:rowOff>
    </xdr:from>
    <xdr:to>
      <xdr:col>12</xdr:col>
      <xdr:colOff>99391</xdr:colOff>
      <xdr:row>17</xdr:row>
      <xdr:rowOff>6626</xdr:rowOff>
    </xdr:to>
    <xdr:graphicFrame macro="">
      <xdr:nvGraphicFramePr>
        <xdr:cNvPr id="3" name="Chart 2">
          <a:extLst>
            <a:ext uri="{FF2B5EF4-FFF2-40B4-BE49-F238E27FC236}">
              <a16:creationId xmlns:a16="http://schemas.microsoft.com/office/drawing/2014/main" id="{5C5D8BD3-9296-43EE-B66D-3D7DBC395E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7620</xdr:colOff>
      <xdr:row>17</xdr:row>
      <xdr:rowOff>19878</xdr:rowOff>
    </xdr:from>
    <xdr:to>
      <xdr:col>7</xdr:col>
      <xdr:colOff>556591</xdr:colOff>
      <xdr:row>33</xdr:row>
      <xdr:rowOff>48082</xdr:rowOff>
    </xdr:to>
    <xdr:graphicFrame macro="">
      <xdr:nvGraphicFramePr>
        <xdr:cNvPr id="4" name="Chart 3">
          <a:extLst>
            <a:ext uri="{FF2B5EF4-FFF2-40B4-BE49-F238E27FC236}">
              <a16:creationId xmlns:a16="http://schemas.microsoft.com/office/drawing/2014/main" id="{AC227715-1978-4554-95B5-C1363A048F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565203</xdr:colOff>
      <xdr:row>17</xdr:row>
      <xdr:rowOff>16237</xdr:rowOff>
    </xdr:from>
    <xdr:to>
      <xdr:col>15</xdr:col>
      <xdr:colOff>569844</xdr:colOff>
      <xdr:row>33</xdr:row>
      <xdr:rowOff>46383</xdr:rowOff>
    </xdr:to>
    <xdr:graphicFrame macro="">
      <xdr:nvGraphicFramePr>
        <xdr:cNvPr id="5" name="Chart 4">
          <a:extLst>
            <a:ext uri="{FF2B5EF4-FFF2-40B4-BE49-F238E27FC236}">
              <a16:creationId xmlns:a16="http://schemas.microsoft.com/office/drawing/2014/main" id="{2B8C0A58-8472-4E2C-A1DA-28F565F008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111982</xdr:colOff>
      <xdr:row>2</xdr:row>
      <xdr:rowOff>126889</xdr:rowOff>
    </xdr:from>
    <xdr:to>
      <xdr:col>14</xdr:col>
      <xdr:colOff>92765</xdr:colOff>
      <xdr:row>16</xdr:row>
      <xdr:rowOff>172278</xdr:rowOff>
    </xdr:to>
    <mc:AlternateContent xmlns:mc="http://schemas.openxmlformats.org/markup-compatibility/2006">
      <mc:Choice xmlns:a14="http://schemas.microsoft.com/office/drawing/2010/main" Requires="a14">
        <xdr:graphicFrame macro="">
          <xdr:nvGraphicFramePr>
            <xdr:cNvPr id="6" name="Months (Date) 1">
              <a:extLst>
                <a:ext uri="{FF2B5EF4-FFF2-40B4-BE49-F238E27FC236}">
                  <a16:creationId xmlns:a16="http://schemas.microsoft.com/office/drawing/2014/main" id="{68DDC64A-5DFD-4D96-979D-1EBD58DFBF7C}"/>
                </a:ext>
              </a:extLst>
            </xdr:cNvPr>
            <xdr:cNvGraphicFramePr/>
          </xdr:nvGraphicFramePr>
          <xdr:xfrm>
            <a:off x="0" y="0"/>
            <a:ext cx="0" cy="0"/>
          </xdr:xfrm>
          <a:graphic>
            <a:graphicData uri="http://schemas.microsoft.com/office/drawing/2010/slicer">
              <sle:slicer xmlns:sle="http://schemas.microsoft.com/office/drawing/2010/slicer" name="Months (Date) 1"/>
            </a:graphicData>
          </a:graphic>
        </xdr:graphicFrame>
      </mc:Choice>
      <mc:Fallback>
        <xdr:sp macro="" textlink="">
          <xdr:nvSpPr>
            <xdr:cNvPr id="0" name=""/>
            <xdr:cNvSpPr>
              <a:spLocks noTextEdit="1"/>
            </xdr:cNvSpPr>
          </xdr:nvSpPr>
          <xdr:spPr>
            <a:xfrm>
              <a:off x="7427182" y="497950"/>
              <a:ext cx="1199983" cy="26428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112644</xdr:colOff>
      <xdr:row>10</xdr:row>
      <xdr:rowOff>106018</xdr:rowOff>
    </xdr:from>
    <xdr:to>
      <xdr:col>15</xdr:col>
      <xdr:colOff>569841</xdr:colOff>
      <xdr:row>16</xdr:row>
      <xdr:rowOff>172278</xdr:rowOff>
    </xdr:to>
    <mc:AlternateContent xmlns:mc="http://schemas.openxmlformats.org/markup-compatibility/2006">
      <mc:Choice xmlns:a14="http://schemas.microsoft.com/office/drawing/2010/main" Requires="a14">
        <xdr:graphicFrame macro="">
          <xdr:nvGraphicFramePr>
            <xdr:cNvPr id="7" name="Region 1">
              <a:extLst>
                <a:ext uri="{FF2B5EF4-FFF2-40B4-BE49-F238E27FC236}">
                  <a16:creationId xmlns:a16="http://schemas.microsoft.com/office/drawing/2014/main" id="{9CBE63C5-054B-4DE8-ABC3-829C127632C4}"/>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8647044" y="1961322"/>
              <a:ext cx="1066797" cy="11794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112644</xdr:colOff>
      <xdr:row>2</xdr:row>
      <xdr:rowOff>133517</xdr:rowOff>
    </xdr:from>
    <xdr:to>
      <xdr:col>15</xdr:col>
      <xdr:colOff>569840</xdr:colOff>
      <xdr:row>10</xdr:row>
      <xdr:rowOff>92766</xdr:rowOff>
    </xdr:to>
    <mc:AlternateContent xmlns:mc="http://schemas.openxmlformats.org/markup-compatibility/2006">
      <mc:Choice xmlns:a14="http://schemas.microsoft.com/office/drawing/2010/main" Requires="a14">
        <xdr:graphicFrame macro="">
          <xdr:nvGraphicFramePr>
            <xdr:cNvPr id="8" name="Item 1">
              <a:extLst>
                <a:ext uri="{FF2B5EF4-FFF2-40B4-BE49-F238E27FC236}">
                  <a16:creationId xmlns:a16="http://schemas.microsoft.com/office/drawing/2014/main" id="{0C4A03F7-412A-4DB6-B306-3ABAD7F0FE4F}"/>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dr:sp macro="" textlink="">
          <xdr:nvSpPr>
            <xdr:cNvPr id="0" name=""/>
            <xdr:cNvSpPr>
              <a:spLocks noTextEdit="1"/>
            </xdr:cNvSpPr>
          </xdr:nvSpPr>
          <xdr:spPr>
            <a:xfrm>
              <a:off x="8647044" y="504578"/>
              <a:ext cx="1066796" cy="14434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14245</xdr:colOff>
      <xdr:row>0</xdr:row>
      <xdr:rowOff>16234</xdr:rowOff>
    </xdr:from>
    <xdr:to>
      <xdr:col>15</xdr:col>
      <xdr:colOff>569842</xdr:colOff>
      <xdr:row>2</xdr:row>
      <xdr:rowOff>115294</xdr:rowOff>
    </xdr:to>
    <xdr:sp macro="" textlink="">
      <xdr:nvSpPr>
        <xdr:cNvPr id="9" name="TextBox 8">
          <a:extLst>
            <a:ext uri="{FF2B5EF4-FFF2-40B4-BE49-F238E27FC236}">
              <a16:creationId xmlns:a16="http://schemas.microsoft.com/office/drawing/2014/main" id="{14DCB428-E72C-ABB1-AC8A-31702FABBDFB}"/>
            </a:ext>
          </a:extLst>
        </xdr:cNvPr>
        <xdr:cNvSpPr txBox="1"/>
      </xdr:nvSpPr>
      <xdr:spPr>
        <a:xfrm>
          <a:off x="623845" y="16234"/>
          <a:ext cx="9089997" cy="470121"/>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latin typeface="Arial Black" panose="020B0A04020102020204" pitchFamily="34" charset="0"/>
            </a:rPr>
            <a:t>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Kumar" refreshedDate="45533.936931828706" createdVersion="8" refreshedVersion="8" minRefreshableVersion="3" recordCount="43" xr:uid="{216EDBBB-8DA5-4399-ADD8-6305F055CD3B}">
  <cacheSource type="worksheet">
    <worksheetSource ref="A1:F44" sheet="Interview Exercise"/>
  </cacheSource>
  <cacheFields count="8">
    <cacheField name="Date" numFmtId="164">
      <sharedItems containsSemiMixedTypes="0" containsNonDate="0" containsDate="1" containsString="0" minDate="2022-01-12T00:00:00" maxDate="2022-11-29T00:00:00" count="39">
        <d v="2022-01-12T00:00:00"/>
        <d v="2022-02-05T00:00:00"/>
        <d v="2022-02-12T00:00:00"/>
        <d v="2022-02-18T00:00:00"/>
        <d v="2022-02-26T00:00:00"/>
        <d v="2022-02-28T00:00:00"/>
        <d v="2022-03-06T00:00:00"/>
        <d v="2022-03-10T00:00:00"/>
        <d v="2022-03-16T00:00:00"/>
        <d v="2022-03-21T00:00:00"/>
        <d v="2022-03-24T00:00:00"/>
        <d v="2022-03-27T00:00:00"/>
        <d v="2022-03-29T00:00:00"/>
        <d v="2022-04-27T00:00:00"/>
        <d v="2022-04-29T00:00:00"/>
        <d v="2022-05-03T00:00:00"/>
        <d v="2022-05-05T00:00:00"/>
        <d v="2022-05-21T00:00:00"/>
        <d v="2022-05-26T00:00:00"/>
        <d v="2022-06-19T00:00:00"/>
        <d v="2022-06-21T00:00:00"/>
        <d v="2022-07-04T00:00:00"/>
        <d v="2022-07-15T00:00:00"/>
        <d v="2022-08-04T00:00:00"/>
        <d v="2022-08-05T00:00:00"/>
        <d v="2022-08-22T00:00:00"/>
        <d v="2022-08-24T00:00:00"/>
        <d v="2022-08-27T00:00:00"/>
        <d v="2022-08-29T00:00:00"/>
        <d v="2022-09-15T00:00:00"/>
        <d v="2022-09-27T00:00:00"/>
        <d v="2022-09-29T00:00:00"/>
        <d v="2022-09-30T00:00:00"/>
        <d v="2022-10-02T00:00:00"/>
        <d v="2022-10-04T00:00:00"/>
        <d v="2022-10-10T00:00:00"/>
        <d v="2022-10-11T00:00:00"/>
        <d v="2022-11-05T00:00:00"/>
        <d v="2022-11-28T00:00:00"/>
      </sharedItems>
      <fieldGroup par="7"/>
    </cacheField>
    <cacheField name="Region" numFmtId="0">
      <sharedItems count="3">
        <s v="Central"/>
        <s v="East"/>
        <s v="West"/>
      </sharedItems>
    </cacheField>
    <cacheField name="Item" numFmtId="0">
      <sharedItems count="5">
        <s v="Pencil"/>
        <s v="Pen Set"/>
        <s v="Pen"/>
        <s v="Binder"/>
        <s v="Desk"/>
      </sharedItems>
    </cacheField>
    <cacheField name="Unit Cost ($)" numFmtId="0">
      <sharedItems containsSemiMixedTypes="0" containsString="0" containsNumber="1" minValue="1.29" maxValue="275"/>
    </cacheField>
    <cacheField name="Units" numFmtId="0">
      <sharedItems containsSemiMixedTypes="0" containsString="0" containsNumber="1" containsInteger="1" minValue="2" maxValue="96"/>
    </cacheField>
    <cacheField name="Total Cost ($)" numFmtId="0">
      <sharedItems containsSemiMixedTypes="0" containsString="0" containsNumber="1" minValue="9.0300000000000011" maxValue="1879.06"/>
    </cacheField>
    <cacheField name="Days (Date)" numFmtId="0" databaseField="0">
      <fieldGroup base="0">
        <rangePr groupBy="days" startDate="2022-01-12T00:00:00" endDate="2022-11-29T00:00:00"/>
        <groupItems count="368">
          <s v="&lt;1/12/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9/2022"/>
        </groupItems>
      </fieldGroup>
    </cacheField>
    <cacheField name="Months (Date)" numFmtId="0" databaseField="0">
      <fieldGroup base="0">
        <rangePr groupBy="months" startDate="2022-01-12T00:00:00" endDate="2022-11-29T00:00:00"/>
        <groupItems count="14">
          <s v="&lt;1/12/2022"/>
          <s v="Jan"/>
          <s v="Feb"/>
          <s v="Mar"/>
          <s v="Apr"/>
          <s v="May"/>
          <s v="Jun"/>
          <s v="Jul"/>
          <s v="Aug"/>
          <s v="Sep"/>
          <s v="Oct"/>
          <s v="Nov"/>
          <s v="Dec"/>
          <s v="&gt;11/29/2022"/>
        </groupItems>
      </fieldGroup>
    </cacheField>
  </cacheFields>
  <extLst>
    <ext xmlns:x14="http://schemas.microsoft.com/office/spreadsheetml/2009/9/main" uri="{725AE2AE-9491-48be-B2B4-4EB974FC3084}">
      <x14:pivotCacheDefinition pivotCacheId="17846900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x v="0"/>
    <x v="0"/>
    <x v="0"/>
    <n v="1.99"/>
    <n v="75"/>
    <n v="149.25"/>
  </r>
  <r>
    <x v="1"/>
    <x v="0"/>
    <x v="1"/>
    <n v="12.49"/>
    <n v="55"/>
    <n v="686.95"/>
  </r>
  <r>
    <x v="2"/>
    <x v="1"/>
    <x v="2"/>
    <n v="8.99"/>
    <n v="64"/>
    <n v="575.36"/>
  </r>
  <r>
    <x v="3"/>
    <x v="0"/>
    <x v="0"/>
    <n v="1.99"/>
    <n v="66"/>
    <n v="131.34"/>
  </r>
  <r>
    <x v="4"/>
    <x v="0"/>
    <x v="1"/>
    <n v="4.99"/>
    <n v="50"/>
    <n v="249.5"/>
  </r>
  <r>
    <x v="5"/>
    <x v="0"/>
    <x v="3"/>
    <n v="19.989999999999998"/>
    <n v="50"/>
    <n v="999.49999999999989"/>
  </r>
  <r>
    <x v="5"/>
    <x v="0"/>
    <x v="3"/>
    <n v="8.99"/>
    <n v="28"/>
    <n v="251.72"/>
  </r>
  <r>
    <x v="6"/>
    <x v="1"/>
    <x v="3"/>
    <n v="1.99"/>
    <n v="29"/>
    <n v="57.71"/>
  </r>
  <r>
    <x v="7"/>
    <x v="2"/>
    <x v="2"/>
    <n v="1.99"/>
    <n v="76"/>
    <n v="151.24"/>
  </r>
  <r>
    <x v="8"/>
    <x v="2"/>
    <x v="4"/>
    <n v="275"/>
    <n v="3"/>
    <n v="825"/>
  </r>
  <r>
    <x v="9"/>
    <x v="0"/>
    <x v="4"/>
    <n v="125"/>
    <n v="5"/>
    <n v="625"/>
  </r>
  <r>
    <x v="10"/>
    <x v="1"/>
    <x v="1"/>
    <n v="15.99"/>
    <n v="74"/>
    <n v="1183.26"/>
  </r>
  <r>
    <x v="11"/>
    <x v="1"/>
    <x v="2"/>
    <n v="19.989999999999998"/>
    <n v="15"/>
    <n v="299.84999999999997"/>
  </r>
  <r>
    <x v="12"/>
    <x v="0"/>
    <x v="1"/>
    <n v="23.95"/>
    <n v="42"/>
    <n v="1005.9"/>
  </r>
  <r>
    <x v="13"/>
    <x v="1"/>
    <x v="0"/>
    <n v="1.99"/>
    <n v="95"/>
    <n v="189.05"/>
  </r>
  <r>
    <x v="14"/>
    <x v="0"/>
    <x v="0"/>
    <n v="4.99"/>
    <n v="90"/>
    <n v="449.1"/>
  </r>
  <r>
    <x v="15"/>
    <x v="0"/>
    <x v="3"/>
    <n v="15"/>
    <n v="87"/>
    <n v="1305"/>
  </r>
  <r>
    <x v="15"/>
    <x v="0"/>
    <x v="0"/>
    <n v="1.29"/>
    <n v="53"/>
    <n v="68.37"/>
  </r>
  <r>
    <x v="16"/>
    <x v="1"/>
    <x v="3"/>
    <n v="4.99"/>
    <n v="4"/>
    <n v="19.96"/>
  </r>
  <r>
    <x v="17"/>
    <x v="1"/>
    <x v="2"/>
    <n v="4.99"/>
    <n v="96"/>
    <n v="479.04"/>
  </r>
  <r>
    <x v="18"/>
    <x v="2"/>
    <x v="3"/>
    <n v="19.989999999999998"/>
    <n v="7"/>
    <n v="139.92999999999998"/>
  </r>
  <r>
    <x v="19"/>
    <x v="0"/>
    <x v="2"/>
    <n v="19.989999999999998"/>
    <n v="27"/>
    <n v="539.7299999999999"/>
  </r>
  <r>
    <x v="20"/>
    <x v="0"/>
    <x v="1"/>
    <n v="4.99"/>
    <n v="96"/>
    <n v="479.04"/>
  </r>
  <r>
    <x v="20"/>
    <x v="2"/>
    <x v="3"/>
    <n v="19.989999999999998"/>
    <n v="57"/>
    <n v="1139.4299999999998"/>
  </r>
  <r>
    <x v="21"/>
    <x v="0"/>
    <x v="3"/>
    <n v="8.99"/>
    <n v="80"/>
    <n v="719.2"/>
  </r>
  <r>
    <x v="22"/>
    <x v="0"/>
    <x v="3"/>
    <n v="4.99"/>
    <n v="11"/>
    <n v="54.89"/>
  </r>
  <r>
    <x v="23"/>
    <x v="0"/>
    <x v="4"/>
    <n v="125"/>
    <n v="2"/>
    <n v="250"/>
  </r>
  <r>
    <x v="24"/>
    <x v="1"/>
    <x v="1"/>
    <n v="4.99"/>
    <n v="62"/>
    <n v="309.38"/>
  </r>
  <r>
    <x v="25"/>
    <x v="1"/>
    <x v="3"/>
    <n v="8.99"/>
    <n v="60"/>
    <n v="539.4"/>
  </r>
  <r>
    <x v="26"/>
    <x v="1"/>
    <x v="3"/>
    <n v="4.99"/>
    <n v="60"/>
    <n v="299.40000000000003"/>
  </r>
  <r>
    <x v="26"/>
    <x v="0"/>
    <x v="3"/>
    <n v="19.989999999999998"/>
    <n v="94"/>
    <n v="1879.06"/>
  </r>
  <r>
    <x v="27"/>
    <x v="2"/>
    <x v="0"/>
    <n v="2.99"/>
    <n v="56"/>
    <n v="167.44"/>
  </r>
  <r>
    <x v="28"/>
    <x v="0"/>
    <x v="0"/>
    <n v="1.29"/>
    <n v="14"/>
    <n v="18.060000000000002"/>
  </r>
  <r>
    <x v="29"/>
    <x v="1"/>
    <x v="1"/>
    <n v="15.99"/>
    <n v="16"/>
    <n v="255.84"/>
  </r>
  <r>
    <x v="30"/>
    <x v="0"/>
    <x v="3"/>
    <n v="4.99"/>
    <n v="28"/>
    <n v="139.72"/>
  </r>
  <r>
    <x v="31"/>
    <x v="0"/>
    <x v="0"/>
    <n v="1.29"/>
    <n v="67"/>
    <n v="86.43"/>
  </r>
  <r>
    <x v="32"/>
    <x v="0"/>
    <x v="0"/>
    <n v="4.99"/>
    <n v="90"/>
    <n v="449.1"/>
  </r>
  <r>
    <x v="33"/>
    <x v="0"/>
    <x v="0"/>
    <n v="4.99"/>
    <n v="36"/>
    <n v="179.64000000000001"/>
  </r>
  <r>
    <x v="34"/>
    <x v="1"/>
    <x v="0"/>
    <n v="4.99"/>
    <n v="35"/>
    <n v="174.65"/>
  </r>
  <r>
    <x v="35"/>
    <x v="0"/>
    <x v="0"/>
    <n v="1.29"/>
    <n v="7"/>
    <n v="9.0300000000000011"/>
  </r>
  <r>
    <x v="36"/>
    <x v="0"/>
    <x v="3"/>
    <n v="8.99"/>
    <n v="46"/>
    <n v="413.54"/>
  </r>
  <r>
    <x v="37"/>
    <x v="1"/>
    <x v="3"/>
    <n v="19.989999999999998"/>
    <n v="81"/>
    <n v="1619.1899999999998"/>
  </r>
  <r>
    <x v="38"/>
    <x v="2"/>
    <x v="0"/>
    <n v="1.99"/>
    <n v="32"/>
    <n v="63.6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8977735-9866-4B4C-B366-46D9F5474C1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B15" firstHeaderRow="1" firstDataRow="1" firstDataCol="1"/>
  <pivotFields count="8">
    <pivotField axis="axisRow" numFmtId="164"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showAll="0">
      <items count="4">
        <item x="0"/>
        <item x="1"/>
        <item x="2"/>
        <item t="default"/>
      </items>
    </pivotField>
    <pivotField showAll="0">
      <items count="6">
        <item x="3"/>
        <item x="4"/>
        <item x="2"/>
        <item x="1"/>
        <item x="0"/>
        <item t="default"/>
      </items>
    </pivotField>
    <pivotField showAll="0"/>
    <pivotField showAll="0"/>
    <pivotField dataField="1"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7"/>
    <field x="0"/>
  </rowFields>
  <rowItems count="12">
    <i>
      <x v="1"/>
    </i>
    <i>
      <x v="2"/>
    </i>
    <i>
      <x v="3"/>
    </i>
    <i>
      <x v="4"/>
    </i>
    <i>
      <x v="5"/>
    </i>
    <i>
      <x v="6"/>
    </i>
    <i>
      <x v="7"/>
    </i>
    <i>
      <x v="8"/>
    </i>
    <i>
      <x v="9"/>
    </i>
    <i>
      <x v="10"/>
    </i>
    <i>
      <x v="11"/>
    </i>
    <i t="grand">
      <x/>
    </i>
  </rowItems>
  <colItems count="1">
    <i/>
  </colItems>
  <dataFields count="1">
    <dataField name="Total Sales ($)" fld="5" baseField="7" baseItem="1"/>
  </dataFields>
  <chartFormats count="2">
    <chartFormat chart="0"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59329B-F3F6-4121-8286-6BC6C0945A2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65:B82" firstHeaderRow="1" firstDataRow="1" firstDataCol="1"/>
  <pivotFields count="8">
    <pivotField numFmtId="164"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axis="axisRow" showAll="0">
      <items count="4">
        <item x="0"/>
        <item x="1"/>
        <item x="2"/>
        <item t="default"/>
      </items>
    </pivotField>
    <pivotField axis="axisRow" showAll="0">
      <items count="6">
        <item x="3"/>
        <item x="4"/>
        <item x="2"/>
        <item x="1"/>
        <item x="0"/>
        <item t="default"/>
      </items>
    </pivotField>
    <pivotField dataField="1"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2">
    <field x="1"/>
    <field x="2"/>
  </rowFields>
  <rowItems count="17">
    <i>
      <x/>
    </i>
    <i r="1">
      <x/>
    </i>
    <i r="1">
      <x v="1"/>
    </i>
    <i r="1">
      <x v="2"/>
    </i>
    <i r="1">
      <x v="3"/>
    </i>
    <i r="1">
      <x v="4"/>
    </i>
    <i>
      <x v="1"/>
    </i>
    <i r="1">
      <x/>
    </i>
    <i r="1">
      <x v="2"/>
    </i>
    <i r="1">
      <x v="3"/>
    </i>
    <i r="1">
      <x v="4"/>
    </i>
    <i>
      <x v="2"/>
    </i>
    <i r="1">
      <x/>
    </i>
    <i r="1">
      <x v="1"/>
    </i>
    <i r="1">
      <x v="2"/>
    </i>
    <i r="1">
      <x v="4"/>
    </i>
    <i t="grand">
      <x/>
    </i>
  </rowItems>
  <colItems count="1">
    <i/>
  </colItems>
  <dataFields count="1">
    <dataField name="Average Unit Cost ($)" fld="3" subtotal="average" baseField="1" baseItem="0"/>
  </dataFields>
  <chartFormats count="2">
    <chartFormat chart="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7E2D0E-4DE9-49E8-BA49-6A20285090D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41:B58" firstHeaderRow="1" firstDataRow="1" firstDataCol="1"/>
  <pivotFields count="8">
    <pivotField numFmtId="164"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axis="axisRow" showAll="0">
      <items count="4">
        <item x="0"/>
        <item x="1"/>
        <item x="2"/>
        <item t="default"/>
      </items>
    </pivotField>
    <pivotField axis="axisRow" showAll="0">
      <items count="6">
        <item x="3"/>
        <item x="4"/>
        <item x="2"/>
        <item x="1"/>
        <item x="0"/>
        <item t="default"/>
      </items>
    </pivotField>
    <pivotField showAll="0"/>
    <pivotField dataField="1" showAll="0"/>
    <pivotField showAll="0"/>
    <pivotField showAll="0" defaultSubtotal="0"/>
    <pivotField showAll="0" defaultSubtotal="0">
      <items count="14">
        <item x="0"/>
        <item x="1"/>
        <item x="2"/>
        <item x="3"/>
        <item x="4"/>
        <item x="5"/>
        <item x="6"/>
        <item x="7"/>
        <item x="8"/>
        <item x="9"/>
        <item x="10"/>
        <item x="11"/>
        <item x="12"/>
        <item x="13"/>
      </items>
    </pivotField>
  </pivotFields>
  <rowFields count="2">
    <field x="1"/>
    <field x="2"/>
  </rowFields>
  <rowItems count="17">
    <i>
      <x/>
    </i>
    <i r="1">
      <x/>
    </i>
    <i r="1">
      <x v="1"/>
    </i>
    <i r="1">
      <x v="2"/>
    </i>
    <i r="1">
      <x v="3"/>
    </i>
    <i r="1">
      <x v="4"/>
    </i>
    <i>
      <x v="1"/>
    </i>
    <i r="1">
      <x/>
    </i>
    <i r="1">
      <x v="2"/>
    </i>
    <i r="1">
      <x v="3"/>
    </i>
    <i r="1">
      <x v="4"/>
    </i>
    <i>
      <x v="2"/>
    </i>
    <i r="1">
      <x/>
    </i>
    <i r="1">
      <x v="1"/>
    </i>
    <i r="1">
      <x v="2"/>
    </i>
    <i r="1">
      <x v="4"/>
    </i>
    <i t="grand">
      <x/>
    </i>
  </rowItems>
  <colItems count="1">
    <i/>
  </colItems>
  <dataFields count="1">
    <dataField name="Total Units" fld="4" baseField="1" baseItem="0"/>
  </dataFields>
  <chartFormats count="2">
    <chartFormat chart="0" format="3"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0249AD8-225F-48BC-8E55-573BEA5E007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21:B25" firstHeaderRow="1" firstDataRow="1" firstDataCol="1"/>
  <pivotFields count="8">
    <pivotField numFmtId="164"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axis="axisRow" showAll="0">
      <items count="4">
        <item x="0"/>
        <item x="1"/>
        <item x="2"/>
        <item t="default"/>
      </items>
    </pivotField>
    <pivotField showAll="0">
      <items count="6">
        <item x="3"/>
        <item x="4"/>
        <item x="2"/>
        <item x="1"/>
        <item x="0"/>
        <item t="default"/>
      </items>
    </pivotField>
    <pivotField showAll="0"/>
    <pivotField showAll="0"/>
    <pivotField dataField="1"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1"/>
  </rowFields>
  <rowItems count="4">
    <i>
      <x/>
    </i>
    <i>
      <x v="1"/>
    </i>
    <i>
      <x v="2"/>
    </i>
    <i t="grand">
      <x/>
    </i>
  </rowItems>
  <colItems count="1">
    <i/>
  </colItems>
  <dataFields count="1">
    <dataField name="Total Sales ($)" fld="5" baseField="1" baseItem="0"/>
  </dataFields>
  <chartFormats count="8">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1" count="1" selected="0">
            <x v="0"/>
          </reference>
        </references>
      </pivotArea>
    </chartFormat>
    <chartFormat chart="0" format="4">
      <pivotArea type="data" outline="0" fieldPosition="0">
        <references count="2">
          <reference field="4294967294" count="1" selected="0">
            <x v="0"/>
          </reference>
          <reference field="1" count="1" selected="0">
            <x v="1"/>
          </reference>
        </references>
      </pivotArea>
    </chartFormat>
    <chartFormat chart="0" format="5">
      <pivotArea type="data" outline="0" fieldPosition="0">
        <references count="2">
          <reference field="4294967294" count="1" selected="0">
            <x v="0"/>
          </reference>
          <reference field="1" count="1" selected="0">
            <x v="2"/>
          </reference>
        </references>
      </pivotArea>
    </chartFormat>
    <chartFormat chart="22" format="10" series="1">
      <pivotArea type="data" outline="0" fieldPosition="0">
        <references count="1">
          <reference field="4294967294" count="1" selected="0">
            <x v="0"/>
          </reference>
        </references>
      </pivotArea>
    </chartFormat>
    <chartFormat chart="22" format="11">
      <pivotArea type="data" outline="0" fieldPosition="0">
        <references count="2">
          <reference field="4294967294" count="1" selected="0">
            <x v="0"/>
          </reference>
          <reference field="1" count="1" selected="0">
            <x v="0"/>
          </reference>
        </references>
      </pivotArea>
    </chartFormat>
    <chartFormat chart="22" format="12">
      <pivotArea type="data" outline="0" fieldPosition="0">
        <references count="2">
          <reference field="4294967294" count="1" selected="0">
            <x v="0"/>
          </reference>
          <reference field="1" count="1" selected="0">
            <x v="1"/>
          </reference>
        </references>
      </pivotArea>
    </chartFormat>
    <chartFormat chart="22" format="13">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6E5F8067-3318-4257-B3F8-D85E6736305F}" sourceName="Months (Date)">
  <pivotTables>
    <pivotTable tabId="4" name="PivotTable3"/>
    <pivotTable tabId="4" name="PivotTable5"/>
    <pivotTable tabId="4" name="PivotTable4"/>
    <pivotTable tabId="4" name="PivotTable6"/>
  </pivotTables>
  <data>
    <tabular pivotCacheId="1784690050">
      <items count="14">
        <i x="1" s="1"/>
        <i x="2" s="1"/>
        <i x="3" s="1"/>
        <i x="4" s="1"/>
        <i x="5" s="1"/>
        <i x="6" s="1"/>
        <i x="7" s="1"/>
        <i x="8" s="1"/>
        <i x="9" s="1"/>
        <i x="10" s="1"/>
        <i x="11" s="1"/>
        <i x="12" s="1" nd="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C00E408-EB04-4250-8672-ADD3BAE75A1C}" sourceName="Region">
  <pivotTables>
    <pivotTable tabId="4" name="PivotTable4"/>
    <pivotTable tabId="4" name="PivotTable3"/>
    <pivotTable tabId="4" name="PivotTable5"/>
    <pivotTable tabId="4" name="PivotTable6"/>
  </pivotTables>
  <data>
    <tabular pivotCacheId="1784690050">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8B5D0F02-2729-442B-9D5D-657B18143024}" sourceName="Item">
  <pivotTables>
    <pivotTable tabId="4" name="PivotTable5"/>
    <pivotTable tabId="4" name="PivotTable3"/>
    <pivotTable tabId="4" name="PivotTable4"/>
    <pivotTable tabId="4" name="PivotTable6"/>
  </pivotTables>
  <data>
    <tabular pivotCacheId="1784690050">
      <items count="5">
        <i x="3" s="1"/>
        <i x="4"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470C1B7A-44E2-4EC9-AB44-53809C8CAFEE}" cache="Slicer_Months__Date" caption="Months (Date)" rowHeight="234950"/>
  <slicer name="Region" xr10:uid="{E131B91F-79D2-4E0F-A4C1-38E4BF6BA847}" cache="Slicer_Region" caption="Region" rowHeight="234950"/>
  <slicer name="Item" xr10:uid="{F22D737E-E79E-447C-BD5A-EB00CBFFFE8E}" cache="Slicer_Item" caption="Item"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1" xr10:uid="{8E004063-0470-4DA9-BC0D-0FAA47281BC1}" cache="Slicer_Months__Date" caption="Months (Date)" startItem="2" rowHeight="234950"/>
  <slicer name="Region 1" xr10:uid="{0B1932C3-EDBC-42FC-8ABB-ABFF3D24DE35}" cache="Slicer_Region" caption="Region" rowHeight="234950"/>
  <slicer name="Item 1" xr10:uid="{CE446E2C-DDAF-4463-9497-C4BBC4D5EB3F}" cache="Slicer_Item" caption="Item"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F44"/>
  <sheetViews>
    <sheetView workbookViewId="0">
      <selection activeCell="I12" sqref="I12"/>
    </sheetView>
  </sheetViews>
  <sheetFormatPr defaultColWidth="9.21875" defaultRowHeight="14.4" x14ac:dyDescent="0.3"/>
  <cols>
    <col min="1" max="1" width="14.5546875" style="12" customWidth="1"/>
    <col min="2" max="2" width="18.21875" style="6" customWidth="1"/>
    <col min="3" max="3" width="15.77734375" style="6" customWidth="1"/>
    <col min="4" max="4" width="19" style="6" customWidth="1"/>
    <col min="5" max="5" width="18.77734375" style="6" customWidth="1"/>
    <col min="6" max="6" width="15.44140625" style="6" bestFit="1" customWidth="1"/>
    <col min="7" max="16384" width="9.21875" style="6"/>
  </cols>
  <sheetData>
    <row r="1" spans="1:6" ht="24.75" customHeight="1" thickBot="1" x14ac:dyDescent="0.35">
      <c r="A1" s="11" t="s">
        <v>12</v>
      </c>
      <c r="B1" s="9" t="s">
        <v>0</v>
      </c>
      <c r="C1" s="10" t="s">
        <v>1</v>
      </c>
      <c r="D1" s="15" t="s">
        <v>3</v>
      </c>
      <c r="E1" s="15" t="s">
        <v>2</v>
      </c>
      <c r="F1" s="15" t="s">
        <v>13</v>
      </c>
    </row>
    <row r="2" spans="1:6" x14ac:dyDescent="0.3">
      <c r="A2" s="14">
        <v>44573</v>
      </c>
      <c r="B2" s="16" t="s">
        <v>6</v>
      </c>
      <c r="C2" s="7" t="s">
        <v>5</v>
      </c>
      <c r="D2" s="8">
        <v>1.99</v>
      </c>
      <c r="E2" s="17">
        <v>75</v>
      </c>
      <c r="F2" s="17">
        <f>D2*E2</f>
        <v>149.25</v>
      </c>
    </row>
    <row r="3" spans="1:6" x14ac:dyDescent="0.3">
      <c r="A3" s="13">
        <v>44597</v>
      </c>
      <c r="B3" s="1" t="s">
        <v>6</v>
      </c>
      <c r="C3" s="2" t="s">
        <v>11</v>
      </c>
      <c r="D3" s="5">
        <v>12.49</v>
      </c>
      <c r="E3" s="3">
        <v>55</v>
      </c>
      <c r="F3" s="17">
        <f t="shared" ref="F3:F29" si="0">D3*E3</f>
        <v>686.95</v>
      </c>
    </row>
    <row r="4" spans="1:6" x14ac:dyDescent="0.3">
      <c r="A4" s="13">
        <v>44604</v>
      </c>
      <c r="B4" s="1" t="s">
        <v>4</v>
      </c>
      <c r="C4" s="2" t="s">
        <v>8</v>
      </c>
      <c r="D4" s="5">
        <v>8.99</v>
      </c>
      <c r="E4" s="3">
        <v>64</v>
      </c>
      <c r="F4" s="17">
        <f t="shared" si="0"/>
        <v>575.36</v>
      </c>
    </row>
    <row r="5" spans="1:6" x14ac:dyDescent="0.3">
      <c r="A5" s="13">
        <v>44610</v>
      </c>
      <c r="B5" s="4" t="s">
        <v>6</v>
      </c>
      <c r="C5" s="2" t="s">
        <v>5</v>
      </c>
      <c r="D5" s="5">
        <v>1.99</v>
      </c>
      <c r="E5" s="3">
        <v>66</v>
      </c>
      <c r="F5" s="17">
        <f t="shared" si="0"/>
        <v>131.34</v>
      </c>
    </row>
    <row r="6" spans="1:6" x14ac:dyDescent="0.3">
      <c r="A6" s="13">
        <v>44618</v>
      </c>
      <c r="B6" s="1" t="s">
        <v>6</v>
      </c>
      <c r="C6" s="2" t="s">
        <v>11</v>
      </c>
      <c r="D6" s="5">
        <v>4.99</v>
      </c>
      <c r="E6" s="3">
        <v>50</v>
      </c>
      <c r="F6" s="17">
        <f t="shared" si="0"/>
        <v>249.5</v>
      </c>
    </row>
    <row r="7" spans="1:6" x14ac:dyDescent="0.3">
      <c r="A7" s="13">
        <v>44620</v>
      </c>
      <c r="B7" s="1" t="s">
        <v>6</v>
      </c>
      <c r="C7" s="2" t="s">
        <v>7</v>
      </c>
      <c r="D7" s="5">
        <v>19.989999999999998</v>
      </c>
      <c r="E7" s="3">
        <v>50</v>
      </c>
      <c r="F7" s="17">
        <f t="shared" si="0"/>
        <v>999.49999999999989</v>
      </c>
    </row>
    <row r="8" spans="1:6" x14ac:dyDescent="0.3">
      <c r="A8" s="13">
        <v>44620</v>
      </c>
      <c r="B8" s="1" t="s">
        <v>6</v>
      </c>
      <c r="C8" s="2" t="s">
        <v>7</v>
      </c>
      <c r="D8" s="5">
        <v>8.99</v>
      </c>
      <c r="E8" s="3">
        <v>28</v>
      </c>
      <c r="F8" s="17">
        <f t="shared" si="0"/>
        <v>251.72</v>
      </c>
    </row>
    <row r="9" spans="1:6" x14ac:dyDescent="0.3">
      <c r="A9" s="13">
        <v>44626</v>
      </c>
      <c r="B9" s="1" t="s">
        <v>4</v>
      </c>
      <c r="C9" s="2" t="s">
        <v>7</v>
      </c>
      <c r="D9" s="5">
        <v>1.99</v>
      </c>
      <c r="E9" s="3">
        <v>29</v>
      </c>
      <c r="F9" s="17">
        <f t="shared" si="0"/>
        <v>57.71</v>
      </c>
    </row>
    <row r="10" spans="1:6" x14ac:dyDescent="0.3">
      <c r="A10" s="13">
        <v>44630</v>
      </c>
      <c r="B10" s="1" t="s">
        <v>9</v>
      </c>
      <c r="C10" s="2" t="s">
        <v>8</v>
      </c>
      <c r="D10" s="5">
        <v>1.99</v>
      </c>
      <c r="E10" s="3">
        <v>76</v>
      </c>
      <c r="F10" s="17">
        <f t="shared" si="0"/>
        <v>151.24</v>
      </c>
    </row>
    <row r="11" spans="1:6" x14ac:dyDescent="0.3">
      <c r="A11" s="13">
        <v>44636</v>
      </c>
      <c r="B11" s="1" t="s">
        <v>9</v>
      </c>
      <c r="C11" s="2" t="s">
        <v>10</v>
      </c>
      <c r="D11" s="5">
        <v>275</v>
      </c>
      <c r="E11" s="3">
        <v>3</v>
      </c>
      <c r="F11" s="17">
        <f t="shared" si="0"/>
        <v>825</v>
      </c>
    </row>
    <row r="12" spans="1:6" x14ac:dyDescent="0.3">
      <c r="A12" s="13">
        <v>44641</v>
      </c>
      <c r="B12" s="1" t="s">
        <v>6</v>
      </c>
      <c r="C12" s="2" t="s">
        <v>10</v>
      </c>
      <c r="D12" s="5">
        <v>125</v>
      </c>
      <c r="E12" s="3">
        <v>5</v>
      </c>
      <c r="F12" s="17">
        <f t="shared" si="0"/>
        <v>625</v>
      </c>
    </row>
    <row r="13" spans="1:6" x14ac:dyDescent="0.3">
      <c r="A13" s="13">
        <v>44644</v>
      </c>
      <c r="B13" s="4" t="s">
        <v>4</v>
      </c>
      <c r="C13" s="2" t="s">
        <v>11</v>
      </c>
      <c r="D13" s="5">
        <v>15.99</v>
      </c>
      <c r="E13" s="3">
        <v>74</v>
      </c>
      <c r="F13" s="17">
        <f t="shared" si="0"/>
        <v>1183.26</v>
      </c>
    </row>
    <row r="14" spans="1:6" x14ac:dyDescent="0.3">
      <c r="A14" s="13">
        <v>44647</v>
      </c>
      <c r="B14" s="4" t="s">
        <v>4</v>
      </c>
      <c r="C14" s="2" t="s">
        <v>8</v>
      </c>
      <c r="D14" s="5">
        <v>19.989999999999998</v>
      </c>
      <c r="E14" s="3">
        <v>15</v>
      </c>
      <c r="F14" s="17">
        <f t="shared" si="0"/>
        <v>299.84999999999997</v>
      </c>
    </row>
    <row r="15" spans="1:6" x14ac:dyDescent="0.3">
      <c r="A15" s="13">
        <v>44649</v>
      </c>
      <c r="B15" s="1" t="s">
        <v>6</v>
      </c>
      <c r="C15" s="2" t="s">
        <v>11</v>
      </c>
      <c r="D15" s="5">
        <v>23.95</v>
      </c>
      <c r="E15" s="3">
        <v>42</v>
      </c>
      <c r="F15" s="17">
        <f t="shared" si="0"/>
        <v>1005.9</v>
      </c>
    </row>
    <row r="16" spans="1:6" x14ac:dyDescent="0.3">
      <c r="A16" s="13">
        <v>44678</v>
      </c>
      <c r="B16" s="1" t="s">
        <v>4</v>
      </c>
      <c r="C16" s="2" t="s">
        <v>5</v>
      </c>
      <c r="D16" s="5">
        <v>1.99</v>
      </c>
      <c r="E16" s="3">
        <v>95</v>
      </c>
      <c r="F16" s="17">
        <f t="shared" si="0"/>
        <v>189.05</v>
      </c>
    </row>
    <row r="17" spans="1:6" x14ac:dyDescent="0.3">
      <c r="A17" s="13">
        <v>44680</v>
      </c>
      <c r="B17" s="1" t="s">
        <v>6</v>
      </c>
      <c r="C17" s="2" t="s">
        <v>5</v>
      </c>
      <c r="D17" s="5">
        <v>4.99</v>
      </c>
      <c r="E17" s="3">
        <v>90</v>
      </c>
      <c r="F17" s="17">
        <f t="shared" si="0"/>
        <v>449.1</v>
      </c>
    </row>
    <row r="18" spans="1:6" x14ac:dyDescent="0.3">
      <c r="A18" s="13">
        <v>44684</v>
      </c>
      <c r="B18" s="4" t="s">
        <v>6</v>
      </c>
      <c r="C18" s="2" t="s">
        <v>7</v>
      </c>
      <c r="D18" s="5">
        <v>15</v>
      </c>
      <c r="E18" s="3">
        <v>87</v>
      </c>
      <c r="F18" s="17">
        <f t="shared" si="0"/>
        <v>1305</v>
      </c>
    </row>
    <row r="19" spans="1:6" x14ac:dyDescent="0.3">
      <c r="A19" s="13">
        <v>44684</v>
      </c>
      <c r="B19" s="4" t="s">
        <v>6</v>
      </c>
      <c r="C19" s="2" t="s">
        <v>5</v>
      </c>
      <c r="D19" s="5">
        <v>1.29</v>
      </c>
      <c r="E19" s="3">
        <v>53</v>
      </c>
      <c r="F19" s="17">
        <f t="shared" si="0"/>
        <v>68.37</v>
      </c>
    </row>
    <row r="20" spans="1:6" x14ac:dyDescent="0.3">
      <c r="A20" s="13">
        <v>44686</v>
      </c>
      <c r="B20" s="1" t="s">
        <v>4</v>
      </c>
      <c r="C20" s="2" t="s">
        <v>7</v>
      </c>
      <c r="D20" s="5">
        <v>4.99</v>
      </c>
      <c r="E20" s="3">
        <v>4</v>
      </c>
      <c r="F20" s="17">
        <f t="shared" si="0"/>
        <v>19.96</v>
      </c>
    </row>
    <row r="21" spans="1:6" x14ac:dyDescent="0.3">
      <c r="A21" s="13">
        <v>44702</v>
      </c>
      <c r="B21" s="1" t="s">
        <v>4</v>
      </c>
      <c r="C21" s="2" t="s">
        <v>8</v>
      </c>
      <c r="D21" s="5">
        <v>4.99</v>
      </c>
      <c r="E21" s="3">
        <v>96</v>
      </c>
      <c r="F21" s="17">
        <f t="shared" si="0"/>
        <v>479.04</v>
      </c>
    </row>
    <row r="22" spans="1:6" x14ac:dyDescent="0.3">
      <c r="A22" s="13">
        <v>44707</v>
      </c>
      <c r="B22" s="1" t="s">
        <v>9</v>
      </c>
      <c r="C22" s="2" t="s">
        <v>7</v>
      </c>
      <c r="D22" s="5">
        <v>19.989999999999998</v>
      </c>
      <c r="E22" s="3">
        <v>7</v>
      </c>
      <c r="F22" s="17">
        <f t="shared" si="0"/>
        <v>139.92999999999998</v>
      </c>
    </row>
    <row r="23" spans="1:6" x14ac:dyDescent="0.3">
      <c r="A23" s="13">
        <v>44731</v>
      </c>
      <c r="B23" s="4" t="s">
        <v>6</v>
      </c>
      <c r="C23" s="2" t="s">
        <v>8</v>
      </c>
      <c r="D23" s="5">
        <v>19.989999999999998</v>
      </c>
      <c r="E23" s="3">
        <v>27</v>
      </c>
      <c r="F23" s="17">
        <f t="shared" si="0"/>
        <v>539.7299999999999</v>
      </c>
    </row>
    <row r="24" spans="1:6" x14ac:dyDescent="0.3">
      <c r="A24" s="13">
        <v>44733</v>
      </c>
      <c r="B24" s="1" t="s">
        <v>6</v>
      </c>
      <c r="C24" s="2" t="s">
        <v>11</v>
      </c>
      <c r="D24" s="5">
        <v>4.99</v>
      </c>
      <c r="E24" s="3">
        <v>96</v>
      </c>
      <c r="F24" s="17">
        <f t="shared" si="0"/>
        <v>479.04</v>
      </c>
    </row>
    <row r="25" spans="1:6" x14ac:dyDescent="0.3">
      <c r="A25" s="13">
        <v>44733</v>
      </c>
      <c r="B25" s="1" t="s">
        <v>9</v>
      </c>
      <c r="C25" s="2" t="s">
        <v>7</v>
      </c>
      <c r="D25" s="5">
        <v>19.989999999999998</v>
      </c>
      <c r="E25" s="3">
        <v>57</v>
      </c>
      <c r="F25" s="17">
        <f t="shared" si="0"/>
        <v>1139.4299999999998</v>
      </c>
    </row>
    <row r="26" spans="1:6" x14ac:dyDescent="0.3">
      <c r="A26" s="13">
        <v>44746</v>
      </c>
      <c r="B26" s="4" t="s">
        <v>6</v>
      </c>
      <c r="C26" s="2" t="s">
        <v>7</v>
      </c>
      <c r="D26" s="5">
        <v>8.99</v>
      </c>
      <c r="E26" s="3">
        <v>80</v>
      </c>
      <c r="F26" s="17">
        <f t="shared" si="0"/>
        <v>719.2</v>
      </c>
    </row>
    <row r="27" spans="1:6" x14ac:dyDescent="0.3">
      <c r="A27" s="13">
        <v>44757</v>
      </c>
      <c r="B27" s="1" t="s">
        <v>6</v>
      </c>
      <c r="C27" s="2" t="s">
        <v>7</v>
      </c>
      <c r="D27" s="5">
        <v>4.99</v>
      </c>
      <c r="E27" s="3">
        <v>11</v>
      </c>
      <c r="F27" s="17">
        <f t="shared" si="0"/>
        <v>54.89</v>
      </c>
    </row>
    <row r="28" spans="1:6" x14ac:dyDescent="0.3">
      <c r="A28" s="13">
        <v>44777</v>
      </c>
      <c r="B28" s="4" t="s">
        <v>6</v>
      </c>
      <c r="C28" s="2" t="s">
        <v>10</v>
      </c>
      <c r="D28" s="5">
        <v>125</v>
      </c>
      <c r="E28" s="3">
        <v>2</v>
      </c>
      <c r="F28" s="17">
        <f t="shared" si="0"/>
        <v>250</v>
      </c>
    </row>
    <row r="29" spans="1:6" x14ac:dyDescent="0.3">
      <c r="A29" s="13">
        <v>44778</v>
      </c>
      <c r="B29" s="1" t="s">
        <v>4</v>
      </c>
      <c r="C29" s="2" t="s">
        <v>11</v>
      </c>
      <c r="D29" s="5">
        <v>4.99</v>
      </c>
      <c r="E29" s="3">
        <v>62</v>
      </c>
      <c r="F29" s="17">
        <f t="shared" si="0"/>
        <v>309.38</v>
      </c>
    </row>
    <row r="30" spans="1:6" x14ac:dyDescent="0.3">
      <c r="A30" s="13">
        <v>44795</v>
      </c>
      <c r="B30" s="1" t="s">
        <v>4</v>
      </c>
      <c r="C30" s="2" t="s">
        <v>7</v>
      </c>
      <c r="D30" s="5">
        <v>8.99</v>
      </c>
      <c r="E30" s="3">
        <v>60</v>
      </c>
      <c r="F30" s="17">
        <f t="shared" ref="F30:F38" si="1">D30*E30</f>
        <v>539.4</v>
      </c>
    </row>
    <row r="31" spans="1:6" x14ac:dyDescent="0.3">
      <c r="A31" s="13">
        <v>44797</v>
      </c>
      <c r="B31" s="1" t="s">
        <v>4</v>
      </c>
      <c r="C31" s="2" t="s">
        <v>7</v>
      </c>
      <c r="D31" s="5">
        <v>4.99</v>
      </c>
      <c r="E31" s="3">
        <v>60</v>
      </c>
      <c r="F31" s="17">
        <f t="shared" si="1"/>
        <v>299.40000000000003</v>
      </c>
    </row>
    <row r="32" spans="1:6" x14ac:dyDescent="0.3">
      <c r="A32" s="13">
        <v>44797</v>
      </c>
      <c r="B32" s="1" t="s">
        <v>6</v>
      </c>
      <c r="C32" s="2" t="s">
        <v>7</v>
      </c>
      <c r="D32" s="5">
        <v>19.989999999999998</v>
      </c>
      <c r="E32" s="3">
        <v>94</v>
      </c>
      <c r="F32" s="17">
        <f t="shared" si="1"/>
        <v>1879.06</v>
      </c>
    </row>
    <row r="33" spans="1:6" x14ac:dyDescent="0.3">
      <c r="A33" s="13">
        <v>44800</v>
      </c>
      <c r="B33" s="1" t="s">
        <v>9</v>
      </c>
      <c r="C33" s="2" t="s">
        <v>5</v>
      </c>
      <c r="D33" s="5">
        <v>2.99</v>
      </c>
      <c r="E33" s="3">
        <v>56</v>
      </c>
      <c r="F33" s="17">
        <f t="shared" si="1"/>
        <v>167.44</v>
      </c>
    </row>
    <row r="34" spans="1:6" x14ac:dyDescent="0.3">
      <c r="A34" s="13">
        <v>44802</v>
      </c>
      <c r="B34" s="4" t="s">
        <v>6</v>
      </c>
      <c r="C34" s="2" t="s">
        <v>5</v>
      </c>
      <c r="D34" s="5">
        <v>1.29</v>
      </c>
      <c r="E34" s="3">
        <v>14</v>
      </c>
      <c r="F34" s="17">
        <f t="shared" si="1"/>
        <v>18.060000000000002</v>
      </c>
    </row>
    <row r="35" spans="1:6" x14ac:dyDescent="0.3">
      <c r="A35" s="13">
        <v>44819</v>
      </c>
      <c r="B35" s="1" t="s">
        <v>4</v>
      </c>
      <c r="C35" s="2" t="s">
        <v>11</v>
      </c>
      <c r="D35" s="5">
        <v>15.99</v>
      </c>
      <c r="E35" s="3">
        <v>16</v>
      </c>
      <c r="F35" s="17">
        <f t="shared" si="1"/>
        <v>255.84</v>
      </c>
    </row>
    <row r="36" spans="1:6" x14ac:dyDescent="0.3">
      <c r="A36" s="13">
        <v>44831</v>
      </c>
      <c r="B36" s="4" t="s">
        <v>6</v>
      </c>
      <c r="C36" s="2" t="s">
        <v>7</v>
      </c>
      <c r="D36" s="5">
        <v>4.99</v>
      </c>
      <c r="E36" s="3">
        <v>28</v>
      </c>
      <c r="F36" s="17">
        <f t="shared" si="1"/>
        <v>139.72</v>
      </c>
    </row>
    <row r="37" spans="1:6" x14ac:dyDescent="0.3">
      <c r="A37" s="13">
        <v>44833</v>
      </c>
      <c r="B37" s="4" t="s">
        <v>6</v>
      </c>
      <c r="C37" s="2" t="s">
        <v>5</v>
      </c>
      <c r="D37" s="5">
        <v>1.29</v>
      </c>
      <c r="E37" s="3">
        <v>67</v>
      </c>
      <c r="F37" s="17">
        <f t="shared" si="1"/>
        <v>86.43</v>
      </c>
    </row>
    <row r="38" spans="1:6" x14ac:dyDescent="0.3">
      <c r="A38" s="13">
        <v>44834</v>
      </c>
      <c r="B38" s="1" t="s">
        <v>6</v>
      </c>
      <c r="C38" s="2" t="s">
        <v>5</v>
      </c>
      <c r="D38" s="5">
        <v>4.99</v>
      </c>
      <c r="E38" s="3">
        <v>90</v>
      </c>
      <c r="F38" s="17">
        <f t="shared" si="1"/>
        <v>449.1</v>
      </c>
    </row>
    <row r="39" spans="1:6" x14ac:dyDescent="0.3">
      <c r="A39" s="13">
        <v>44836</v>
      </c>
      <c r="B39" s="1" t="s">
        <v>6</v>
      </c>
      <c r="C39" s="2" t="s">
        <v>5</v>
      </c>
      <c r="D39" s="5">
        <v>4.99</v>
      </c>
      <c r="E39" s="3">
        <v>36</v>
      </c>
      <c r="F39" s="17">
        <f t="shared" ref="F39:F44" si="2">D39*E39</f>
        <v>179.64000000000001</v>
      </c>
    </row>
    <row r="40" spans="1:6" x14ac:dyDescent="0.3">
      <c r="A40" s="13">
        <v>44838</v>
      </c>
      <c r="B40" s="1" t="s">
        <v>4</v>
      </c>
      <c r="C40" s="2" t="s">
        <v>5</v>
      </c>
      <c r="D40" s="5">
        <v>4.99</v>
      </c>
      <c r="E40" s="3">
        <v>35</v>
      </c>
      <c r="F40" s="17">
        <f t="shared" si="2"/>
        <v>174.65</v>
      </c>
    </row>
    <row r="41" spans="1:6" x14ac:dyDescent="0.3">
      <c r="A41" s="13">
        <v>44844</v>
      </c>
      <c r="B41" s="4" t="s">
        <v>6</v>
      </c>
      <c r="C41" s="2" t="s">
        <v>5</v>
      </c>
      <c r="D41" s="5">
        <v>1.29</v>
      </c>
      <c r="E41" s="3">
        <v>7</v>
      </c>
      <c r="F41" s="17">
        <f t="shared" si="2"/>
        <v>9.0300000000000011</v>
      </c>
    </row>
    <row r="42" spans="1:6" x14ac:dyDescent="0.3">
      <c r="A42" s="13">
        <v>44845</v>
      </c>
      <c r="B42" s="4" t="s">
        <v>6</v>
      </c>
      <c r="C42" s="2" t="s">
        <v>7</v>
      </c>
      <c r="D42" s="5">
        <v>8.99</v>
      </c>
      <c r="E42" s="3">
        <v>46</v>
      </c>
      <c r="F42" s="17">
        <f t="shared" si="2"/>
        <v>413.54</v>
      </c>
    </row>
    <row r="43" spans="1:6" x14ac:dyDescent="0.3">
      <c r="A43" s="13">
        <v>44870</v>
      </c>
      <c r="B43" s="4" t="s">
        <v>4</v>
      </c>
      <c r="C43" s="2" t="s">
        <v>7</v>
      </c>
      <c r="D43" s="5">
        <v>19.989999999999998</v>
      </c>
      <c r="E43" s="3">
        <v>81</v>
      </c>
      <c r="F43" s="17">
        <f t="shared" si="2"/>
        <v>1619.1899999999998</v>
      </c>
    </row>
    <row r="44" spans="1:6" x14ac:dyDescent="0.3">
      <c r="A44" s="13">
        <v>44893</v>
      </c>
      <c r="B44" s="1" t="s">
        <v>9</v>
      </c>
      <c r="C44" s="2" t="s">
        <v>5</v>
      </c>
      <c r="D44" s="5">
        <v>1.99</v>
      </c>
      <c r="E44" s="3">
        <v>32</v>
      </c>
      <c r="F44" s="17">
        <f t="shared" si="2"/>
        <v>63.68</v>
      </c>
    </row>
  </sheetData>
  <autoFilter ref="A1:F29" xr:uid="{00000000-0001-0000-0000-000000000000}"/>
  <sortState xmlns:xlrd2="http://schemas.microsoft.com/office/spreadsheetml/2017/richdata2" ref="A2:E44">
    <sortCondition ref="A2:A44"/>
  </sortState>
  <pageMargins left="0.7" right="0.7" top="0.75" bottom="0.75" header="0.3" footer="0.3"/>
  <ignoredErrors>
    <ignoredError sqref="F2:F29 F30:F38 F39:F44" unlocked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DF2D3-CE47-4923-8EDC-30B32BEB00DB}">
  <sheetPr codeName="Sheet2"/>
  <dimension ref="A3:B82"/>
  <sheetViews>
    <sheetView workbookViewId="0">
      <selection activeCell="Q41" sqref="Q41"/>
    </sheetView>
  </sheetViews>
  <sheetFormatPr defaultRowHeight="14.4" x14ac:dyDescent="0.3"/>
  <cols>
    <col min="1" max="1" width="12.5546875" bestFit="1" customWidth="1"/>
    <col min="2" max="2" width="19" bestFit="1" customWidth="1"/>
    <col min="3" max="3" width="18.77734375" bestFit="1" customWidth="1"/>
  </cols>
  <sheetData>
    <row r="3" spans="1:2" x14ac:dyDescent="0.3">
      <c r="A3" s="18" t="s">
        <v>14</v>
      </c>
      <c r="B3" t="s">
        <v>27</v>
      </c>
    </row>
    <row r="4" spans="1:2" x14ac:dyDescent="0.3">
      <c r="A4" s="19" t="s">
        <v>16</v>
      </c>
      <c r="B4" s="21">
        <v>149.25</v>
      </c>
    </row>
    <row r="5" spans="1:2" x14ac:dyDescent="0.3">
      <c r="A5" s="19" t="s">
        <v>17</v>
      </c>
      <c r="B5" s="21">
        <v>2894.3699999999994</v>
      </c>
    </row>
    <row r="6" spans="1:2" x14ac:dyDescent="0.3">
      <c r="A6" s="19" t="s">
        <v>18</v>
      </c>
      <c r="B6" s="21">
        <v>4147.96</v>
      </c>
    </row>
    <row r="7" spans="1:2" x14ac:dyDescent="0.3">
      <c r="A7" s="19" t="s">
        <v>19</v>
      </c>
      <c r="B7" s="21">
        <v>638.15000000000009</v>
      </c>
    </row>
    <row r="8" spans="1:2" x14ac:dyDescent="0.3">
      <c r="A8" s="19" t="s">
        <v>20</v>
      </c>
      <c r="B8" s="21">
        <v>2012.3</v>
      </c>
    </row>
    <row r="9" spans="1:2" x14ac:dyDescent="0.3">
      <c r="A9" s="19" t="s">
        <v>21</v>
      </c>
      <c r="B9" s="21">
        <v>2158.1999999999998</v>
      </c>
    </row>
    <row r="10" spans="1:2" x14ac:dyDescent="0.3">
      <c r="A10" s="19" t="s">
        <v>22</v>
      </c>
      <c r="B10" s="21">
        <v>774.09</v>
      </c>
    </row>
    <row r="11" spans="1:2" x14ac:dyDescent="0.3">
      <c r="A11" s="19" t="s">
        <v>23</v>
      </c>
      <c r="B11" s="21">
        <v>3462.74</v>
      </c>
    </row>
    <row r="12" spans="1:2" x14ac:dyDescent="0.3">
      <c r="A12" s="19" t="s">
        <v>24</v>
      </c>
      <c r="B12" s="21">
        <v>931.09</v>
      </c>
    </row>
    <row r="13" spans="1:2" x14ac:dyDescent="0.3">
      <c r="A13" s="19" t="s">
        <v>25</v>
      </c>
      <c r="B13" s="21">
        <v>776.86000000000013</v>
      </c>
    </row>
    <row r="14" spans="1:2" x14ac:dyDescent="0.3">
      <c r="A14" s="19" t="s">
        <v>26</v>
      </c>
      <c r="B14" s="21">
        <v>1682.87</v>
      </c>
    </row>
    <row r="15" spans="1:2" x14ac:dyDescent="0.3">
      <c r="A15" s="19" t="s">
        <v>15</v>
      </c>
      <c r="B15" s="21">
        <v>19627.879999999997</v>
      </c>
    </row>
    <row r="21" spans="1:2" x14ac:dyDescent="0.3">
      <c r="A21" s="18" t="s">
        <v>14</v>
      </c>
      <c r="B21" t="s">
        <v>27</v>
      </c>
    </row>
    <row r="22" spans="1:2" x14ac:dyDescent="0.3">
      <c r="A22" s="19" t="s">
        <v>6</v>
      </c>
      <c r="B22" s="21">
        <v>11139.07</v>
      </c>
    </row>
    <row r="23" spans="1:2" x14ac:dyDescent="0.3">
      <c r="A23" s="19" t="s">
        <v>4</v>
      </c>
      <c r="B23" s="21">
        <v>6002.0899999999992</v>
      </c>
    </row>
    <row r="24" spans="1:2" x14ac:dyDescent="0.3">
      <c r="A24" s="19" t="s">
        <v>9</v>
      </c>
      <c r="B24" s="21">
        <v>2486.7199999999998</v>
      </c>
    </row>
    <row r="25" spans="1:2" x14ac:dyDescent="0.3">
      <c r="A25" s="19" t="s">
        <v>15</v>
      </c>
      <c r="B25" s="21">
        <v>19627.88</v>
      </c>
    </row>
    <row r="41" spans="1:2" x14ac:dyDescent="0.3">
      <c r="A41" s="18" t="s">
        <v>14</v>
      </c>
      <c r="B41" t="s">
        <v>28</v>
      </c>
    </row>
    <row r="42" spans="1:2" x14ac:dyDescent="0.3">
      <c r="A42" s="19" t="s">
        <v>6</v>
      </c>
      <c r="B42" s="21">
        <v>1199</v>
      </c>
    </row>
    <row r="43" spans="1:2" x14ac:dyDescent="0.3">
      <c r="A43" s="20" t="s">
        <v>7</v>
      </c>
      <c r="B43" s="21">
        <v>424</v>
      </c>
    </row>
    <row r="44" spans="1:2" x14ac:dyDescent="0.3">
      <c r="A44" s="20" t="s">
        <v>10</v>
      </c>
      <c r="B44" s="21">
        <v>7</v>
      </c>
    </row>
    <row r="45" spans="1:2" x14ac:dyDescent="0.3">
      <c r="A45" s="20" t="s">
        <v>8</v>
      </c>
      <c r="B45" s="21">
        <v>27</v>
      </c>
    </row>
    <row r="46" spans="1:2" x14ac:dyDescent="0.3">
      <c r="A46" s="20" t="s">
        <v>11</v>
      </c>
      <c r="B46" s="21">
        <v>243</v>
      </c>
    </row>
    <row r="47" spans="1:2" x14ac:dyDescent="0.3">
      <c r="A47" s="20" t="s">
        <v>5</v>
      </c>
      <c r="B47" s="21">
        <v>498</v>
      </c>
    </row>
    <row r="48" spans="1:2" x14ac:dyDescent="0.3">
      <c r="A48" s="19" t="s">
        <v>4</v>
      </c>
      <c r="B48" s="21">
        <v>691</v>
      </c>
    </row>
    <row r="49" spans="1:2" x14ac:dyDescent="0.3">
      <c r="A49" s="20" t="s">
        <v>7</v>
      </c>
      <c r="B49" s="21">
        <v>234</v>
      </c>
    </row>
    <row r="50" spans="1:2" x14ac:dyDescent="0.3">
      <c r="A50" s="20" t="s">
        <v>8</v>
      </c>
      <c r="B50" s="21">
        <v>175</v>
      </c>
    </row>
    <row r="51" spans="1:2" x14ac:dyDescent="0.3">
      <c r="A51" s="20" t="s">
        <v>11</v>
      </c>
      <c r="B51" s="21">
        <v>152</v>
      </c>
    </row>
    <row r="52" spans="1:2" x14ac:dyDescent="0.3">
      <c r="A52" s="20" t="s">
        <v>5</v>
      </c>
      <c r="B52" s="21">
        <v>130</v>
      </c>
    </row>
    <row r="53" spans="1:2" x14ac:dyDescent="0.3">
      <c r="A53" s="19" t="s">
        <v>9</v>
      </c>
      <c r="B53" s="21">
        <v>231</v>
      </c>
    </row>
    <row r="54" spans="1:2" x14ac:dyDescent="0.3">
      <c r="A54" s="20" t="s">
        <v>7</v>
      </c>
      <c r="B54" s="21">
        <v>64</v>
      </c>
    </row>
    <row r="55" spans="1:2" x14ac:dyDescent="0.3">
      <c r="A55" s="20" t="s">
        <v>10</v>
      </c>
      <c r="B55" s="21">
        <v>3</v>
      </c>
    </row>
    <row r="56" spans="1:2" x14ac:dyDescent="0.3">
      <c r="A56" s="20" t="s">
        <v>8</v>
      </c>
      <c r="B56" s="21">
        <v>76</v>
      </c>
    </row>
    <row r="57" spans="1:2" x14ac:dyDescent="0.3">
      <c r="A57" s="20" t="s">
        <v>5</v>
      </c>
      <c r="B57" s="21">
        <v>88</v>
      </c>
    </row>
    <row r="58" spans="1:2" x14ac:dyDescent="0.3">
      <c r="A58" s="19" t="s">
        <v>15</v>
      </c>
      <c r="B58" s="21">
        <v>2121</v>
      </c>
    </row>
    <row r="65" spans="1:2" x14ac:dyDescent="0.3">
      <c r="A65" s="18" t="s">
        <v>14</v>
      </c>
      <c r="B65" t="s">
        <v>29</v>
      </c>
    </row>
    <row r="66" spans="1:2" x14ac:dyDescent="0.3">
      <c r="A66" s="19" t="s">
        <v>6</v>
      </c>
      <c r="B66" s="21">
        <v>18.018750000000008</v>
      </c>
    </row>
    <row r="67" spans="1:2" x14ac:dyDescent="0.3">
      <c r="A67" s="20" t="s">
        <v>7</v>
      </c>
      <c r="B67" s="21">
        <v>11.491249999999999</v>
      </c>
    </row>
    <row r="68" spans="1:2" x14ac:dyDescent="0.3">
      <c r="A68" s="20" t="s">
        <v>10</v>
      </c>
      <c r="B68" s="21">
        <v>125</v>
      </c>
    </row>
    <row r="69" spans="1:2" x14ac:dyDescent="0.3">
      <c r="A69" s="20" t="s">
        <v>8</v>
      </c>
      <c r="B69" s="21">
        <v>19.989999999999998</v>
      </c>
    </row>
    <row r="70" spans="1:2" x14ac:dyDescent="0.3">
      <c r="A70" s="20" t="s">
        <v>11</v>
      </c>
      <c r="B70" s="21">
        <v>11.605</v>
      </c>
    </row>
    <row r="71" spans="1:2" x14ac:dyDescent="0.3">
      <c r="A71" s="20" t="s">
        <v>5</v>
      </c>
      <c r="B71" s="21">
        <v>2.6788888888888889</v>
      </c>
    </row>
    <row r="72" spans="1:2" x14ac:dyDescent="0.3">
      <c r="A72" s="19" t="s">
        <v>4</v>
      </c>
      <c r="B72" s="21">
        <v>9.1438461538461517</v>
      </c>
    </row>
    <row r="73" spans="1:2" x14ac:dyDescent="0.3">
      <c r="A73" s="20" t="s">
        <v>7</v>
      </c>
      <c r="B73" s="21">
        <v>8.1900000000000013</v>
      </c>
    </row>
    <row r="74" spans="1:2" x14ac:dyDescent="0.3">
      <c r="A74" s="20" t="s">
        <v>8</v>
      </c>
      <c r="B74" s="21">
        <v>11.323333333333332</v>
      </c>
    </row>
    <row r="75" spans="1:2" x14ac:dyDescent="0.3">
      <c r="A75" s="20" t="s">
        <v>11</v>
      </c>
      <c r="B75" s="21">
        <v>12.323333333333332</v>
      </c>
    </row>
    <row r="76" spans="1:2" x14ac:dyDescent="0.3">
      <c r="A76" s="20" t="s">
        <v>5</v>
      </c>
      <c r="B76" s="21">
        <v>3.49</v>
      </c>
    </row>
    <row r="77" spans="1:2" x14ac:dyDescent="0.3">
      <c r="A77" s="19" t="s">
        <v>9</v>
      </c>
      <c r="B77" s="21">
        <v>53.658333333333339</v>
      </c>
    </row>
    <row r="78" spans="1:2" x14ac:dyDescent="0.3">
      <c r="A78" s="20" t="s">
        <v>7</v>
      </c>
      <c r="B78" s="21">
        <v>19.989999999999998</v>
      </c>
    </row>
    <row r="79" spans="1:2" x14ac:dyDescent="0.3">
      <c r="A79" s="20" t="s">
        <v>10</v>
      </c>
      <c r="B79" s="21">
        <v>275</v>
      </c>
    </row>
    <row r="80" spans="1:2" x14ac:dyDescent="0.3">
      <c r="A80" s="20" t="s">
        <v>8</v>
      </c>
      <c r="B80" s="21">
        <v>1.99</v>
      </c>
    </row>
    <row r="81" spans="1:2" x14ac:dyDescent="0.3">
      <c r="A81" s="20" t="s">
        <v>5</v>
      </c>
      <c r="B81" s="21">
        <v>2.4900000000000002</v>
      </c>
    </row>
    <row r="82" spans="1:2" x14ac:dyDescent="0.3">
      <c r="A82" s="19" t="s">
        <v>15</v>
      </c>
      <c r="B82" s="21">
        <v>20.308604651162799</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D5BFA-AB35-4C8B-AAD4-594ADC0E8E1F}">
  <sheetPr codeName="Sheet3"/>
  <dimension ref="A1"/>
  <sheetViews>
    <sheetView tabSelected="1" zoomScale="115" zoomScaleNormal="115" workbookViewId="0">
      <selection activeCell="R5" sqref="R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Interview Exercise</vt:lpstr>
      <vt:lpstr>Analysis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Analyst</dc:creator>
  <cp:lastModifiedBy>Abhishek Kumar</cp:lastModifiedBy>
  <dcterms:created xsi:type="dcterms:W3CDTF">2015-01-20T05:37:34Z</dcterms:created>
  <dcterms:modified xsi:type="dcterms:W3CDTF">2024-08-30T15:40:40Z</dcterms:modified>
</cp:coreProperties>
</file>