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adkarnimbp/Documents/Documents – MBP/My Docs/Important Docs/ABHISHEK/Courses/CricketAnalytics/MadAboutSports/Lessons/Week5/Assignment/Player Profile Calculations xlsx/"/>
    </mc:Choice>
  </mc:AlternateContent>
  <xr:revisionPtr revIDLastSave="0" documentId="13_ncr:9_{DCDB21D5-9EA5-0C42-9BFA-C6D9CCFDD582}" xr6:coauthVersionLast="47" xr6:coauthVersionMax="47" xr10:uidLastSave="{00000000-0000-0000-0000-000000000000}"/>
  <bookViews>
    <workbookView xWindow="380" yWindow="500" windowWidth="28040" windowHeight="16940" xr2:uid="{00000000-000D-0000-FFFF-FFFF00000000}"/>
  </bookViews>
  <sheets>
    <sheet name="ball_by_ball_calc" sheetId="1" r:id="rId1"/>
    <sheet name="wagon_wheel_calc" sheetId="2" r:id="rId2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B9" i="2" l="1"/>
  <c r="B8" i="2"/>
  <c r="B7" i="2"/>
  <c r="B6" i="2"/>
  <c r="B5" i="2"/>
  <c r="B4" i="2"/>
  <c r="B3" i="2"/>
  <c r="B2" i="2"/>
  <c r="A41" i="1"/>
  <c r="C41" i="1" s="1"/>
  <c r="D41" i="1"/>
  <c r="C10" i="2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2" i="1"/>
  <c r="D43" i="1"/>
  <c r="D44" i="1"/>
  <c r="D45" i="1"/>
  <c r="D46" i="1"/>
  <c r="D47" i="1"/>
  <c r="D48" i="1"/>
  <c r="D49" i="1"/>
  <c r="D50" i="1"/>
  <c r="D51" i="1"/>
  <c r="D2" i="1"/>
  <c r="A3" i="1"/>
  <c r="C3" i="1" s="1"/>
  <c r="A4" i="1"/>
  <c r="C4" i="1" s="1"/>
  <c r="A5" i="1"/>
  <c r="C5" i="1" s="1"/>
  <c r="A6" i="1"/>
  <c r="C6" i="1" s="1"/>
  <c r="A7" i="1"/>
  <c r="C7" i="1" s="1"/>
  <c r="A8" i="1"/>
  <c r="C8" i="1" s="1"/>
  <c r="A9" i="1"/>
  <c r="C9" i="1" s="1"/>
  <c r="A10" i="1"/>
  <c r="C10" i="1" s="1"/>
  <c r="A11" i="1"/>
  <c r="C11" i="1" s="1"/>
  <c r="A12" i="1"/>
  <c r="C12" i="1" s="1"/>
  <c r="A13" i="1"/>
  <c r="C13" i="1" s="1"/>
  <c r="A14" i="1"/>
  <c r="C14" i="1" s="1"/>
  <c r="A15" i="1"/>
  <c r="C15" i="1" s="1"/>
  <c r="A16" i="1"/>
  <c r="C16" i="1" s="1"/>
  <c r="A17" i="1"/>
  <c r="C17" i="1" s="1"/>
  <c r="A18" i="1"/>
  <c r="C18" i="1" s="1"/>
  <c r="A19" i="1"/>
  <c r="C19" i="1" s="1"/>
  <c r="A20" i="1"/>
  <c r="C20" i="1" s="1"/>
  <c r="A21" i="1"/>
  <c r="C21" i="1" s="1"/>
  <c r="A22" i="1"/>
  <c r="C22" i="1" s="1"/>
  <c r="A23" i="1"/>
  <c r="C23" i="1" s="1"/>
  <c r="A24" i="1"/>
  <c r="C24" i="1" s="1"/>
  <c r="A25" i="1"/>
  <c r="C25" i="1" s="1"/>
  <c r="A26" i="1"/>
  <c r="C26" i="1" s="1"/>
  <c r="A27" i="1"/>
  <c r="C27" i="1" s="1"/>
  <c r="A28" i="1"/>
  <c r="C28" i="1" s="1"/>
  <c r="A29" i="1"/>
  <c r="C29" i="1" s="1"/>
  <c r="A30" i="1"/>
  <c r="C30" i="1" s="1"/>
  <c r="A31" i="1"/>
  <c r="C31" i="1" s="1"/>
  <c r="A32" i="1"/>
  <c r="C32" i="1" s="1"/>
  <c r="A33" i="1"/>
  <c r="C33" i="1" s="1"/>
  <c r="A34" i="1"/>
  <c r="C34" i="1" s="1"/>
  <c r="A35" i="1"/>
  <c r="C35" i="1" s="1"/>
  <c r="A36" i="1"/>
  <c r="C36" i="1" s="1"/>
  <c r="A37" i="1"/>
  <c r="C37" i="1" s="1"/>
  <c r="A38" i="1"/>
  <c r="C38" i="1" s="1"/>
  <c r="A39" i="1"/>
  <c r="C39" i="1" s="1"/>
  <c r="A40" i="1"/>
  <c r="C40" i="1" s="1"/>
  <c r="A42" i="1"/>
  <c r="C42" i="1" s="1"/>
  <c r="A43" i="1"/>
  <c r="C43" i="1" s="1"/>
  <c r="A44" i="1"/>
  <c r="C44" i="1" s="1"/>
  <c r="A45" i="1"/>
  <c r="C45" i="1" s="1"/>
  <c r="A46" i="1"/>
  <c r="C46" i="1" s="1"/>
  <c r="A47" i="1"/>
  <c r="C47" i="1" s="1"/>
  <c r="A48" i="1"/>
  <c r="C48" i="1" s="1"/>
  <c r="A49" i="1"/>
  <c r="C49" i="1" s="1"/>
  <c r="A50" i="1"/>
  <c r="C50" i="1" s="1"/>
  <c r="A51" i="1"/>
  <c r="C51" i="1" s="1"/>
  <c r="A2" i="1"/>
  <c r="C2" i="1" s="1"/>
</calcChain>
</file>

<file path=xl/sharedStrings.xml><?xml version="1.0" encoding="utf-8"?>
<sst xmlns="http://purl.oclc.org/ooxml/spreadsheetml/main" count="124" uniqueCount="25">
  <si>
    <t>VR Aaron</t>
  </si>
  <si>
    <t>O Thomas</t>
  </si>
  <si>
    <t>KD Karthik</t>
  </si>
  <si>
    <t>JC Archer</t>
  </si>
  <si>
    <t>S Gopal</t>
  </si>
  <si>
    <t>R Parag</t>
  </si>
  <si>
    <t>JD Unadkat</t>
  </si>
  <si>
    <t>Over</t>
  </si>
  <si>
    <t>Ball</t>
  </si>
  <si>
    <t>Phase</t>
  </si>
  <si>
    <t>Batsman</t>
  </si>
  <si>
    <t>Bowler</t>
  </si>
  <si>
    <t>Runs</t>
  </si>
  <si>
    <t>Score Area</t>
  </si>
  <si>
    <t>Percentage</t>
  </si>
  <si>
    <t>Wagon</t>
  </si>
  <si>
    <t>Third man</t>
  </si>
  <si>
    <t>Point</t>
  </si>
  <si>
    <t>Cover</t>
  </si>
  <si>
    <t>Long off</t>
  </si>
  <si>
    <t>Long on</t>
  </si>
  <si>
    <t>Mid wicket</t>
  </si>
  <si>
    <t>Square leg</t>
  </si>
  <si>
    <t>Fine leg</t>
  </si>
  <si>
    <t>Bowlers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</si>
</sst>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tabSelected="1" workbookViewId="0">
      <selection activeCell="J17" sqref="J17"/>
    </sheetView>
  </sheetViews>
  <sheetFormatPr baseColWidth="10" defaultRowHeight="16" x14ac:dyDescent="0.2"/>
  <cols>
    <col min="1" max="3" width="10.83203125" style="1"/>
    <col min="4" max="4" width="12" style="1" bestFit="1" customWidth="1"/>
    <col min="5" max="16384" width="10.83203125" style="1"/>
  </cols>
  <sheetData>
    <row r="1" spans="1:8" x14ac:dyDescent="0.2">
      <c r="A1" s="1" t="s">
        <v>7</v>
      </c>
      <c r="B1" s="1" t="s">
        <v>8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24</v>
      </c>
    </row>
    <row r="2" spans="1:8" x14ac:dyDescent="0.2">
      <c r="A2" s="1">
        <f>INT(B2)</f>
        <v>5</v>
      </c>
      <c r="B2" s="1">
        <v>5.3</v>
      </c>
      <c r="C2" s="1">
        <f>10*(B2-A2)</f>
        <v>2.9999999999999982</v>
      </c>
      <c r="D2" s="1" t="str">
        <f>IF(B2&lt;=6,"Powerplay",IF(B2&lt;=15,"Middle Overs","Death"))</f>
        <v>Powerplay</v>
      </c>
      <c r="E2" s="1" t="s">
        <v>2</v>
      </c>
      <c r="F2" s="1" t="s">
        <v>3</v>
      </c>
      <c r="G2" s="1">
        <v>0</v>
      </c>
      <c r="H2" s="1" t="s">
        <v>3</v>
      </c>
    </row>
    <row r="3" spans="1:8" x14ac:dyDescent="0.2">
      <c r="A3" s="1">
        <f t="shared" ref="A3:A51" si="0">INT(B3)</f>
        <v>5</v>
      </c>
      <c r="B3" s="1">
        <v>5.4</v>
      </c>
      <c r="C3" s="1">
        <f t="shared" ref="C3:C51" si="1">10*(B3-A3)</f>
        <v>4.0000000000000036</v>
      </c>
      <c r="D3" s="1" t="str">
        <f t="shared" ref="D3:D51" si="2">IF(B3&lt;=6,"Powerplay",IF(B3&lt;=15,"Middle Overs","Death"))</f>
        <v>Powerplay</v>
      </c>
      <c r="E3" s="1" t="s">
        <v>2</v>
      </c>
      <c r="F3" s="1" t="s">
        <v>3</v>
      </c>
      <c r="G3" s="1">
        <v>0</v>
      </c>
      <c r="H3" s="1" t="s">
        <v>4</v>
      </c>
    </row>
    <row r="4" spans="1:8" x14ac:dyDescent="0.2">
      <c r="A4" s="1">
        <f t="shared" si="0"/>
        <v>5</v>
      </c>
      <c r="B4" s="1">
        <v>5.5</v>
      </c>
      <c r="C4" s="1">
        <f t="shared" si="1"/>
        <v>5</v>
      </c>
      <c r="D4" s="1" t="str">
        <f t="shared" si="2"/>
        <v>Powerplay</v>
      </c>
      <c r="E4" s="1" t="s">
        <v>2</v>
      </c>
      <c r="F4" s="1" t="s">
        <v>3</v>
      </c>
      <c r="G4" s="1">
        <v>0</v>
      </c>
      <c r="H4" s="1" t="s">
        <v>5</v>
      </c>
    </row>
    <row r="5" spans="1:8" x14ac:dyDescent="0.2">
      <c r="A5" s="1">
        <f t="shared" si="0"/>
        <v>5</v>
      </c>
      <c r="B5" s="1">
        <v>5.6</v>
      </c>
      <c r="C5" s="1">
        <f t="shared" si="1"/>
        <v>5.9999999999999964</v>
      </c>
      <c r="D5" s="1" t="str">
        <f t="shared" si="2"/>
        <v>Powerplay</v>
      </c>
      <c r="E5" s="1" t="s">
        <v>2</v>
      </c>
      <c r="F5" s="1" t="s">
        <v>3</v>
      </c>
      <c r="G5" s="1">
        <v>0</v>
      </c>
      <c r="H5" s="1" t="s">
        <v>6</v>
      </c>
    </row>
    <row r="6" spans="1:8" x14ac:dyDescent="0.2">
      <c r="A6" s="1">
        <f t="shared" si="0"/>
        <v>6</v>
      </c>
      <c r="B6" s="1">
        <v>6.4</v>
      </c>
      <c r="C6" s="1">
        <f t="shared" si="1"/>
        <v>4.0000000000000036</v>
      </c>
      <c r="D6" s="1" t="str">
        <f t="shared" si="2"/>
        <v>Middle Overs</v>
      </c>
      <c r="E6" s="1" t="s">
        <v>2</v>
      </c>
      <c r="F6" s="1" t="s">
        <v>4</v>
      </c>
      <c r="G6" s="1">
        <v>0</v>
      </c>
    </row>
    <row r="7" spans="1:8" x14ac:dyDescent="0.2">
      <c r="A7" s="1">
        <f t="shared" si="0"/>
        <v>7</v>
      </c>
      <c r="B7" s="1">
        <v>7.3</v>
      </c>
      <c r="C7" s="1">
        <f t="shared" si="1"/>
        <v>2.9999999999999982</v>
      </c>
      <c r="D7" s="1" t="str">
        <f t="shared" si="2"/>
        <v>Middle Overs</v>
      </c>
      <c r="E7" s="1" t="s">
        <v>2</v>
      </c>
      <c r="F7" s="1" t="s">
        <v>5</v>
      </c>
      <c r="G7" s="1">
        <v>0</v>
      </c>
    </row>
    <row r="8" spans="1:8" x14ac:dyDescent="0.2">
      <c r="A8" s="1">
        <f t="shared" si="0"/>
        <v>7</v>
      </c>
      <c r="B8" s="1">
        <v>7.4</v>
      </c>
      <c r="C8" s="1">
        <f t="shared" si="1"/>
        <v>4.0000000000000036</v>
      </c>
      <c r="D8" s="1" t="str">
        <f t="shared" si="2"/>
        <v>Middle Overs</v>
      </c>
      <c r="E8" s="1" t="s">
        <v>2</v>
      </c>
      <c r="F8" s="1" t="s">
        <v>5</v>
      </c>
      <c r="G8" s="1">
        <v>1</v>
      </c>
    </row>
    <row r="9" spans="1:8" x14ac:dyDescent="0.2">
      <c r="A9" s="1">
        <f t="shared" si="0"/>
        <v>9</v>
      </c>
      <c r="B9" s="1">
        <v>9.1</v>
      </c>
      <c r="C9" s="1">
        <f t="shared" si="1"/>
        <v>0.99999999999999645</v>
      </c>
      <c r="D9" s="1" t="str">
        <f t="shared" si="2"/>
        <v>Middle Overs</v>
      </c>
      <c r="E9" s="1" t="s">
        <v>2</v>
      </c>
      <c r="F9" s="1" t="s">
        <v>6</v>
      </c>
      <c r="G9" s="1">
        <v>1</v>
      </c>
    </row>
    <row r="10" spans="1:8" x14ac:dyDescent="0.2">
      <c r="A10" s="1">
        <f t="shared" si="0"/>
        <v>9</v>
      </c>
      <c r="B10" s="1">
        <v>9.3000000000000007</v>
      </c>
      <c r="C10" s="1">
        <f t="shared" si="1"/>
        <v>3.0000000000000071</v>
      </c>
      <c r="D10" s="1" t="str">
        <f t="shared" si="2"/>
        <v>Middle Overs</v>
      </c>
      <c r="E10" s="1" t="s">
        <v>2</v>
      </c>
      <c r="F10" s="1" t="s">
        <v>6</v>
      </c>
      <c r="G10" s="1">
        <v>0</v>
      </c>
    </row>
    <row r="11" spans="1:8" x14ac:dyDescent="0.2">
      <c r="A11" s="1">
        <f t="shared" si="0"/>
        <v>9</v>
      </c>
      <c r="B11" s="1">
        <v>9.4</v>
      </c>
      <c r="C11" s="1">
        <f t="shared" si="1"/>
        <v>4.0000000000000036</v>
      </c>
      <c r="D11" s="1" t="str">
        <f t="shared" si="2"/>
        <v>Middle Overs</v>
      </c>
      <c r="E11" s="1" t="s">
        <v>2</v>
      </c>
      <c r="F11" s="1" t="s">
        <v>6</v>
      </c>
      <c r="G11" s="1">
        <v>1</v>
      </c>
    </row>
    <row r="12" spans="1:8" x14ac:dyDescent="0.2">
      <c r="A12" s="1">
        <f t="shared" si="0"/>
        <v>10</v>
      </c>
      <c r="B12" s="1">
        <v>10.1</v>
      </c>
      <c r="C12" s="1">
        <f t="shared" si="1"/>
        <v>0.99999999999999645</v>
      </c>
      <c r="D12" s="1" t="str">
        <f t="shared" si="2"/>
        <v>Middle Overs</v>
      </c>
      <c r="E12" s="1" t="s">
        <v>2</v>
      </c>
      <c r="F12" s="1" t="s">
        <v>4</v>
      </c>
      <c r="G12" s="1">
        <v>6</v>
      </c>
    </row>
    <row r="13" spans="1:8" x14ac:dyDescent="0.2">
      <c r="A13" s="1">
        <f t="shared" si="0"/>
        <v>10</v>
      </c>
      <c r="B13" s="1">
        <v>10.199999999999999</v>
      </c>
      <c r="C13" s="1">
        <f t="shared" si="1"/>
        <v>1.9999999999999929</v>
      </c>
      <c r="D13" s="1" t="str">
        <f t="shared" si="2"/>
        <v>Middle Overs</v>
      </c>
      <c r="E13" s="1" t="s">
        <v>2</v>
      </c>
      <c r="F13" s="1" t="s">
        <v>4</v>
      </c>
      <c r="G13" s="1">
        <v>4</v>
      </c>
    </row>
    <row r="14" spans="1:8" x14ac:dyDescent="0.2">
      <c r="A14" s="1">
        <f t="shared" si="0"/>
        <v>10</v>
      </c>
      <c r="B14" s="1">
        <v>10.3</v>
      </c>
      <c r="C14" s="1">
        <f t="shared" si="1"/>
        <v>3.0000000000000071</v>
      </c>
      <c r="D14" s="1" t="str">
        <f t="shared" si="2"/>
        <v>Middle Overs</v>
      </c>
      <c r="E14" s="1" t="s">
        <v>2</v>
      </c>
      <c r="F14" s="1" t="s">
        <v>4</v>
      </c>
      <c r="G14" s="1">
        <v>4</v>
      </c>
    </row>
    <row r="15" spans="1:8" x14ac:dyDescent="0.2">
      <c r="A15" s="1">
        <f t="shared" si="0"/>
        <v>10</v>
      </c>
      <c r="B15" s="1">
        <v>10.4</v>
      </c>
      <c r="C15" s="1">
        <f t="shared" si="1"/>
        <v>4.0000000000000036</v>
      </c>
      <c r="D15" s="1" t="str">
        <f t="shared" si="2"/>
        <v>Middle Overs</v>
      </c>
      <c r="E15" s="1" t="s">
        <v>2</v>
      </c>
      <c r="F15" s="1" t="s">
        <v>4</v>
      </c>
      <c r="G15" s="1">
        <v>4</v>
      </c>
    </row>
    <row r="16" spans="1:8" x14ac:dyDescent="0.2">
      <c r="A16" s="1">
        <f t="shared" si="0"/>
        <v>10</v>
      </c>
      <c r="B16" s="1">
        <v>10.5</v>
      </c>
      <c r="C16" s="1">
        <f t="shared" si="1"/>
        <v>5</v>
      </c>
      <c r="D16" s="1" t="str">
        <f t="shared" si="2"/>
        <v>Middle Overs</v>
      </c>
      <c r="E16" s="1" t="s">
        <v>2</v>
      </c>
      <c r="F16" s="1" t="s">
        <v>4</v>
      </c>
      <c r="G16" s="1">
        <v>1</v>
      </c>
    </row>
    <row r="17" spans="1:7" x14ac:dyDescent="0.2">
      <c r="A17" s="1">
        <f t="shared" si="0"/>
        <v>11</v>
      </c>
      <c r="B17" s="1">
        <v>11.1</v>
      </c>
      <c r="C17" s="1">
        <f t="shared" si="1"/>
        <v>0.99999999999999645</v>
      </c>
      <c r="D17" s="1" t="str">
        <f t="shared" si="2"/>
        <v>Middle Overs</v>
      </c>
      <c r="E17" s="1" t="s">
        <v>2</v>
      </c>
      <c r="F17" s="1" t="s">
        <v>3</v>
      </c>
      <c r="G17" s="1">
        <v>6</v>
      </c>
    </row>
    <row r="18" spans="1:7" x14ac:dyDescent="0.2">
      <c r="A18" s="1">
        <f t="shared" si="0"/>
        <v>11</v>
      </c>
      <c r="B18" s="1">
        <v>11.2</v>
      </c>
      <c r="C18" s="1">
        <f t="shared" si="1"/>
        <v>1.9999999999999929</v>
      </c>
      <c r="D18" s="1" t="str">
        <f t="shared" si="2"/>
        <v>Middle Overs</v>
      </c>
      <c r="E18" s="1" t="s">
        <v>2</v>
      </c>
      <c r="F18" s="1" t="s">
        <v>3</v>
      </c>
      <c r="G18" s="1">
        <v>0</v>
      </c>
    </row>
    <row r="19" spans="1:7" x14ac:dyDescent="0.2">
      <c r="A19" s="1">
        <f t="shared" si="0"/>
        <v>11</v>
      </c>
      <c r="B19" s="1">
        <v>11.3</v>
      </c>
      <c r="C19" s="1">
        <f t="shared" si="1"/>
        <v>3.0000000000000071</v>
      </c>
      <c r="D19" s="1" t="str">
        <f t="shared" si="2"/>
        <v>Middle Overs</v>
      </c>
      <c r="E19" s="1" t="s">
        <v>2</v>
      </c>
      <c r="F19" s="1" t="s">
        <v>3</v>
      </c>
      <c r="G19" s="1">
        <v>0</v>
      </c>
    </row>
    <row r="20" spans="1:7" x14ac:dyDescent="0.2">
      <c r="A20" s="1">
        <f t="shared" si="0"/>
        <v>11</v>
      </c>
      <c r="B20" s="1">
        <v>11.4</v>
      </c>
      <c r="C20" s="1">
        <f t="shared" si="1"/>
        <v>4.0000000000000036</v>
      </c>
      <c r="D20" s="1" t="str">
        <f t="shared" si="2"/>
        <v>Middle Overs</v>
      </c>
      <c r="E20" s="1" t="s">
        <v>2</v>
      </c>
      <c r="F20" s="1" t="s">
        <v>3</v>
      </c>
      <c r="G20" s="1">
        <v>0</v>
      </c>
    </row>
    <row r="21" spans="1:7" x14ac:dyDescent="0.2">
      <c r="A21" s="1">
        <f t="shared" si="0"/>
        <v>11</v>
      </c>
      <c r="B21" s="1">
        <v>11.5</v>
      </c>
      <c r="C21" s="1">
        <f t="shared" si="1"/>
        <v>5</v>
      </c>
      <c r="D21" s="1" t="str">
        <f t="shared" si="2"/>
        <v>Middle Overs</v>
      </c>
      <c r="E21" s="1" t="s">
        <v>2</v>
      </c>
      <c r="F21" s="1" t="s">
        <v>3</v>
      </c>
      <c r="G21" s="1">
        <v>0</v>
      </c>
    </row>
    <row r="22" spans="1:7" x14ac:dyDescent="0.2">
      <c r="A22" s="1">
        <f t="shared" si="0"/>
        <v>11</v>
      </c>
      <c r="B22" s="1">
        <v>11.6</v>
      </c>
      <c r="C22" s="1">
        <f t="shared" si="1"/>
        <v>5.9999999999999964</v>
      </c>
      <c r="D22" s="1" t="str">
        <f t="shared" si="2"/>
        <v>Middle Overs</v>
      </c>
      <c r="E22" s="1" t="s">
        <v>2</v>
      </c>
      <c r="F22" s="1" t="s">
        <v>3</v>
      </c>
      <c r="G22" s="1">
        <v>1</v>
      </c>
    </row>
    <row r="23" spans="1:7" x14ac:dyDescent="0.2">
      <c r="A23" s="1">
        <f t="shared" si="0"/>
        <v>12</v>
      </c>
      <c r="B23" s="1">
        <v>12.1</v>
      </c>
      <c r="C23" s="1">
        <f t="shared" si="1"/>
        <v>0.99999999999999645</v>
      </c>
      <c r="D23" s="1" t="str">
        <f t="shared" si="2"/>
        <v>Middle Overs</v>
      </c>
      <c r="E23" s="1" t="s">
        <v>2</v>
      </c>
      <c r="F23" s="1" t="s">
        <v>1</v>
      </c>
      <c r="G23" s="1">
        <v>1</v>
      </c>
    </row>
    <row r="24" spans="1:7" x14ac:dyDescent="0.2">
      <c r="A24" s="1">
        <f t="shared" si="0"/>
        <v>12</v>
      </c>
      <c r="B24" s="1">
        <v>12.3</v>
      </c>
      <c r="C24" s="1">
        <f t="shared" si="1"/>
        <v>3.0000000000000071</v>
      </c>
      <c r="D24" s="1" t="str">
        <f t="shared" si="2"/>
        <v>Middle Overs</v>
      </c>
      <c r="E24" s="1" t="s">
        <v>2</v>
      </c>
      <c r="F24" s="1" t="s">
        <v>1</v>
      </c>
      <c r="G24" s="1">
        <v>0</v>
      </c>
    </row>
    <row r="25" spans="1:7" x14ac:dyDescent="0.2">
      <c r="A25" s="1">
        <f t="shared" si="0"/>
        <v>12</v>
      </c>
      <c r="B25" s="1">
        <v>12.6</v>
      </c>
      <c r="C25" s="1">
        <f t="shared" si="1"/>
        <v>5.9999999999999964</v>
      </c>
      <c r="D25" s="1" t="str">
        <f t="shared" si="2"/>
        <v>Middle Overs</v>
      </c>
      <c r="E25" s="1" t="s">
        <v>2</v>
      </c>
      <c r="F25" s="1" t="s">
        <v>1</v>
      </c>
      <c r="G25" s="1">
        <v>1</v>
      </c>
    </row>
    <row r="26" spans="1:7" x14ac:dyDescent="0.2">
      <c r="A26" s="1">
        <f t="shared" si="0"/>
        <v>13</v>
      </c>
      <c r="B26" s="1">
        <v>13.1</v>
      </c>
      <c r="C26" s="1">
        <f t="shared" si="1"/>
        <v>0.99999999999999645</v>
      </c>
      <c r="D26" s="1" t="str">
        <f t="shared" si="2"/>
        <v>Middle Overs</v>
      </c>
      <c r="E26" s="1" t="s">
        <v>2</v>
      </c>
      <c r="F26" s="1" t="s">
        <v>0</v>
      </c>
      <c r="G26" s="1">
        <v>0</v>
      </c>
    </row>
    <row r="27" spans="1:7" x14ac:dyDescent="0.2">
      <c r="A27" s="1">
        <f t="shared" si="0"/>
        <v>13</v>
      </c>
      <c r="B27" s="1">
        <v>13.2</v>
      </c>
      <c r="C27" s="1">
        <f t="shared" si="1"/>
        <v>1.9999999999999929</v>
      </c>
      <c r="D27" s="1" t="str">
        <f t="shared" si="2"/>
        <v>Middle Overs</v>
      </c>
      <c r="E27" s="1" t="s">
        <v>2</v>
      </c>
      <c r="F27" s="1" t="s">
        <v>0</v>
      </c>
      <c r="G27" s="1">
        <v>6</v>
      </c>
    </row>
    <row r="28" spans="1:7" x14ac:dyDescent="0.2">
      <c r="A28" s="1">
        <f t="shared" si="0"/>
        <v>13</v>
      </c>
      <c r="B28" s="1">
        <v>13.3</v>
      </c>
      <c r="C28" s="1">
        <f t="shared" si="1"/>
        <v>3.0000000000000071</v>
      </c>
      <c r="D28" s="1" t="str">
        <f t="shared" si="2"/>
        <v>Middle Overs</v>
      </c>
      <c r="E28" s="1" t="s">
        <v>2</v>
      </c>
      <c r="F28" s="1" t="s">
        <v>0</v>
      </c>
      <c r="G28" s="1">
        <v>0</v>
      </c>
    </row>
    <row r="29" spans="1:7" x14ac:dyDescent="0.2">
      <c r="A29" s="1">
        <f t="shared" si="0"/>
        <v>13</v>
      </c>
      <c r="B29" s="1">
        <v>13.4</v>
      </c>
      <c r="C29" s="1">
        <f t="shared" si="1"/>
        <v>4.0000000000000036</v>
      </c>
      <c r="D29" s="1" t="str">
        <f t="shared" si="2"/>
        <v>Middle Overs</v>
      </c>
      <c r="E29" s="1" t="s">
        <v>2</v>
      </c>
      <c r="F29" s="1" t="s">
        <v>0</v>
      </c>
      <c r="G29" s="1">
        <v>0</v>
      </c>
    </row>
    <row r="30" spans="1:7" x14ac:dyDescent="0.2">
      <c r="A30" s="1">
        <f t="shared" si="0"/>
        <v>13</v>
      </c>
      <c r="B30" s="1">
        <v>13.5</v>
      </c>
      <c r="C30" s="1">
        <f t="shared" si="1"/>
        <v>5</v>
      </c>
      <c r="D30" s="1" t="str">
        <f t="shared" si="2"/>
        <v>Middle Overs</v>
      </c>
      <c r="E30" s="1" t="s">
        <v>2</v>
      </c>
      <c r="F30" s="1" t="s">
        <v>0</v>
      </c>
      <c r="G30" s="1">
        <v>0</v>
      </c>
    </row>
    <row r="31" spans="1:7" x14ac:dyDescent="0.2">
      <c r="A31" s="1">
        <f t="shared" si="0"/>
        <v>13</v>
      </c>
      <c r="B31" s="1">
        <v>13.6</v>
      </c>
      <c r="C31" s="1">
        <f t="shared" si="1"/>
        <v>5.9999999999999964</v>
      </c>
      <c r="D31" s="1" t="str">
        <f t="shared" si="2"/>
        <v>Middle Overs</v>
      </c>
      <c r="E31" s="1" t="s">
        <v>2</v>
      </c>
      <c r="F31" s="1" t="s">
        <v>0</v>
      </c>
      <c r="G31" s="1">
        <v>4</v>
      </c>
    </row>
    <row r="32" spans="1:7" x14ac:dyDescent="0.2">
      <c r="A32" s="1">
        <f t="shared" si="0"/>
        <v>14</v>
      </c>
      <c r="B32" s="1">
        <v>14.3</v>
      </c>
      <c r="C32" s="1">
        <f t="shared" si="1"/>
        <v>3.0000000000000071</v>
      </c>
      <c r="D32" s="1" t="str">
        <f t="shared" si="2"/>
        <v>Middle Overs</v>
      </c>
      <c r="E32" s="1" t="s">
        <v>2</v>
      </c>
      <c r="F32" s="1" t="s">
        <v>3</v>
      </c>
      <c r="G32" s="1">
        <v>0</v>
      </c>
    </row>
    <row r="33" spans="1:7" x14ac:dyDescent="0.2">
      <c r="A33" s="1">
        <f t="shared" si="0"/>
        <v>14</v>
      </c>
      <c r="B33" s="1">
        <v>14.4</v>
      </c>
      <c r="C33" s="1">
        <f t="shared" si="1"/>
        <v>4.0000000000000036</v>
      </c>
      <c r="D33" s="1" t="str">
        <f t="shared" si="2"/>
        <v>Middle Overs</v>
      </c>
      <c r="E33" s="1" t="s">
        <v>2</v>
      </c>
      <c r="F33" s="1" t="s">
        <v>3</v>
      </c>
      <c r="G33" s="1">
        <v>1</v>
      </c>
    </row>
    <row r="34" spans="1:7" x14ac:dyDescent="0.2">
      <c r="A34" s="1">
        <f t="shared" si="0"/>
        <v>15</v>
      </c>
      <c r="B34" s="1">
        <v>15.4</v>
      </c>
      <c r="C34" s="1">
        <f t="shared" si="1"/>
        <v>4.0000000000000036</v>
      </c>
      <c r="D34" s="1" t="str">
        <f t="shared" si="2"/>
        <v>Death</v>
      </c>
      <c r="E34" s="1" t="s">
        <v>2</v>
      </c>
      <c r="F34" s="1" t="s">
        <v>6</v>
      </c>
      <c r="G34" s="1">
        <v>6</v>
      </c>
    </row>
    <row r="35" spans="1:7" x14ac:dyDescent="0.2">
      <c r="A35" s="1">
        <f t="shared" si="0"/>
        <v>15</v>
      </c>
      <c r="B35" s="1">
        <v>15.5</v>
      </c>
      <c r="C35" s="1">
        <f t="shared" si="1"/>
        <v>5</v>
      </c>
      <c r="D35" s="1" t="str">
        <f t="shared" si="2"/>
        <v>Death</v>
      </c>
      <c r="E35" s="1" t="s">
        <v>2</v>
      </c>
      <c r="F35" s="1" t="s">
        <v>6</v>
      </c>
      <c r="G35" s="1">
        <v>1</v>
      </c>
    </row>
    <row r="36" spans="1:7" x14ac:dyDescent="0.2">
      <c r="A36" s="1">
        <f t="shared" si="0"/>
        <v>16</v>
      </c>
      <c r="B36" s="1">
        <v>16.2</v>
      </c>
      <c r="C36" s="1">
        <f t="shared" si="1"/>
        <v>1.9999999999999929</v>
      </c>
      <c r="D36" s="1" t="str">
        <f t="shared" si="2"/>
        <v>Death</v>
      </c>
      <c r="E36" s="1" t="s">
        <v>2</v>
      </c>
      <c r="F36" s="1" t="s">
        <v>1</v>
      </c>
      <c r="G36" s="1">
        <v>1</v>
      </c>
    </row>
    <row r="37" spans="1:7" x14ac:dyDescent="0.2">
      <c r="A37" s="1">
        <f t="shared" si="0"/>
        <v>16</v>
      </c>
      <c r="B37" s="1">
        <v>16.399999999999999</v>
      </c>
      <c r="C37" s="1">
        <f t="shared" si="1"/>
        <v>3.9999999999999858</v>
      </c>
      <c r="D37" s="1" t="str">
        <f t="shared" si="2"/>
        <v>Death</v>
      </c>
      <c r="E37" s="1" t="s">
        <v>2</v>
      </c>
      <c r="F37" s="1" t="s">
        <v>1</v>
      </c>
      <c r="G37" s="1">
        <v>1</v>
      </c>
    </row>
    <row r="38" spans="1:7" x14ac:dyDescent="0.2">
      <c r="A38" s="1">
        <f t="shared" si="0"/>
        <v>16</v>
      </c>
      <c r="B38" s="1">
        <v>16.600000000000001</v>
      </c>
      <c r="C38" s="1">
        <f t="shared" si="1"/>
        <v>6.0000000000000142</v>
      </c>
      <c r="D38" s="1" t="str">
        <f t="shared" si="2"/>
        <v>Death</v>
      </c>
      <c r="E38" s="1" t="s">
        <v>2</v>
      </c>
      <c r="F38" s="1" t="s">
        <v>1</v>
      </c>
      <c r="G38" s="1">
        <v>6</v>
      </c>
    </row>
    <row r="39" spans="1:7" x14ac:dyDescent="0.2">
      <c r="A39" s="1">
        <f t="shared" si="0"/>
        <v>17</v>
      </c>
      <c r="B39" s="1">
        <v>17.3</v>
      </c>
      <c r="C39" s="1">
        <f t="shared" si="1"/>
        <v>3.0000000000000071</v>
      </c>
      <c r="D39" s="1" t="str">
        <f t="shared" si="2"/>
        <v>Death</v>
      </c>
      <c r="E39" s="1" t="s">
        <v>2</v>
      </c>
      <c r="F39" s="1" t="s">
        <v>6</v>
      </c>
      <c r="G39" s="1">
        <v>4</v>
      </c>
    </row>
    <row r="40" spans="1:7" x14ac:dyDescent="0.2">
      <c r="A40" s="1">
        <f t="shared" si="0"/>
        <v>17</v>
      </c>
      <c r="B40" s="1">
        <v>17.399999999999999</v>
      </c>
      <c r="C40" s="1">
        <f t="shared" si="1"/>
        <v>3.9999999999999858</v>
      </c>
      <c r="D40" s="1" t="str">
        <f t="shared" si="2"/>
        <v>Death</v>
      </c>
      <c r="E40" s="1" t="s">
        <v>2</v>
      </c>
      <c r="F40" s="1" t="s">
        <v>6</v>
      </c>
      <c r="G40" s="1">
        <v>0</v>
      </c>
    </row>
    <row r="41" spans="1:7" x14ac:dyDescent="0.2">
      <c r="A41" s="1">
        <f t="shared" si="0"/>
        <v>17</v>
      </c>
      <c r="B41" s="1">
        <v>17.5</v>
      </c>
      <c r="C41" s="1">
        <f t="shared" si="1"/>
        <v>5</v>
      </c>
      <c r="D41" s="1" t="str">
        <f t="shared" si="2"/>
        <v>Death</v>
      </c>
      <c r="E41" s="1" t="s">
        <v>2</v>
      </c>
      <c r="F41" s="1" t="s">
        <v>6</v>
      </c>
      <c r="G41" s="1">
        <v>4</v>
      </c>
    </row>
    <row r="42" spans="1:7" x14ac:dyDescent="0.2">
      <c r="A42" s="1">
        <f t="shared" si="0"/>
        <v>17</v>
      </c>
      <c r="B42" s="1">
        <v>17.600000000000001</v>
      </c>
      <c r="C42" s="1">
        <f t="shared" si="1"/>
        <v>6.0000000000000142</v>
      </c>
      <c r="D42" s="1" t="str">
        <f t="shared" si="2"/>
        <v>Death</v>
      </c>
      <c r="E42" s="1" t="s">
        <v>2</v>
      </c>
      <c r="F42" s="1" t="s">
        <v>6</v>
      </c>
      <c r="G42" s="1">
        <v>1</v>
      </c>
    </row>
    <row r="43" spans="1:7" x14ac:dyDescent="0.2">
      <c r="A43" s="1">
        <f t="shared" si="0"/>
        <v>18</v>
      </c>
      <c r="B43" s="1">
        <v>18.100000000000001</v>
      </c>
      <c r="C43" s="1">
        <f t="shared" si="1"/>
        <v>1.0000000000000142</v>
      </c>
      <c r="D43" s="1" t="str">
        <f t="shared" si="2"/>
        <v>Death</v>
      </c>
      <c r="E43" s="1" t="s">
        <v>2</v>
      </c>
      <c r="F43" s="1" t="s">
        <v>3</v>
      </c>
      <c r="G43" s="1">
        <v>1</v>
      </c>
    </row>
    <row r="44" spans="1:7" x14ac:dyDescent="0.2">
      <c r="A44" s="1">
        <f t="shared" si="0"/>
        <v>18</v>
      </c>
      <c r="B44" s="1">
        <v>18.3</v>
      </c>
      <c r="C44" s="1">
        <f t="shared" si="1"/>
        <v>3.0000000000000071</v>
      </c>
      <c r="D44" s="1" t="str">
        <f t="shared" si="2"/>
        <v>Death</v>
      </c>
      <c r="E44" s="1" t="s">
        <v>2</v>
      </c>
      <c r="F44" s="1" t="s">
        <v>3</v>
      </c>
      <c r="G44" s="1">
        <v>1</v>
      </c>
    </row>
    <row r="45" spans="1:7" x14ac:dyDescent="0.2">
      <c r="A45" s="1">
        <f t="shared" si="0"/>
        <v>18</v>
      </c>
      <c r="B45" s="1">
        <v>18.5</v>
      </c>
      <c r="C45" s="1">
        <f t="shared" si="1"/>
        <v>5</v>
      </c>
      <c r="D45" s="1" t="str">
        <f t="shared" si="2"/>
        <v>Death</v>
      </c>
      <c r="E45" s="1" t="s">
        <v>2</v>
      </c>
      <c r="F45" s="1" t="s">
        <v>3</v>
      </c>
      <c r="G45" s="1">
        <v>6</v>
      </c>
    </row>
    <row r="46" spans="1:7" x14ac:dyDescent="0.2">
      <c r="A46" s="1">
        <f t="shared" si="0"/>
        <v>18</v>
      </c>
      <c r="B46" s="1">
        <v>18.600000000000001</v>
      </c>
      <c r="C46" s="1">
        <f t="shared" si="1"/>
        <v>6.0000000000000142</v>
      </c>
      <c r="D46" s="1" t="str">
        <f t="shared" si="2"/>
        <v>Death</v>
      </c>
      <c r="E46" s="1" t="s">
        <v>2</v>
      </c>
      <c r="F46" s="1" t="s">
        <v>3</v>
      </c>
      <c r="G46" s="1">
        <v>6</v>
      </c>
    </row>
    <row r="47" spans="1:7" x14ac:dyDescent="0.2">
      <c r="A47" s="1">
        <f t="shared" si="0"/>
        <v>19</v>
      </c>
      <c r="B47" s="1">
        <v>19.2</v>
      </c>
      <c r="C47" s="1">
        <f t="shared" si="1"/>
        <v>1.9999999999999929</v>
      </c>
      <c r="D47" s="1" t="str">
        <f t="shared" si="2"/>
        <v>Death</v>
      </c>
      <c r="E47" s="1" t="s">
        <v>2</v>
      </c>
      <c r="F47" s="1" t="s">
        <v>6</v>
      </c>
      <c r="G47" s="1">
        <v>4</v>
      </c>
    </row>
    <row r="48" spans="1:7" x14ac:dyDescent="0.2">
      <c r="A48" s="1">
        <f t="shared" si="0"/>
        <v>19</v>
      </c>
      <c r="B48" s="1">
        <v>19.3</v>
      </c>
      <c r="C48" s="1">
        <f t="shared" si="1"/>
        <v>3.0000000000000071</v>
      </c>
      <c r="D48" s="1" t="str">
        <f t="shared" si="2"/>
        <v>Death</v>
      </c>
      <c r="E48" s="1" t="s">
        <v>2</v>
      </c>
      <c r="F48" s="1" t="s">
        <v>6</v>
      </c>
      <c r="G48" s="1">
        <v>6</v>
      </c>
    </row>
    <row r="49" spans="1:7" x14ac:dyDescent="0.2">
      <c r="A49" s="1">
        <f t="shared" si="0"/>
        <v>19</v>
      </c>
      <c r="B49" s="1">
        <v>19.399999999999999</v>
      </c>
      <c r="C49" s="1">
        <f t="shared" si="1"/>
        <v>3.9999999999999858</v>
      </c>
      <c r="D49" s="1" t="str">
        <f t="shared" si="2"/>
        <v>Death</v>
      </c>
      <c r="E49" s="1" t="s">
        <v>2</v>
      </c>
      <c r="F49" s="1" t="s">
        <v>6</v>
      </c>
      <c r="G49" s="1">
        <v>0</v>
      </c>
    </row>
    <row r="50" spans="1:7" x14ac:dyDescent="0.2">
      <c r="A50" s="1">
        <f t="shared" si="0"/>
        <v>19</v>
      </c>
      <c r="B50" s="1">
        <v>19.5</v>
      </c>
      <c r="C50" s="1">
        <f t="shared" si="1"/>
        <v>5</v>
      </c>
      <c r="D50" s="1" t="str">
        <f t="shared" si="2"/>
        <v>Death</v>
      </c>
      <c r="E50" s="1" t="s">
        <v>2</v>
      </c>
      <c r="F50" s="1" t="s">
        <v>6</v>
      </c>
      <c r="G50" s="1">
        <v>6</v>
      </c>
    </row>
    <row r="51" spans="1:7" x14ac:dyDescent="0.2">
      <c r="A51" s="1">
        <f t="shared" si="0"/>
        <v>19</v>
      </c>
      <c r="B51" s="1">
        <v>19.600000000000001</v>
      </c>
      <c r="C51" s="1">
        <f t="shared" si="1"/>
        <v>6.0000000000000142</v>
      </c>
      <c r="D51" s="1" t="str">
        <f t="shared" si="2"/>
        <v>Death</v>
      </c>
      <c r="E51" s="1" t="s">
        <v>2</v>
      </c>
      <c r="F51" s="1" t="s">
        <v>6</v>
      </c>
      <c r="G51" s="1">
        <v>1</v>
      </c>
    </row>
  </sheetData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C43D0-0FE1-3249-A13D-6C80D4F60243}">
  <dimension ref="A1:D10"/>
  <sheetViews>
    <sheetView workbookViewId="0">
      <selection activeCell="B10" sqref="B10"/>
    </sheetView>
  </sheetViews>
  <sheetFormatPr baseColWidth="10" defaultRowHeight="16" x14ac:dyDescent="0.2"/>
  <cols>
    <col min="2" max="2" width="12.1640625" bestFit="1" customWidth="1"/>
  </cols>
  <sheetData>
    <row r="1" spans="1:4" x14ac:dyDescent="0.2">
      <c r="A1" t="s">
        <v>13</v>
      </c>
      <c r="B1" t="s">
        <v>14</v>
      </c>
      <c r="C1" t="s">
        <v>12</v>
      </c>
      <c r="D1" t="s">
        <v>15</v>
      </c>
    </row>
    <row r="2" spans="1:4" x14ac:dyDescent="0.2">
      <c r="A2" t="s">
        <v>16</v>
      </c>
      <c r="B2">
        <f>C2/C10</f>
        <v>0.1134020618556701</v>
      </c>
      <c r="C2">
        <v>11</v>
      </c>
      <c r="D2">
        <v>1</v>
      </c>
    </row>
    <row r="3" spans="1:4" x14ac:dyDescent="0.2">
      <c r="A3" t="s">
        <v>17</v>
      </c>
      <c r="B3">
        <f>C3/C10</f>
        <v>0.13402061855670103</v>
      </c>
      <c r="C3">
        <v>13</v>
      </c>
      <c r="D3">
        <v>2</v>
      </c>
    </row>
    <row r="4" spans="1:4" x14ac:dyDescent="0.2">
      <c r="A4" t="s">
        <v>18</v>
      </c>
      <c r="B4">
        <f>C4/C10</f>
        <v>7.2164948453608241E-2</v>
      </c>
      <c r="C4">
        <v>7</v>
      </c>
      <c r="D4">
        <v>3</v>
      </c>
    </row>
    <row r="5" spans="1:4" x14ac:dyDescent="0.2">
      <c r="A5" t="s">
        <v>19</v>
      </c>
      <c r="B5">
        <f>C5/C10</f>
        <v>4.1237113402061855E-2</v>
      </c>
      <c r="C5">
        <v>4</v>
      </c>
      <c r="D5">
        <v>4</v>
      </c>
    </row>
    <row r="6" spans="1:4" x14ac:dyDescent="0.2">
      <c r="A6" t="s">
        <v>20</v>
      </c>
      <c r="B6">
        <f>C6/C10</f>
        <v>0.23711340206185566</v>
      </c>
      <c r="C6">
        <v>23</v>
      </c>
      <c r="D6">
        <v>5</v>
      </c>
    </row>
    <row r="7" spans="1:4" x14ac:dyDescent="0.2">
      <c r="A7" t="s">
        <v>21</v>
      </c>
      <c r="B7">
        <f>C7/C10</f>
        <v>0.18556701030927836</v>
      </c>
      <c r="C7">
        <v>18</v>
      </c>
      <c r="D7">
        <v>6</v>
      </c>
    </row>
    <row r="8" spans="1:4" x14ac:dyDescent="0.2">
      <c r="A8" t="s">
        <v>22</v>
      </c>
      <c r="B8">
        <f>C8/C10</f>
        <v>0.14432989690721648</v>
      </c>
      <c r="C8">
        <v>14</v>
      </c>
      <c r="D8">
        <v>7</v>
      </c>
    </row>
    <row r="9" spans="1:4" x14ac:dyDescent="0.2">
      <c r="A9" t="s">
        <v>23</v>
      </c>
      <c r="B9">
        <f>C9/C10</f>
        <v>7.2164948453608241E-2</v>
      </c>
      <c r="C9">
        <v>7</v>
      </c>
      <c r="D9">
        <v>8</v>
      </c>
    </row>
    <row r="10" spans="1:4" x14ac:dyDescent="0.2">
      <c r="C10">
        <f>SUM(C2:C9)</f>
        <v>97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ball_by_ball_calc</vt:lpstr>
      <vt:lpstr>wagon_wheel_calc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2023-02-16T12:09:28Z</dcterms:created>
  <dcterms:modified xsi:type="dcterms:W3CDTF">2023-02-16T18:31:46Z</dcterms:modified>
</cp:coreProperties>
</file>