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4EFC7F22-DFDE-4E9B-A93E-44A41D6AFA03}" xr6:coauthVersionLast="47" xr6:coauthVersionMax="47" xr10:uidLastSave="{00000000-0000-0000-0000-000000000000}"/>
  <bookViews>
    <workbookView xWindow="-108" yWindow="-108" windowWidth="23256" windowHeight="12456" xr2:uid="{ACCE7136-4DBD-4C76-B876-6B7FCE639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47" i="1"/>
  <c r="J48" i="1"/>
  <c r="J45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E45" i="1"/>
  <c r="F45" i="1"/>
  <c r="G45" i="1"/>
  <c r="H45" i="1"/>
  <c r="I45" i="1"/>
  <c r="D45" i="1"/>
  <c r="D39" i="1"/>
  <c r="D40" i="1"/>
  <c r="D41" i="1"/>
  <c r="D38" i="1"/>
  <c r="E39" i="1"/>
  <c r="E40" i="1"/>
  <c r="E41" i="1"/>
  <c r="E38" i="1"/>
  <c r="F39" i="1"/>
  <c r="F40" i="1"/>
  <c r="F41" i="1"/>
  <c r="F38" i="1"/>
  <c r="G39" i="1"/>
  <c r="G40" i="1"/>
  <c r="G41" i="1"/>
  <c r="G38" i="1"/>
  <c r="H39" i="1"/>
  <c r="H40" i="1"/>
  <c r="H41" i="1"/>
  <c r="H38" i="1"/>
  <c r="I39" i="1"/>
  <c r="I40" i="1"/>
  <c r="I41" i="1"/>
  <c r="I38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E31" i="1"/>
  <c r="F31" i="1"/>
  <c r="G31" i="1"/>
  <c r="H31" i="1"/>
  <c r="I31" i="1"/>
  <c r="D31" i="1"/>
  <c r="G27" i="1"/>
  <c r="G25" i="1"/>
  <c r="H25" i="1"/>
  <c r="I25" i="1"/>
  <c r="G26" i="1"/>
  <c r="H26" i="1"/>
  <c r="I26" i="1"/>
  <c r="H27" i="1"/>
  <c r="I27" i="1"/>
  <c r="G24" i="1"/>
  <c r="H24" i="1"/>
  <c r="I24" i="1"/>
  <c r="F25" i="1"/>
  <c r="F26" i="1"/>
  <c r="F27" i="1"/>
  <c r="F24" i="1"/>
  <c r="E25" i="1"/>
  <c r="E26" i="1"/>
  <c r="E27" i="1"/>
  <c r="E24" i="1"/>
  <c r="D25" i="1"/>
  <c r="D26" i="1"/>
  <c r="D27" i="1"/>
  <c r="D24" i="1"/>
</calcChain>
</file>

<file path=xl/sharedStrings.xml><?xml version="1.0" encoding="utf-8"?>
<sst xmlns="http://schemas.openxmlformats.org/spreadsheetml/2006/main" count="91" uniqueCount="23">
  <si>
    <t>i1_runs</t>
  </si>
  <si>
    <t>i1_balls</t>
  </si>
  <si>
    <t>i1_wkts</t>
  </si>
  <si>
    <t>innings 1</t>
  </si>
  <si>
    <t>innings 2</t>
  </si>
  <si>
    <t>i2_runs</t>
  </si>
  <si>
    <t>i2_balls</t>
  </si>
  <si>
    <t>i2_wkts</t>
  </si>
  <si>
    <t>ipl 2022 final</t>
  </si>
  <si>
    <t>i1 : 130/9 (20)</t>
  </si>
  <si>
    <t>i2 : 133/3 (18.1)</t>
  </si>
  <si>
    <t>match_ids</t>
  </si>
  <si>
    <t>m1</t>
  </si>
  <si>
    <t>m2</t>
  </si>
  <si>
    <t>m3</t>
  </si>
  <si>
    <t>m4</t>
  </si>
  <si>
    <t>m4, m3, m2, m1</t>
  </si>
  <si>
    <t>Step 1</t>
  </si>
  <si>
    <t>Step 2</t>
  </si>
  <si>
    <t>Step 3</t>
  </si>
  <si>
    <t>Step 4</t>
  </si>
  <si>
    <t>Step 5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</si>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</sst>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B878-5826-4603-8CCA-7FA1BC02494F}">
  <dimension ref="C5:O48"/>
  <sheetViews>
    <sheetView showGridLines="0" tabSelected="1" topLeftCell="C33" zoomScale="145" workbookViewId="0">
      <selection activeCell="I42" sqref="I42"/>
    </sheetView>
  </sheetViews>
  <sheetFormatPr defaultRowHeight="14.4" x14ac:dyDescent="0.3"/>
  <cols>
    <col min="3" max="3" width="11.6640625" customWidth="1"/>
    <col min="11" max="11" width="10.5546875" customWidth="1"/>
  </cols>
  <sheetData>
    <row r="5" spans="3:15" x14ac:dyDescent="0.3">
      <c r="C5" s="1"/>
      <c r="D5" s="4" t="s">
        <v>3</v>
      </c>
      <c r="E5" s="4"/>
      <c r="F5" s="4"/>
      <c r="G5" s="4" t="s">
        <v>4</v>
      </c>
      <c r="H5" s="4"/>
      <c r="I5" s="4"/>
    </row>
    <row r="6" spans="3:15" x14ac:dyDescent="0.3">
      <c r="C6" s="6" t="s">
        <v>11</v>
      </c>
      <c r="D6" s="6" t="s">
        <v>0</v>
      </c>
      <c r="E6" s="6" t="s">
        <v>1</v>
      </c>
      <c r="F6" s="6" t="s">
        <v>2</v>
      </c>
      <c r="G6" s="6" t="s">
        <v>5</v>
      </c>
      <c r="H6" s="6" t="s">
        <v>6</v>
      </c>
      <c r="I6" s="6" t="s">
        <v>7</v>
      </c>
      <c r="K6" s="3" t="s">
        <v>8</v>
      </c>
    </row>
    <row r="7" spans="3:15" x14ac:dyDescent="0.3">
      <c r="C7" s="7" t="s">
        <v>12</v>
      </c>
      <c r="D7" s="7">
        <v>200</v>
      </c>
      <c r="E7" s="7">
        <v>120</v>
      </c>
      <c r="F7" s="7">
        <v>4</v>
      </c>
      <c r="G7" s="7">
        <v>80</v>
      </c>
      <c r="H7" s="7">
        <v>60</v>
      </c>
      <c r="I7" s="7">
        <v>10</v>
      </c>
      <c r="K7" s="2" t="s">
        <v>9</v>
      </c>
    </row>
    <row r="8" spans="3:15" x14ac:dyDescent="0.3">
      <c r="C8" s="5" t="s">
        <v>13</v>
      </c>
      <c r="D8" s="5">
        <v>180</v>
      </c>
      <c r="E8" s="5">
        <v>120</v>
      </c>
      <c r="F8" s="5">
        <v>6</v>
      </c>
      <c r="G8" s="5">
        <v>120</v>
      </c>
      <c r="H8" s="5">
        <v>100</v>
      </c>
      <c r="I8" s="5">
        <v>10</v>
      </c>
      <c r="K8" s="2" t="s">
        <v>10</v>
      </c>
    </row>
    <row r="9" spans="3:15" x14ac:dyDescent="0.3">
      <c r="C9" s="7" t="s">
        <v>14</v>
      </c>
      <c r="D9" s="7">
        <v>150</v>
      </c>
      <c r="E9" s="7">
        <v>120</v>
      </c>
      <c r="F9" s="7">
        <v>8</v>
      </c>
      <c r="G9" s="7">
        <v>151</v>
      </c>
      <c r="H9" s="7">
        <v>119</v>
      </c>
      <c r="I9" s="7">
        <v>5</v>
      </c>
    </row>
    <row r="10" spans="3:15" x14ac:dyDescent="0.3">
      <c r="C10" s="5" t="s">
        <v>15</v>
      </c>
      <c r="D10" s="5">
        <v>135</v>
      </c>
      <c r="E10" s="5">
        <v>120</v>
      </c>
      <c r="F10" s="5">
        <v>9</v>
      </c>
      <c r="G10" s="5">
        <v>136</v>
      </c>
      <c r="H10" s="5">
        <v>100</v>
      </c>
      <c r="I10" s="5">
        <v>4</v>
      </c>
    </row>
    <row r="13" spans="3:15" x14ac:dyDescent="0.3">
      <c r="H13" t="s">
        <v>16</v>
      </c>
    </row>
    <row r="14" spans="3:15" x14ac:dyDescent="0.3">
      <c r="C14" s="9" t="s">
        <v>17</v>
      </c>
    </row>
    <row r="15" spans="3:15" x14ac:dyDescent="0.3">
      <c r="C15" s="1"/>
      <c r="D15" s="4" t="s">
        <v>3</v>
      </c>
      <c r="E15" s="4"/>
      <c r="F15" s="4"/>
      <c r="G15" s="4" t="s">
        <v>4</v>
      </c>
      <c r="H15" s="4"/>
      <c r="I15" s="4"/>
    </row>
    <row r="16" spans="3:15" x14ac:dyDescent="0.3">
      <c r="C16" s="6" t="s">
        <v>11</v>
      </c>
      <c r="D16" s="6" t="s">
        <v>0</v>
      </c>
      <c r="E16" s="6" t="s">
        <v>1</v>
      </c>
      <c r="F16" s="6" t="s">
        <v>2</v>
      </c>
      <c r="G16" s="6" t="s">
        <v>5</v>
      </c>
      <c r="H16" s="6" t="s">
        <v>6</v>
      </c>
      <c r="I16" s="6" t="s">
        <v>7</v>
      </c>
      <c r="J16" s="8" t="s">
        <v>0</v>
      </c>
      <c r="K16" s="8" t="s">
        <v>1</v>
      </c>
      <c r="L16" s="8" t="s">
        <v>2</v>
      </c>
      <c r="M16" s="8" t="s">
        <v>5</v>
      </c>
      <c r="N16" s="8" t="s">
        <v>6</v>
      </c>
      <c r="O16" s="8" t="s">
        <v>7</v>
      </c>
    </row>
    <row r="17" spans="3:15" x14ac:dyDescent="0.3">
      <c r="C17" s="7" t="s">
        <v>12</v>
      </c>
      <c r="D17" s="7">
        <v>200</v>
      </c>
      <c r="E17" s="7">
        <v>120</v>
      </c>
      <c r="F17" s="7">
        <v>4</v>
      </c>
      <c r="G17" s="7">
        <v>80</v>
      </c>
      <c r="H17" s="7">
        <v>60</v>
      </c>
      <c r="I17" s="7">
        <v>10</v>
      </c>
      <c r="J17" s="5">
        <v>130</v>
      </c>
      <c r="K17" s="5">
        <v>120</v>
      </c>
      <c r="L17" s="5">
        <v>9</v>
      </c>
      <c r="M17" s="5">
        <v>133</v>
      </c>
      <c r="N17" s="5">
        <v>109</v>
      </c>
      <c r="O17" s="5">
        <v>3</v>
      </c>
    </row>
    <row r="18" spans="3:15" x14ac:dyDescent="0.3">
      <c r="C18" s="5" t="s">
        <v>13</v>
      </c>
      <c r="D18" s="5">
        <v>180</v>
      </c>
      <c r="E18" s="5">
        <v>120</v>
      </c>
      <c r="F18" s="5">
        <v>6</v>
      </c>
      <c r="G18" s="5">
        <v>120</v>
      </c>
      <c r="H18" s="5">
        <v>100</v>
      </c>
      <c r="I18" s="5">
        <v>10</v>
      </c>
      <c r="J18" s="5">
        <v>130</v>
      </c>
      <c r="K18" s="5">
        <v>120</v>
      </c>
      <c r="L18" s="5">
        <v>9</v>
      </c>
      <c r="M18" s="5">
        <v>133</v>
      </c>
      <c r="N18" s="5">
        <v>109</v>
      </c>
      <c r="O18" s="5">
        <v>3</v>
      </c>
    </row>
    <row r="19" spans="3:15" x14ac:dyDescent="0.3">
      <c r="C19" s="7" t="s">
        <v>14</v>
      </c>
      <c r="D19" s="7">
        <v>150</v>
      </c>
      <c r="E19" s="7">
        <v>120</v>
      </c>
      <c r="F19" s="7">
        <v>8</v>
      </c>
      <c r="G19" s="7">
        <v>151</v>
      </c>
      <c r="H19" s="7">
        <v>119</v>
      </c>
      <c r="I19" s="7">
        <v>5</v>
      </c>
      <c r="J19" s="5">
        <v>130</v>
      </c>
      <c r="K19" s="5">
        <v>120</v>
      </c>
      <c r="L19" s="5">
        <v>9</v>
      </c>
      <c r="M19" s="5">
        <v>133</v>
      </c>
      <c r="N19" s="5">
        <v>109</v>
      </c>
      <c r="O19" s="5">
        <v>3</v>
      </c>
    </row>
    <row r="20" spans="3:15" x14ac:dyDescent="0.3">
      <c r="C20" s="5" t="s">
        <v>15</v>
      </c>
      <c r="D20" s="5">
        <v>135</v>
      </c>
      <c r="E20" s="5">
        <v>120</v>
      </c>
      <c r="F20" s="5">
        <v>9</v>
      </c>
      <c r="G20" s="5">
        <v>136</v>
      </c>
      <c r="H20" s="5">
        <v>100</v>
      </c>
      <c r="I20" s="5">
        <v>4</v>
      </c>
      <c r="J20" s="5">
        <v>130</v>
      </c>
      <c r="K20" s="5">
        <v>120</v>
      </c>
      <c r="L20" s="5">
        <v>9</v>
      </c>
      <c r="M20" s="5">
        <v>133</v>
      </c>
      <c r="N20" s="5">
        <v>109</v>
      </c>
      <c r="O20" s="5">
        <v>3</v>
      </c>
    </row>
    <row r="22" spans="3:15" x14ac:dyDescent="0.3">
      <c r="C22" s="10" t="s">
        <v>18</v>
      </c>
      <c r="D22" s="1"/>
      <c r="E22" s="1"/>
      <c r="F22" s="1"/>
      <c r="G22" s="1"/>
      <c r="H22" s="1"/>
      <c r="I22" s="1"/>
    </row>
    <row r="23" spans="3:15" x14ac:dyDescent="0.3">
      <c r="C23" s="6" t="s">
        <v>11</v>
      </c>
      <c r="D23" s="6" t="s">
        <v>0</v>
      </c>
      <c r="E23" s="6" t="s">
        <v>1</v>
      </c>
      <c r="F23" s="6" t="s">
        <v>2</v>
      </c>
      <c r="G23" s="6" t="s">
        <v>5</v>
      </c>
      <c r="H23" s="6" t="s">
        <v>6</v>
      </c>
      <c r="I23" s="6" t="s">
        <v>7</v>
      </c>
    </row>
    <row r="24" spans="3:15" x14ac:dyDescent="0.3">
      <c r="C24" s="7" t="s">
        <v>12</v>
      </c>
      <c r="D24" s="5">
        <f>D17-J17</f>
        <v>70</v>
      </c>
      <c r="E24" s="5">
        <f>E17-K17</f>
        <v>0</v>
      </c>
      <c r="F24" s="5">
        <f>F17-L17</f>
        <v>-5</v>
      </c>
      <c r="G24" s="5">
        <f t="shared" ref="G24:I24" si="0">G17-M17</f>
        <v>-53</v>
      </c>
      <c r="H24" s="5">
        <f t="shared" si="0"/>
        <v>-49</v>
      </c>
      <c r="I24" s="5">
        <f t="shared" si="0"/>
        <v>7</v>
      </c>
    </row>
    <row r="25" spans="3:15" x14ac:dyDescent="0.3">
      <c r="C25" s="5" t="s">
        <v>13</v>
      </c>
      <c r="D25" s="5">
        <f t="shared" ref="D25:D27" si="1">D18-J18</f>
        <v>50</v>
      </c>
      <c r="E25" s="5">
        <f t="shared" ref="E25:E27" si="2">E18-K18</f>
        <v>0</v>
      </c>
      <c r="F25" s="5">
        <f t="shared" ref="F25:F27" si="3">F18-L18</f>
        <v>-3</v>
      </c>
      <c r="G25" s="5">
        <f t="shared" ref="G25:G27" si="4">G18-M18</f>
        <v>-13</v>
      </c>
      <c r="H25" s="5">
        <f t="shared" ref="H25:H27" si="5">H18-N18</f>
        <v>-9</v>
      </c>
      <c r="I25" s="5">
        <f t="shared" ref="I25:I27" si="6">I18-O18</f>
        <v>7</v>
      </c>
    </row>
    <row r="26" spans="3:15" x14ac:dyDescent="0.3">
      <c r="C26" s="7" t="s">
        <v>14</v>
      </c>
      <c r="D26" s="5">
        <f t="shared" si="1"/>
        <v>20</v>
      </c>
      <c r="E26" s="5">
        <f t="shared" si="2"/>
        <v>0</v>
      </c>
      <c r="F26" s="5">
        <f t="shared" si="3"/>
        <v>-1</v>
      </c>
      <c r="G26" s="5">
        <f t="shared" si="4"/>
        <v>18</v>
      </c>
      <c r="H26" s="5">
        <f t="shared" si="5"/>
        <v>10</v>
      </c>
      <c r="I26" s="5">
        <f t="shared" si="6"/>
        <v>2</v>
      </c>
    </row>
    <row r="27" spans="3:15" x14ac:dyDescent="0.3">
      <c r="C27" s="5" t="s">
        <v>15</v>
      </c>
      <c r="D27" s="5">
        <f t="shared" si="1"/>
        <v>5</v>
      </c>
      <c r="E27" s="5">
        <f t="shared" si="2"/>
        <v>0</v>
      </c>
      <c r="F27" s="5">
        <f t="shared" si="3"/>
        <v>0</v>
      </c>
      <c r="G27" s="5">
        <f>G20-M20</f>
        <v>3</v>
      </c>
      <c r="H27" s="5">
        <f t="shared" si="5"/>
        <v>-9</v>
      </c>
      <c r="I27" s="5">
        <f t="shared" si="6"/>
        <v>1</v>
      </c>
    </row>
    <row r="29" spans="3:15" x14ac:dyDescent="0.3">
      <c r="C29" s="10" t="s">
        <v>19</v>
      </c>
      <c r="D29" s="1"/>
      <c r="E29" s="1"/>
      <c r="F29" s="1"/>
      <c r="G29" s="1"/>
      <c r="H29" s="1"/>
      <c r="I29" s="1"/>
    </row>
    <row r="30" spans="3:15" x14ac:dyDescent="0.3">
      <c r="C30" s="6" t="s">
        <v>11</v>
      </c>
      <c r="D30" s="6" t="s">
        <v>0</v>
      </c>
      <c r="E30" s="6" t="s">
        <v>1</v>
      </c>
      <c r="F30" s="6" t="s">
        <v>2</v>
      </c>
      <c r="G30" s="6" t="s">
        <v>5</v>
      </c>
      <c r="H30" s="6" t="s">
        <v>6</v>
      </c>
      <c r="I30" s="6" t="s">
        <v>7</v>
      </c>
    </row>
    <row r="31" spans="3:15" x14ac:dyDescent="0.3">
      <c r="C31" s="7" t="s">
        <v>12</v>
      </c>
      <c r="D31" s="5">
        <f>ABS(D24)</f>
        <v>70</v>
      </c>
      <c r="E31" s="5">
        <f t="shared" ref="E31:I31" si="7">ABS(E24)</f>
        <v>0</v>
      </c>
      <c r="F31" s="5">
        <f t="shared" si="7"/>
        <v>5</v>
      </c>
      <c r="G31" s="5">
        <f t="shared" si="7"/>
        <v>53</v>
      </c>
      <c r="H31" s="5">
        <f t="shared" si="7"/>
        <v>49</v>
      </c>
      <c r="I31" s="5">
        <f t="shared" si="7"/>
        <v>7</v>
      </c>
    </row>
    <row r="32" spans="3:15" x14ac:dyDescent="0.3">
      <c r="C32" s="5" t="s">
        <v>13</v>
      </c>
      <c r="D32" s="5">
        <f t="shared" ref="D32:I32" si="8">ABS(D25)</f>
        <v>50</v>
      </c>
      <c r="E32" s="5">
        <f t="shared" si="8"/>
        <v>0</v>
      </c>
      <c r="F32" s="5">
        <f t="shared" si="8"/>
        <v>3</v>
      </c>
      <c r="G32" s="5">
        <f t="shared" si="8"/>
        <v>13</v>
      </c>
      <c r="H32" s="5">
        <f t="shared" si="8"/>
        <v>9</v>
      </c>
      <c r="I32" s="5">
        <f t="shared" si="8"/>
        <v>7</v>
      </c>
    </row>
    <row r="33" spans="3:11" x14ac:dyDescent="0.3">
      <c r="C33" s="7" t="s">
        <v>14</v>
      </c>
      <c r="D33" s="5">
        <f t="shared" ref="D33:I33" si="9">ABS(D26)</f>
        <v>20</v>
      </c>
      <c r="E33" s="5">
        <f t="shared" si="9"/>
        <v>0</v>
      </c>
      <c r="F33" s="5">
        <f t="shared" si="9"/>
        <v>1</v>
      </c>
      <c r="G33" s="5">
        <f t="shared" si="9"/>
        <v>18</v>
      </c>
      <c r="H33" s="5">
        <f t="shared" si="9"/>
        <v>10</v>
      </c>
      <c r="I33" s="5">
        <f t="shared" si="9"/>
        <v>2</v>
      </c>
    </row>
    <row r="34" spans="3:11" x14ac:dyDescent="0.3">
      <c r="C34" s="5" t="s">
        <v>15</v>
      </c>
      <c r="D34" s="5">
        <f t="shared" ref="D34:I34" si="10">ABS(D27)</f>
        <v>5</v>
      </c>
      <c r="E34" s="5">
        <f t="shared" si="10"/>
        <v>0</v>
      </c>
      <c r="F34" s="5">
        <f t="shared" si="10"/>
        <v>0</v>
      </c>
      <c r="G34" s="5">
        <f t="shared" si="10"/>
        <v>3</v>
      </c>
      <c r="H34" s="5">
        <f t="shared" si="10"/>
        <v>9</v>
      </c>
      <c r="I34" s="5">
        <f t="shared" si="10"/>
        <v>1</v>
      </c>
    </row>
    <row r="36" spans="3:11" x14ac:dyDescent="0.3">
      <c r="C36" s="10" t="s">
        <v>20</v>
      </c>
      <c r="D36" s="1"/>
      <c r="E36" s="1"/>
      <c r="F36" s="1"/>
      <c r="G36" s="1"/>
      <c r="H36" s="1"/>
      <c r="I36" s="1"/>
    </row>
    <row r="37" spans="3:11" x14ac:dyDescent="0.3">
      <c r="C37" s="6" t="s">
        <v>11</v>
      </c>
      <c r="D37" s="6" t="s">
        <v>0</v>
      </c>
      <c r="E37" s="6" t="s">
        <v>1</v>
      </c>
      <c r="F37" s="6" t="s">
        <v>2</v>
      </c>
      <c r="G37" s="6" t="s">
        <v>5</v>
      </c>
      <c r="H37" s="6" t="s">
        <v>6</v>
      </c>
      <c r="I37" s="6" t="s">
        <v>7</v>
      </c>
    </row>
    <row r="38" spans="3:11" x14ac:dyDescent="0.3">
      <c r="C38" s="7" t="s">
        <v>12</v>
      </c>
      <c r="D38" s="5">
        <f>D31/200</f>
        <v>0.35</v>
      </c>
      <c r="E38" s="5">
        <f>E31/120</f>
        <v>0</v>
      </c>
      <c r="F38" s="5">
        <f>F31/10</f>
        <v>0.5</v>
      </c>
      <c r="G38" s="5">
        <f>G31/200</f>
        <v>0.26500000000000001</v>
      </c>
      <c r="H38" s="5">
        <f>H31/120</f>
        <v>0.40833333333333333</v>
      </c>
      <c r="I38" s="5">
        <f>I31/10</f>
        <v>0.7</v>
      </c>
    </row>
    <row r="39" spans="3:11" x14ac:dyDescent="0.3">
      <c r="C39" s="5" t="s">
        <v>13</v>
      </c>
      <c r="D39" s="5">
        <f t="shared" ref="D39:D41" si="11">D32/200</f>
        <v>0.25</v>
      </c>
      <c r="E39" s="5">
        <f t="shared" ref="E39:E41" si="12">E32/120</f>
        <v>0</v>
      </c>
      <c r="F39" s="5">
        <f t="shared" ref="F39:F41" si="13">F32/10</f>
        <v>0.3</v>
      </c>
      <c r="G39" s="5">
        <f t="shared" ref="G39:G41" si="14">G32/200</f>
        <v>6.5000000000000002E-2</v>
      </c>
      <c r="H39" s="5">
        <f t="shared" ref="H39:H41" si="15">H32/120</f>
        <v>7.4999999999999997E-2</v>
      </c>
      <c r="I39" s="5">
        <f t="shared" ref="I39:I41" si="16">I32/10</f>
        <v>0.7</v>
      </c>
    </row>
    <row r="40" spans="3:11" x14ac:dyDescent="0.3">
      <c r="C40" s="7" t="s">
        <v>14</v>
      </c>
      <c r="D40" s="5">
        <f t="shared" si="11"/>
        <v>0.1</v>
      </c>
      <c r="E40" s="5">
        <f t="shared" si="12"/>
        <v>0</v>
      </c>
      <c r="F40" s="5">
        <f t="shared" si="13"/>
        <v>0.1</v>
      </c>
      <c r="G40" s="5">
        <f t="shared" si="14"/>
        <v>0.09</v>
      </c>
      <c r="H40" s="5">
        <f t="shared" si="15"/>
        <v>8.3333333333333329E-2</v>
      </c>
      <c r="I40" s="5">
        <f t="shared" si="16"/>
        <v>0.2</v>
      </c>
    </row>
    <row r="41" spans="3:11" x14ac:dyDescent="0.3">
      <c r="C41" s="5" t="s">
        <v>15</v>
      </c>
      <c r="D41" s="5">
        <f t="shared" si="11"/>
        <v>2.5000000000000001E-2</v>
      </c>
      <c r="E41" s="5">
        <f t="shared" si="12"/>
        <v>0</v>
      </c>
      <c r="F41" s="5">
        <f t="shared" si="13"/>
        <v>0</v>
      </c>
      <c r="G41" s="5">
        <f t="shared" si="14"/>
        <v>1.4999999999999999E-2</v>
      </c>
      <c r="H41" s="5">
        <f t="shared" si="15"/>
        <v>7.4999999999999997E-2</v>
      </c>
      <c r="I41" s="5">
        <f t="shared" si="16"/>
        <v>0.1</v>
      </c>
    </row>
    <row r="43" spans="3:11" x14ac:dyDescent="0.3">
      <c r="C43" s="10" t="s">
        <v>21</v>
      </c>
      <c r="D43" s="1"/>
      <c r="E43" s="1"/>
      <c r="F43" s="1"/>
      <c r="G43" s="1"/>
      <c r="H43" s="1"/>
      <c r="I43" s="1"/>
    </row>
    <row r="44" spans="3:11" x14ac:dyDescent="0.3">
      <c r="C44" s="6" t="s">
        <v>11</v>
      </c>
      <c r="D44" s="6" t="s">
        <v>0</v>
      </c>
      <c r="E44" s="6" t="s">
        <v>1</v>
      </c>
      <c r="F44" s="6" t="s">
        <v>2</v>
      </c>
      <c r="G44" s="6" t="s">
        <v>5</v>
      </c>
      <c r="H44" s="6" t="s">
        <v>6</v>
      </c>
      <c r="I44" s="6" t="s">
        <v>7</v>
      </c>
      <c r="J44" s="6" t="s">
        <v>22</v>
      </c>
      <c r="K44" s="6" t="s">
        <v>11</v>
      </c>
    </row>
    <row r="45" spans="3:11" x14ac:dyDescent="0.3">
      <c r="C45" s="7" t="s">
        <v>12</v>
      </c>
      <c r="D45" s="11">
        <f>D38</f>
        <v>0.35</v>
      </c>
      <c r="E45" s="11">
        <f t="shared" ref="E45:I45" si="17">E38</f>
        <v>0</v>
      </c>
      <c r="F45" s="11">
        <f t="shared" si="17"/>
        <v>0.5</v>
      </c>
      <c r="G45" s="11">
        <f t="shared" si="17"/>
        <v>0.26500000000000001</v>
      </c>
      <c r="H45" s="11">
        <f t="shared" si="17"/>
        <v>0.40833333333333333</v>
      </c>
      <c r="I45" s="11">
        <f t="shared" si="17"/>
        <v>0.7</v>
      </c>
      <c r="J45" s="12">
        <f>SUM(D45:I45)</f>
        <v>2.2233333333333336</v>
      </c>
      <c r="K45" s="7" t="s">
        <v>12</v>
      </c>
    </row>
    <row r="46" spans="3:11" x14ac:dyDescent="0.3">
      <c r="C46" s="5" t="s">
        <v>13</v>
      </c>
      <c r="D46" s="11">
        <f t="shared" ref="D46:I46" si="18">D39</f>
        <v>0.25</v>
      </c>
      <c r="E46" s="11">
        <f t="shared" si="18"/>
        <v>0</v>
      </c>
      <c r="F46" s="11">
        <f t="shared" si="18"/>
        <v>0.3</v>
      </c>
      <c r="G46" s="11">
        <f t="shared" si="18"/>
        <v>6.5000000000000002E-2</v>
      </c>
      <c r="H46" s="11">
        <f t="shared" si="18"/>
        <v>7.4999999999999997E-2</v>
      </c>
      <c r="I46" s="11">
        <f t="shared" si="18"/>
        <v>0.7</v>
      </c>
      <c r="J46" s="12">
        <f t="shared" ref="J46:J48" si="19">SUM(D46:I46)</f>
        <v>1.39</v>
      </c>
      <c r="K46" s="5" t="s">
        <v>13</v>
      </c>
    </row>
    <row r="47" spans="3:11" x14ac:dyDescent="0.3">
      <c r="C47" s="7" t="s">
        <v>14</v>
      </c>
      <c r="D47" s="11">
        <f t="shared" ref="D47:I47" si="20">D40</f>
        <v>0.1</v>
      </c>
      <c r="E47" s="11">
        <f t="shared" si="20"/>
        <v>0</v>
      </c>
      <c r="F47" s="11">
        <f t="shared" si="20"/>
        <v>0.1</v>
      </c>
      <c r="G47" s="11">
        <f t="shared" si="20"/>
        <v>0.09</v>
      </c>
      <c r="H47" s="11">
        <f t="shared" si="20"/>
        <v>8.3333333333333329E-2</v>
      </c>
      <c r="I47" s="11">
        <f t="shared" si="20"/>
        <v>0.2</v>
      </c>
      <c r="J47" s="12">
        <f t="shared" si="19"/>
        <v>0.57333333333333336</v>
      </c>
      <c r="K47" s="7" t="s">
        <v>14</v>
      </c>
    </row>
    <row r="48" spans="3:11" x14ac:dyDescent="0.3">
      <c r="C48" s="5" t="s">
        <v>15</v>
      </c>
      <c r="D48" s="11">
        <f t="shared" ref="D48:I48" si="21">D41</f>
        <v>2.5000000000000001E-2</v>
      </c>
      <c r="E48" s="11">
        <f t="shared" si="21"/>
        <v>0</v>
      </c>
      <c r="F48" s="11">
        <f t="shared" si="21"/>
        <v>0</v>
      </c>
      <c r="G48" s="11">
        <f t="shared" si="21"/>
        <v>1.4999999999999999E-2</v>
      </c>
      <c r="H48" s="11">
        <f t="shared" si="21"/>
        <v>7.4999999999999997E-2</v>
      </c>
      <c r="I48" s="11">
        <f t="shared" si="21"/>
        <v>0.1</v>
      </c>
      <c r="J48" s="12">
        <f t="shared" si="19"/>
        <v>0.215</v>
      </c>
      <c r="K48" s="5" t="s">
        <v>15</v>
      </c>
    </row>
  </sheetData>
  <mergeCells count="4">
    <mergeCell ref="D5:F5"/>
    <mergeCell ref="G5:I5"/>
    <mergeCell ref="D15:F15"/>
    <mergeCell ref="G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Gladson</dc:creator>
  <cp:lastModifiedBy>David Gladson</cp:lastModifiedBy>
  <dcterms:created xsi:type="dcterms:W3CDTF">2023-02-28T15:52:41Z</dcterms:created>
  <dcterms:modified xsi:type="dcterms:W3CDTF">2023-02-28T16:16:31Z</dcterms:modified>
</cp:coreProperties>
</file>