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580" yWindow="0" windowWidth="15300" windowHeight="11760" tabRatio="500"/>
  </bookViews>
  <sheets>
    <sheet name="Sheet1" sheetId="1" r:id="rId1"/>
  </sheets>
  <definedNames>
    <definedName name="solver_adj" localSheetId="0" hidden="1">Sheet1!$B$24:$F$28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Sheet1!$K$24:$K$28</definedName>
    <definedName name="solver_lhs2" localSheetId="0" hidden="1">Sheet1!$B$29:$F$29</definedName>
    <definedName name="solver_lhs3" localSheetId="0" hidden="1">Sheet1!$B$24:$F$28</definedName>
    <definedName name="solver_lhs4" localSheetId="0" hidden="1">Sheet1!$B$24:$F$28</definedName>
    <definedName name="solver_lhs5" localSheetId="0" hidden="1">Sheet1!$B$24:$F$28</definedName>
    <definedName name="solver_lhs6" localSheetId="0" hidden="1">Sheet1!$H$24:$H$28</definedName>
    <definedName name="solver_lhs7" localSheetId="0" hidden="1">Sheet1!$H$24:$H$28</definedName>
    <definedName name="solver_lhs8" localSheetId="0" hidden="1">Sheet1!$B$24:$F$28</definedName>
    <definedName name="solver_lin" localSheetId="0" hidden="1">2</definedName>
    <definedName name="solver_neg" localSheetId="0" hidden="1">1</definedName>
    <definedName name="solver_num" localSheetId="0" hidden="1">8</definedName>
    <definedName name="solver_nwt" localSheetId="0" hidden="1">1</definedName>
    <definedName name="solver_opt" localSheetId="0" hidden="1">Sheet1!$B$31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4</definedName>
    <definedName name="solver_rhs1" localSheetId="0" hidden="1">Sheet1!$H$15:$H$19</definedName>
    <definedName name="solver_rhs2" localSheetId="0" hidden="1">10</definedName>
    <definedName name="solver_rhs3" localSheetId="0" hidden="1">Sheet1!$B$7:$F$11</definedName>
    <definedName name="solver_rhs4" localSheetId="0" hidden="1">Sheet1!$N$7:$R$11</definedName>
    <definedName name="solver_rhs5" localSheetId="0" hidden="1">Sheet1!$H$7:$L$11</definedName>
    <definedName name="solver_rhs6" localSheetId="0" hidden="1">Sheet1!$C$15:$C$19</definedName>
    <definedName name="solver_rhs7" localSheetId="0" hidden="1">Sheet1!$B$15:$B$19</definedName>
    <definedName name="solver_rhs8" localSheetId="0" hidden="1">integer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/>
  <c r="D29"/>
  <c r="E29"/>
  <c r="F29"/>
  <c r="B29"/>
  <c r="H25"/>
  <c r="K25"/>
  <c r="N25"/>
  <c r="H26"/>
  <c r="K26"/>
  <c r="N26"/>
  <c r="H27"/>
  <c r="K27"/>
  <c r="N27"/>
  <c r="H28"/>
  <c r="K28"/>
  <c r="N28"/>
  <c r="H24"/>
  <c r="K24"/>
  <c r="N24"/>
  <c r="B31"/>
</calcChain>
</file>

<file path=xl/sharedStrings.xml><?xml version="1.0" encoding="utf-8"?>
<sst xmlns="http://schemas.openxmlformats.org/spreadsheetml/2006/main" count="61" uniqueCount="35">
  <si>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</si>
  <si>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</si>
  <si>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</si>
  <si>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</si>
  <si>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</si>
  <si>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</si>
  <si>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</si>
  <si>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</si>
  <si>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</si>
  <si>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</si>
  <si>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</si>
  <si>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</si>
  <si>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</si>
  <si>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</si>
  <si>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</si>
  <si>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</si>
  <si>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</si>
  <si>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</si>
  <si>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</si>
  <si>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</si>
  <si>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</si>
  <si>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</si>
  <si>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</si>
  <si>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</si>
  <si>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</si>
  <si>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</si>
  <si>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</si>
  <si>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</si>
  <si>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</si>
  <si>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</si>
  <si>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Maximize the demanded hours by each department</t>
  </si>
  <si>
    <t>hours</t>
  </si>
  <si>
    <t>Weekly Total</t>
  </si>
  <si>
    <t>% of Weekly availibility</t>
  </si>
  <si>
    <t>Weekly total in Hours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</si>
</sst>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AE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2" borderId="2" xfId="0" applyFont="1" applyFill="1" applyBorder="1" applyAlignment="1">
      <alignment horizontal="right" vertical="center" wrapText="1"/>
    </xf>
    <xf numFmtId="0" fontId="0" fillId="2" borderId="3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right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6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2" borderId="8" xfId="0" applyFont="1" applyFill="1" applyBorder="1" applyAlignment="1">
      <alignment horizontal="right" vertical="center" wrapText="1"/>
    </xf>
    <xf numFmtId="0" fontId="0" fillId="3" borderId="12" xfId="0" applyFont="1" applyFill="1" applyBorder="1" applyAlignment="1">
      <alignment horizontal="right" vertical="center" wrapText="1"/>
    </xf>
    <xf numFmtId="0" fontId="0" fillId="4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1"/>
  <sheetViews>
    <sheetView tabSelected="1" topLeftCell="A4" workbookViewId="0">
      <selection activeCell="L4" sqref="L4"/>
    </sheetView>
  </sheetViews>
  <sheetFormatPr defaultColWidth="11" defaultRowHeight="15.75"/>
  <cols>
    <col min="1" max="1" width="30" customWidth="1"/>
    <col min="2" max="10" width="5.375" customWidth="1"/>
    <col min="11" max="11" width="10.625" customWidth="1"/>
    <col min="12" max="13" width="5.375" customWidth="1"/>
    <col min="14" max="14" width="8.375" customWidth="1"/>
    <col min="15" max="18" width="5.375" customWidth="1"/>
  </cols>
  <sheetData>
    <row r="1" spans="1:1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1:1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/>
    </row>
    <row r="4" spans="1:19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>
      <c r="A5" s="29" t="s">
        <v>2</v>
      </c>
      <c r="B5" s="29"/>
      <c r="C5" s="29"/>
      <c r="D5" s="29"/>
      <c r="E5" s="29"/>
      <c r="F5" s="29"/>
      <c r="G5" s="29"/>
      <c r="H5" s="29" t="s">
        <v>3</v>
      </c>
      <c r="I5" s="29"/>
      <c r="J5" s="29"/>
      <c r="K5" s="29"/>
      <c r="L5" s="29"/>
      <c r="M5" s="29"/>
      <c r="N5" s="29" t="s">
        <v>4</v>
      </c>
      <c r="O5" s="29"/>
      <c r="P5" s="29"/>
      <c r="Q5" s="29"/>
      <c r="R5" s="29"/>
      <c r="S5" s="29"/>
    </row>
    <row r="6" spans="1:19" ht="16.5" thickBot="1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/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/>
      <c r="N6" s="2" t="s">
        <v>5</v>
      </c>
      <c r="O6" s="2" t="s">
        <v>6</v>
      </c>
      <c r="P6" s="2" t="s">
        <v>7</v>
      </c>
      <c r="Q6" s="2" t="s">
        <v>8</v>
      </c>
      <c r="R6" s="2" t="s">
        <v>9</v>
      </c>
      <c r="S6" s="1"/>
    </row>
    <row r="7" spans="1:19">
      <c r="A7" s="2" t="s">
        <v>10</v>
      </c>
      <c r="B7" s="4">
        <v>2</v>
      </c>
      <c r="C7" s="5">
        <v>2</v>
      </c>
      <c r="D7" s="5">
        <v>2</v>
      </c>
      <c r="E7" s="5">
        <v>2</v>
      </c>
      <c r="F7" s="6">
        <v>2</v>
      </c>
      <c r="G7" s="2"/>
      <c r="H7" s="4">
        <v>0</v>
      </c>
      <c r="I7" s="5">
        <v>0</v>
      </c>
      <c r="J7" s="5">
        <v>0</v>
      </c>
      <c r="K7" s="5">
        <v>0</v>
      </c>
      <c r="L7" s="6">
        <v>0</v>
      </c>
      <c r="M7" s="2"/>
      <c r="N7" s="4">
        <v>1</v>
      </c>
      <c r="O7" s="5">
        <v>1</v>
      </c>
      <c r="P7" s="5">
        <v>1</v>
      </c>
      <c r="Q7" s="5">
        <v>1</v>
      </c>
      <c r="R7" s="6">
        <v>1</v>
      </c>
      <c r="S7" s="1"/>
    </row>
    <row r="8" spans="1:19">
      <c r="A8" s="2" t="s">
        <v>11</v>
      </c>
      <c r="B8" s="7">
        <v>3</v>
      </c>
      <c r="C8" s="8">
        <v>3</v>
      </c>
      <c r="D8" s="8">
        <v>3</v>
      </c>
      <c r="E8" s="8">
        <v>3</v>
      </c>
      <c r="F8" s="9">
        <v>3</v>
      </c>
      <c r="G8" s="2"/>
      <c r="H8" s="7">
        <v>0</v>
      </c>
      <c r="I8" s="8">
        <v>0</v>
      </c>
      <c r="J8" s="8">
        <v>0</v>
      </c>
      <c r="K8" s="8">
        <v>0</v>
      </c>
      <c r="L8" s="9">
        <v>0</v>
      </c>
      <c r="M8" s="2"/>
      <c r="N8" s="7">
        <v>3</v>
      </c>
      <c r="O8" s="8">
        <v>3</v>
      </c>
      <c r="P8" s="8">
        <v>3</v>
      </c>
      <c r="Q8" s="8">
        <v>3</v>
      </c>
      <c r="R8" s="9">
        <v>3</v>
      </c>
      <c r="S8" s="1"/>
    </row>
    <row r="9" spans="1:19">
      <c r="A9" s="2" t="s">
        <v>12</v>
      </c>
      <c r="B9" s="7">
        <v>0</v>
      </c>
      <c r="C9" s="8">
        <v>1</v>
      </c>
      <c r="D9" s="8">
        <v>0</v>
      </c>
      <c r="E9" s="8">
        <v>1</v>
      </c>
      <c r="F9" s="9">
        <v>0</v>
      </c>
      <c r="G9" s="2"/>
      <c r="H9" s="7">
        <v>0</v>
      </c>
      <c r="I9" s="8">
        <v>0</v>
      </c>
      <c r="J9" s="8">
        <v>0</v>
      </c>
      <c r="K9" s="8">
        <v>0</v>
      </c>
      <c r="L9" s="9">
        <v>0</v>
      </c>
      <c r="M9" s="2"/>
      <c r="N9" s="7">
        <v>1</v>
      </c>
      <c r="O9" s="8">
        <v>1</v>
      </c>
      <c r="P9" s="8">
        <v>1</v>
      </c>
      <c r="Q9" s="8">
        <v>1</v>
      </c>
      <c r="R9" s="9">
        <v>1</v>
      </c>
      <c r="S9" s="1"/>
    </row>
    <row r="10" spans="1:19">
      <c r="A10" s="2" t="s">
        <v>13</v>
      </c>
      <c r="B10" s="7">
        <v>1</v>
      </c>
      <c r="C10" s="8">
        <v>1</v>
      </c>
      <c r="D10" s="8">
        <v>1</v>
      </c>
      <c r="E10" s="8">
        <v>1</v>
      </c>
      <c r="F10" s="9">
        <v>1</v>
      </c>
      <c r="G10" s="2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2"/>
      <c r="N10" s="7">
        <v>1</v>
      </c>
      <c r="O10" s="8">
        <v>1</v>
      </c>
      <c r="P10" s="8">
        <v>1</v>
      </c>
      <c r="Q10" s="8">
        <v>1</v>
      </c>
      <c r="R10" s="9">
        <v>1</v>
      </c>
      <c r="S10" s="1"/>
    </row>
    <row r="11" spans="1:19" ht="16.5" thickBot="1">
      <c r="A11" s="2" t="s">
        <v>14</v>
      </c>
      <c r="B11" s="10">
        <v>6</v>
      </c>
      <c r="C11" s="11">
        <v>6</v>
      </c>
      <c r="D11" s="11">
        <v>6</v>
      </c>
      <c r="E11" s="11">
        <v>6</v>
      </c>
      <c r="F11" s="12">
        <v>6</v>
      </c>
      <c r="G11" s="2"/>
      <c r="H11" s="10">
        <v>4</v>
      </c>
      <c r="I11" s="11">
        <v>4</v>
      </c>
      <c r="J11" s="11">
        <v>4</v>
      </c>
      <c r="K11" s="11">
        <v>4</v>
      </c>
      <c r="L11" s="12">
        <v>4</v>
      </c>
      <c r="M11" s="2"/>
      <c r="N11" s="10">
        <v>6</v>
      </c>
      <c r="O11" s="11">
        <v>6</v>
      </c>
      <c r="P11" s="11">
        <v>6</v>
      </c>
      <c r="Q11" s="11">
        <v>6</v>
      </c>
      <c r="R11" s="12">
        <v>6</v>
      </c>
      <c r="S11" s="1"/>
    </row>
    <row r="12" spans="1:1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</row>
    <row r="13" spans="1:19">
      <c r="A13" s="29" t="s">
        <v>15</v>
      </c>
      <c r="B13" s="29"/>
      <c r="C13" s="29"/>
      <c r="D13" s="29"/>
      <c r="E13" s="29"/>
      <c r="F13" s="2"/>
      <c r="G13" s="2"/>
      <c r="H13" s="29" t="s">
        <v>16</v>
      </c>
      <c r="I13" s="29"/>
      <c r="J13" s="29"/>
      <c r="K13" s="29"/>
      <c r="L13" s="2"/>
      <c r="M13" s="2"/>
      <c r="N13" s="2"/>
      <c r="O13" s="2"/>
      <c r="P13" s="2"/>
      <c r="Q13" s="2"/>
      <c r="R13" s="2"/>
      <c r="S13" s="1"/>
    </row>
    <row r="14" spans="1:19" ht="16.5" thickBot="1">
      <c r="A14" s="2"/>
      <c r="B14" s="2" t="s">
        <v>17</v>
      </c>
      <c r="C14" s="2" t="s">
        <v>18</v>
      </c>
      <c r="D14" s="2"/>
      <c r="E14" s="2"/>
      <c r="F14" s="2"/>
      <c r="G14" s="2"/>
      <c r="H14" s="30" t="s">
        <v>31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</row>
    <row r="15" spans="1:19">
      <c r="A15" s="2" t="s">
        <v>10</v>
      </c>
      <c r="B15" s="4">
        <v>3</v>
      </c>
      <c r="C15" s="6">
        <v>6</v>
      </c>
      <c r="D15" s="2"/>
      <c r="E15" s="2"/>
      <c r="F15" s="2"/>
      <c r="G15" s="2"/>
      <c r="H15" s="13">
        <v>39.4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</row>
    <row r="16" spans="1:19">
      <c r="A16" s="2" t="s">
        <v>11</v>
      </c>
      <c r="B16" s="7">
        <v>12</v>
      </c>
      <c r="C16" s="9">
        <v>18</v>
      </c>
      <c r="D16" s="2"/>
      <c r="E16" s="2"/>
      <c r="F16" s="2"/>
      <c r="G16" s="2"/>
      <c r="H16" s="14">
        <v>117.4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</row>
    <row r="17" spans="1:19">
      <c r="A17" s="2" t="s">
        <v>12</v>
      </c>
      <c r="B17" s="7">
        <v>2</v>
      </c>
      <c r="C17" s="9">
        <v>3</v>
      </c>
      <c r="D17" s="2"/>
      <c r="E17" s="2"/>
      <c r="F17" s="2"/>
      <c r="G17" s="2"/>
      <c r="H17" s="14">
        <v>19.899999999999999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</row>
    <row r="18" spans="1:19">
      <c r="A18" s="2" t="s">
        <v>13</v>
      </c>
      <c r="B18" s="7">
        <v>2</v>
      </c>
      <c r="C18" s="9">
        <v>4</v>
      </c>
      <c r="D18" s="2"/>
      <c r="E18" s="2"/>
      <c r="F18" s="2"/>
      <c r="G18" s="2"/>
      <c r="H18" s="14">
        <v>26.3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</row>
    <row r="19" spans="1:19" ht="16.5" thickBot="1">
      <c r="A19" s="2" t="s">
        <v>14</v>
      </c>
      <c r="B19" s="10">
        <v>18</v>
      </c>
      <c r="C19" s="12">
        <v>25</v>
      </c>
      <c r="D19" s="2"/>
      <c r="E19" s="2"/>
      <c r="F19" s="2"/>
      <c r="G19" s="2"/>
      <c r="H19" s="15">
        <v>189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</row>
    <row r="20" spans="1:1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</row>
    <row r="21" spans="1:19">
      <c r="A21" s="3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</row>
    <row r="22" spans="1:1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</row>
    <row r="23" spans="1:19" ht="16.5" thickBot="1">
      <c r="A23" s="2"/>
      <c r="B23" s="2" t="s">
        <v>5</v>
      </c>
      <c r="C23" s="2" t="s">
        <v>6</v>
      </c>
      <c r="D23" s="2" t="s">
        <v>7</v>
      </c>
      <c r="E23" s="2" t="s">
        <v>8</v>
      </c>
      <c r="F23" s="2" t="s">
        <v>9</v>
      </c>
      <c r="G23" s="2"/>
      <c r="H23" s="31" t="s">
        <v>32</v>
      </c>
      <c r="I23" s="2"/>
      <c r="J23" s="2"/>
      <c r="K23" t="s">
        <v>34</v>
      </c>
      <c r="L23" s="2"/>
      <c r="M23" s="2"/>
      <c r="N23" s="31" t="s">
        <v>33</v>
      </c>
      <c r="O23" s="2"/>
      <c r="P23" s="2"/>
      <c r="Q23" s="2"/>
      <c r="R23" s="2"/>
      <c r="S23" s="1"/>
    </row>
    <row r="24" spans="1:19">
      <c r="A24" s="2" t="s">
        <v>10</v>
      </c>
      <c r="B24" s="16">
        <v>1</v>
      </c>
      <c r="C24" s="17">
        <v>0.92500000000000004</v>
      </c>
      <c r="D24" s="17">
        <v>1</v>
      </c>
      <c r="E24" s="17">
        <v>1</v>
      </c>
      <c r="F24" s="18">
        <v>1</v>
      </c>
      <c r="G24" s="2"/>
      <c r="H24" s="2">
        <f>SUM(B24:F24)</f>
        <v>4.9249999999999998</v>
      </c>
      <c r="I24" s="2"/>
      <c r="J24" s="2"/>
      <c r="K24">
        <f>H24*8</f>
        <v>39.4</v>
      </c>
      <c r="L24" s="2"/>
      <c r="M24" s="2"/>
      <c r="N24" s="32">
        <f>K24/H15</f>
        <v>1</v>
      </c>
      <c r="O24" s="2"/>
      <c r="P24" s="2"/>
      <c r="Q24" s="2"/>
      <c r="R24" s="2"/>
      <c r="S24" s="1"/>
    </row>
    <row r="25" spans="1:19">
      <c r="A25" s="2" t="s">
        <v>11</v>
      </c>
      <c r="B25" s="19">
        <v>3</v>
      </c>
      <c r="C25" s="20">
        <v>2.6750004258500391</v>
      </c>
      <c r="D25" s="20">
        <v>3</v>
      </c>
      <c r="E25" s="20">
        <v>3</v>
      </c>
      <c r="F25" s="21">
        <v>2.9999995741499621</v>
      </c>
      <c r="G25" s="2"/>
      <c r="H25" s="28">
        <f t="shared" ref="H25:H28" si="0">SUM(B25:F25)</f>
        <v>14.675000000000001</v>
      </c>
      <c r="I25" s="2"/>
      <c r="J25" s="2"/>
      <c r="K25">
        <f t="shared" ref="K25:K28" si="1">H25*8</f>
        <v>117.4</v>
      </c>
      <c r="L25" s="2"/>
      <c r="M25" s="2"/>
      <c r="N25" s="32">
        <f t="shared" ref="N25:N28" si="2">K25/H16</f>
        <v>1</v>
      </c>
      <c r="O25" s="2"/>
      <c r="P25" s="2"/>
      <c r="Q25" s="2"/>
      <c r="R25" s="2"/>
      <c r="S25" s="1"/>
    </row>
    <row r="26" spans="1:19">
      <c r="A26" s="2" t="s">
        <v>12</v>
      </c>
      <c r="B26" s="19">
        <v>0</v>
      </c>
      <c r="C26" s="20">
        <v>1</v>
      </c>
      <c r="D26" s="20">
        <v>0</v>
      </c>
      <c r="E26" s="20">
        <v>1</v>
      </c>
      <c r="F26" s="21">
        <v>0</v>
      </c>
      <c r="G26" s="2"/>
      <c r="H26" s="28">
        <f t="shared" si="0"/>
        <v>2</v>
      </c>
      <c r="I26" s="2"/>
      <c r="J26" s="2"/>
      <c r="K26">
        <f t="shared" si="1"/>
        <v>16</v>
      </c>
      <c r="L26" s="2"/>
      <c r="M26" s="2"/>
      <c r="N26" s="32">
        <f t="shared" si="2"/>
        <v>0.8040201005025126</v>
      </c>
      <c r="O26" s="2"/>
      <c r="P26" s="2"/>
      <c r="Q26" s="2"/>
      <c r="R26" s="2"/>
      <c r="S26" s="1"/>
    </row>
    <row r="27" spans="1:19">
      <c r="A27" s="2" t="s">
        <v>13</v>
      </c>
      <c r="B27" s="19">
        <v>0.99500000000000011</v>
      </c>
      <c r="C27" s="20">
        <v>1</v>
      </c>
      <c r="D27" s="20">
        <v>0.99500000000000011</v>
      </c>
      <c r="E27" s="20">
        <v>0.19500000000000015</v>
      </c>
      <c r="F27" s="21">
        <v>0.10249999999999965</v>
      </c>
      <c r="G27" s="2"/>
      <c r="H27" s="28">
        <f t="shared" si="0"/>
        <v>3.2875000000000001</v>
      </c>
      <c r="I27" s="2"/>
      <c r="J27" s="2"/>
      <c r="K27">
        <f t="shared" si="1"/>
        <v>26.3</v>
      </c>
      <c r="L27" s="2"/>
      <c r="M27" s="2"/>
      <c r="N27" s="32">
        <f t="shared" si="2"/>
        <v>1</v>
      </c>
      <c r="O27" s="2"/>
      <c r="P27" s="2"/>
      <c r="Q27" s="2"/>
      <c r="R27" s="2"/>
      <c r="S27" s="1"/>
    </row>
    <row r="28" spans="1:19" ht="16.5" thickBot="1">
      <c r="A28" s="2" t="s">
        <v>14</v>
      </c>
      <c r="B28" s="22">
        <v>5.0049999999999999</v>
      </c>
      <c r="C28" s="23">
        <v>4.0049999999999999</v>
      </c>
      <c r="D28" s="23">
        <v>5.0049999999999999</v>
      </c>
      <c r="E28" s="23">
        <v>4.8050000000000006</v>
      </c>
      <c r="F28" s="24">
        <v>4.8049999999999997</v>
      </c>
      <c r="G28" s="2"/>
      <c r="H28" s="28">
        <f t="shared" si="0"/>
        <v>23.625</v>
      </c>
      <c r="I28" s="2"/>
      <c r="J28" s="2"/>
      <c r="K28">
        <f t="shared" si="1"/>
        <v>189</v>
      </c>
      <c r="L28" s="2"/>
      <c r="M28" s="2"/>
      <c r="N28" s="32">
        <f t="shared" si="2"/>
        <v>1</v>
      </c>
      <c r="O28" s="2"/>
      <c r="P28" s="2"/>
      <c r="Q28" s="2"/>
      <c r="R28" s="2"/>
      <c r="S28" s="1"/>
    </row>
    <row r="29" spans="1:19">
      <c r="A29" s="2" t="s">
        <v>20</v>
      </c>
      <c r="B29" s="27">
        <f>SUM(B24:B28)</f>
        <v>10</v>
      </c>
      <c r="C29" s="27">
        <f t="shared" ref="C29:F29" si="3">SUM(C24:C28)</f>
        <v>9.6050004258500401</v>
      </c>
      <c r="D29" s="27">
        <f t="shared" si="3"/>
        <v>10</v>
      </c>
      <c r="E29" s="27">
        <f t="shared" si="3"/>
        <v>10</v>
      </c>
      <c r="F29" s="27">
        <f t="shared" si="3"/>
        <v>8.9074995741499627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</row>
    <row r="30" spans="1:19" ht="16.5" thickBo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</row>
    <row r="31" spans="1:19" ht="16.5" thickBot="1">
      <c r="A31" s="3" t="s">
        <v>21</v>
      </c>
      <c r="B31" s="25">
        <f>SUM(N24:N28)</f>
        <v>4.8040201005025125</v>
      </c>
      <c r="C31" s="31" t="s">
        <v>30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</row>
    <row r="32" spans="1:1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spans="1:19">
      <c r="A33" s="3" t="s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</row>
    <row r="34" spans="1:19">
      <c r="A34" s="26" t="s">
        <v>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</row>
    <row r="35" spans="1:19">
      <c r="A35" s="26" t="s">
        <v>20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</row>
    <row r="36" spans="1:19">
      <c r="A36" s="26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</row>
    <row r="37" spans="1:19">
      <c r="A37" s="26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</row>
    <row r="38" spans="1:19">
      <c r="A38" s="26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</row>
    <row r="39" spans="1:19">
      <c r="A39" s="26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</row>
    <row r="40" spans="1:19">
      <c r="A40" s="26" t="s">
        <v>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</row>
    <row r="41" spans="1:19">
      <c r="A41" s="26" t="s">
        <v>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</row>
  </sheetData>
  <mergeCells count="5">
    <mergeCell ref="A5:G5"/>
    <mergeCell ref="H5:M5"/>
    <mergeCell ref="N5:S5"/>
    <mergeCell ref="A13:E13"/>
    <mergeCell ref="H13:K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dell</cp:lastModifiedBy>
  <dcterms:created xsi:type="dcterms:W3CDTF">2014-01-19T14:15:34Z</dcterms:created>
  <dcterms:modified xsi:type="dcterms:W3CDTF">2017-05-13T15:00:37Z</dcterms:modified>
</cp:coreProperties>
</file>