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730" windowHeight="11760" tabRatio="50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1"/>
  <c r="P4"/>
  <c r="H5"/>
  <c r="H4"/>
  <c r="L5"/>
  <c r="L4"/>
  <c r="P6"/>
  <c r="L6"/>
  <c r="E48"/>
  <c r="E49"/>
  <c r="E50"/>
  <c r="E51"/>
  <c r="E52"/>
  <c r="E53"/>
  <c r="E54"/>
  <c r="E55"/>
  <c r="E56"/>
  <c r="E57"/>
  <c r="E58"/>
  <c r="E59"/>
  <c r="E60"/>
  <c r="E61"/>
  <c r="E62"/>
  <c r="E63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C54"/>
  <c r="C55"/>
  <c r="C56"/>
  <c r="C57"/>
  <c r="C58"/>
  <c r="C59"/>
  <c r="C60"/>
  <c r="C61"/>
  <c r="C62"/>
  <c r="C63"/>
  <c r="C39"/>
  <c r="C40"/>
  <c r="C41"/>
  <c r="C42"/>
  <c r="C43"/>
  <c r="C44"/>
  <c r="C45"/>
  <c r="C46"/>
  <c r="C47"/>
  <c r="C48"/>
  <c r="C49"/>
  <c r="C50"/>
  <c r="C51"/>
  <c r="C52"/>
  <c r="C53"/>
  <c r="E39"/>
  <c r="E40"/>
  <c r="E41"/>
  <c r="E42"/>
  <c r="E43"/>
  <c r="E44"/>
  <c r="E45"/>
  <c r="E46"/>
  <c r="E47"/>
  <c r="E30"/>
  <c r="E31"/>
  <c r="E32"/>
  <c r="E33"/>
  <c r="E34"/>
  <c r="E35"/>
  <c r="E36"/>
  <c r="E37"/>
  <c r="E38"/>
  <c r="D30"/>
  <c r="D31"/>
  <c r="D32"/>
  <c r="D33"/>
  <c r="D34"/>
  <c r="D35"/>
  <c r="D36"/>
  <c r="D37"/>
  <c r="D38"/>
  <c r="C32"/>
  <c r="C33"/>
  <c r="C34"/>
  <c r="C35"/>
  <c r="C36"/>
  <c r="C37"/>
  <c r="C38"/>
  <c r="C31"/>
  <c r="C30"/>
  <c r="B29"/>
  <c r="H6" l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5"/>
</calcChain>
</file>

<file path=xl/sharedStrings.xml><?xml version="1.0" encoding="utf-8"?>
<sst xmlns="http://schemas.openxmlformats.org/spreadsheetml/2006/main" count="24" uniqueCount="12">
  <si>
    <t>lambda</t>
  </si>
  <si>
    <t>T = t</t>
  </si>
  <si>
    <t>P(T = t)</t>
  </si>
  <si>
    <t>P(T &lt;= t)</t>
  </si>
  <si>
    <t>P(T &lt;= 0.25)</t>
  </si>
  <si>
    <t>P(T &lt;= 0.17)</t>
  </si>
  <si>
    <t>DIFFERENCE</t>
  </si>
  <si>
    <t>Distribution of Daily Counts for Bad Accidents</t>
  </si>
  <si>
    <t>Mean:</t>
  </si>
  <si>
    <t>6 hour = 6/24</t>
  </si>
  <si>
    <t>4 hour = 4/24</t>
  </si>
  <si>
    <t xml:space="preserve">lambda 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</si>
</sst>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Sheet1!$D$4</c:f>
              <c:strCache>
                <c:ptCount val="1"/>
                <c:pt idx="0">
                  <c:v>P(T = t)</c:v>
                </c:pt>
              </c:strCache>
            </c:strRef>
          </c:tx>
          <c:marker>
            <c:symbol val="none"/>
          </c:marker>
          <c:cat>
            <c:numRef>
              <c:f>Sheet1!$C$5:$C$29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</c:numCache>
            </c:numRef>
          </c:cat>
          <c:val>
            <c:numRef>
              <c:f>Sheet1!$D$5:$D$29</c:f>
              <c:numCache>
                <c:formatCode>0.000</c:formatCode>
                <c:ptCount val="25"/>
                <c:pt idx="0">
                  <c:v>3</c:v>
                </c:pt>
                <c:pt idx="1">
                  <c:v>2.5821239292751734</c:v>
                </c:pt>
                <c:pt idx="2">
                  <c:v>2.2224546620451537</c:v>
                </c:pt>
                <c:pt idx="3">
                  <c:v>1.9128844548653201</c:v>
                </c:pt>
                <c:pt idx="4">
                  <c:v>1.6464349082820791</c:v>
                </c:pt>
                <c:pt idx="5">
                  <c:v>1.417099658223044</c:v>
                </c:pt>
                <c:pt idx="6">
                  <c:v>1.2197089792217974</c:v>
                </c:pt>
                <c:pt idx="7">
                  <c:v>1.0498132473334663</c:v>
                </c:pt>
                <c:pt idx="8">
                  <c:v>0.90358263573660613</c:v>
                </c:pt>
                <c:pt idx="9">
                  <c:v>0.77772078193767458</c:v>
                </c:pt>
                <c:pt idx="10">
                  <c:v>0.66939048044528948</c:v>
                </c:pt>
                <c:pt idx="11">
                  <c:v>0.57614972586226221</c:v>
                </c:pt>
                <c:pt idx="12">
                  <c:v>0.49589666466475968</c:v>
                </c:pt>
                <c:pt idx="13">
                  <c:v>0.42682221475954063</c:v>
                </c:pt>
                <c:pt idx="14">
                  <c:v>0.36736928475894581</c:v>
                </c:pt>
                <c:pt idx="15">
                  <c:v>0.31619767368559298</c:v>
                </c:pt>
                <c:pt idx="16">
                  <c:v>0.27215385986823742</c:v>
                </c:pt>
                <c:pt idx="17">
                  <c:v>0.23424499800345949</c:v>
                </c:pt>
                <c:pt idx="18">
                  <c:v>0.20161653821924927</c:v>
                </c:pt>
                <c:pt idx="19">
                  <c:v>0.17353296262451545</c:v>
                </c:pt>
                <c:pt idx="20">
                  <c:v>0.14936120510359183</c:v>
                </c:pt>
                <c:pt idx="21">
                  <c:v>0.12855638060112051</c:v>
                </c:pt>
                <c:pt idx="22">
                  <c:v>0.11064950220371998</c:v>
                </c:pt>
                <c:pt idx="23">
                  <c:v>9.5236909134203851E-2</c:v>
                </c:pt>
                <c:pt idx="24">
                  <c:v>8.1971167341877704E-2</c:v>
                </c:pt>
              </c:numCache>
            </c:numRef>
          </c:val>
        </c:ser>
        <c:dLbls/>
        <c:marker val="1"/>
        <c:axId val="81328384"/>
        <c:axId val="81387520"/>
      </c:lineChart>
      <c:catAx>
        <c:axId val="81328384"/>
        <c:scaling>
          <c:orientation val="minMax"/>
        </c:scaling>
        <c:axPos val="b"/>
        <c:numFmt formatCode="General" sourceLinked="1"/>
        <c:tickLblPos val="nextTo"/>
        <c:crossAx val="81387520"/>
        <c:crosses val="autoZero"/>
        <c:auto val="1"/>
        <c:lblAlgn val="ctr"/>
        <c:lblOffset val="100"/>
      </c:catAx>
      <c:valAx>
        <c:axId val="81387520"/>
        <c:scaling>
          <c:orientation val="minMax"/>
        </c:scaling>
        <c:axPos val="l"/>
        <c:majorGridlines/>
        <c:numFmt formatCode="0.000" sourceLinked="1"/>
        <c:tickLblPos val="nextTo"/>
        <c:crossAx val="81328384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7</xdr:row>
      <xdr:rowOff>38100</xdr:rowOff>
    </xdr:from>
    <xdr:to>
      <xdr:col>11</xdr:col>
      <xdr:colOff>266700</xdr:colOff>
      <xdr:row>21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63"/>
  <sheetViews>
    <sheetView tabSelected="1" topLeftCell="C1" zoomScale="90" zoomScaleNormal="90" zoomScalePageLayoutView="200" workbookViewId="0">
      <selection activeCell="O3" sqref="O3"/>
    </sheetView>
  </sheetViews>
  <sheetFormatPr defaultColWidth="11" defaultRowHeight="15.75"/>
  <cols>
    <col min="2" max="2" width="19.25" customWidth="1"/>
    <col min="9" max="9" width="12.5" bestFit="1" customWidth="1"/>
  </cols>
  <sheetData>
    <row r="2" spans="2:17" ht="78.75">
      <c r="B2" s="4" t="s">
        <v>7</v>
      </c>
      <c r="C2" t="s">
        <v>0</v>
      </c>
      <c r="D2">
        <v>3</v>
      </c>
    </row>
    <row r="3" spans="2:17">
      <c r="B3" s="4" t="s">
        <v>8</v>
      </c>
      <c r="F3" t="s">
        <v>11</v>
      </c>
      <c r="G3">
        <v>4</v>
      </c>
      <c r="J3" t="s">
        <v>11</v>
      </c>
      <c r="K3">
        <v>3</v>
      </c>
      <c r="N3" t="s">
        <v>0</v>
      </c>
      <c r="O3">
        <v>5</v>
      </c>
    </row>
    <row r="4" spans="2:17">
      <c r="C4" s="1" t="s">
        <v>1</v>
      </c>
      <c r="D4" s="1" t="s">
        <v>2</v>
      </c>
      <c r="E4" s="1" t="s">
        <v>3</v>
      </c>
      <c r="G4" t="s">
        <v>4</v>
      </c>
      <c r="H4">
        <f>EXPONDIST(0.25,G3,1)</f>
        <v>0.63212055882855767</v>
      </c>
      <c r="I4" s="3" t="s">
        <v>9</v>
      </c>
      <c r="K4" t="s">
        <v>4</v>
      </c>
      <c r="L4">
        <f>EXPONDIST(0.25,$K$3,1)</f>
        <v>0.52763344725898531</v>
      </c>
      <c r="M4" s="3" t="s">
        <v>9</v>
      </c>
      <c r="O4" t="s">
        <v>4</v>
      </c>
      <c r="P4">
        <f>EXPONDIST(0.25,O3,1)</f>
        <v>0.71349520313980985</v>
      </c>
      <c r="Q4" s="3" t="s">
        <v>9</v>
      </c>
    </row>
    <row r="5" spans="2:17">
      <c r="C5">
        <v>0</v>
      </c>
      <c r="D5" s="2">
        <f>EXPONDIST(C5,D$2,0)</f>
        <v>3</v>
      </c>
      <c r="E5">
        <f>EXPONDIST(C5,D$2,1)</f>
        <v>0</v>
      </c>
      <c r="G5" t="s">
        <v>5</v>
      </c>
      <c r="H5">
        <f>EXPONDIST(0.17,G3,1)</f>
        <v>0.49338300763441045</v>
      </c>
      <c r="I5" s="3" t="s">
        <v>10</v>
      </c>
      <c r="K5" t="s">
        <v>5</v>
      </c>
      <c r="L5">
        <f>EXPONDIST(0.17,K3,1)</f>
        <v>0.3995044211877341</v>
      </c>
      <c r="M5" s="3" t="s">
        <v>10</v>
      </c>
      <c r="O5" t="s">
        <v>5</v>
      </c>
      <c r="P5">
        <f>EXPONDIST(0.17,O3,1)</f>
        <v>0.5725850680512734</v>
      </c>
      <c r="Q5" s="3" t="s">
        <v>10</v>
      </c>
    </row>
    <row r="6" spans="2:17">
      <c r="C6">
        <v>0.05</v>
      </c>
      <c r="D6" s="2">
        <f t="shared" ref="D6:D63" si="0">EXPONDIST(C6,D$2,0)</f>
        <v>2.5821239292751734</v>
      </c>
      <c r="E6">
        <f t="shared" ref="E6:E63" si="1">EXPONDIST(C6,D$2,1)</f>
        <v>0.13929202357494219</v>
      </c>
      <c r="G6" t="s">
        <v>6</v>
      </c>
      <c r="H6" s="3">
        <f>H4-H5</f>
        <v>0.13873755119414721</v>
      </c>
      <c r="K6" t="s">
        <v>6</v>
      </c>
      <c r="L6" s="3">
        <f>L4-L5</f>
        <v>0.12812902607125121</v>
      </c>
      <c r="O6" t="s">
        <v>6</v>
      </c>
      <c r="P6" s="3">
        <f>P4-P5</f>
        <v>0.14091013508853645</v>
      </c>
    </row>
    <row r="7" spans="2:17">
      <c r="C7">
        <v>0.1</v>
      </c>
      <c r="D7" s="2">
        <f t="shared" si="0"/>
        <v>2.2224546620451537</v>
      </c>
      <c r="E7">
        <f t="shared" si="1"/>
        <v>0.25918177931828212</v>
      </c>
    </row>
    <row r="8" spans="2:17">
      <c r="C8">
        <v>0.15</v>
      </c>
      <c r="D8" s="2">
        <f t="shared" si="0"/>
        <v>1.9128844548653201</v>
      </c>
      <c r="E8">
        <f t="shared" si="1"/>
        <v>0.36237184837822667</v>
      </c>
    </row>
    <row r="9" spans="2:17">
      <c r="C9">
        <v>0.2</v>
      </c>
      <c r="D9" s="2">
        <f t="shared" si="0"/>
        <v>1.6464349082820791</v>
      </c>
      <c r="E9">
        <f t="shared" si="1"/>
        <v>0.45118836390597361</v>
      </c>
    </row>
    <row r="10" spans="2:17">
      <c r="C10">
        <v>0.25</v>
      </c>
      <c r="D10" s="2">
        <f t="shared" si="0"/>
        <v>1.417099658223044</v>
      </c>
      <c r="E10">
        <f t="shared" si="1"/>
        <v>0.52763344725898531</v>
      </c>
    </row>
    <row r="11" spans="2:17">
      <c r="C11">
        <v>0.3</v>
      </c>
      <c r="D11" s="2">
        <f t="shared" si="0"/>
        <v>1.2197089792217974</v>
      </c>
      <c r="E11">
        <f t="shared" si="1"/>
        <v>0.59343034025940078</v>
      </c>
    </row>
    <row r="12" spans="2:17">
      <c r="C12">
        <v>0.35</v>
      </c>
      <c r="D12" s="2">
        <f t="shared" si="0"/>
        <v>1.0498132473334663</v>
      </c>
      <c r="E12">
        <f t="shared" si="1"/>
        <v>0.65006225088884451</v>
      </c>
    </row>
    <row r="13" spans="2:17">
      <c r="C13">
        <v>0.4</v>
      </c>
      <c r="D13" s="2">
        <f t="shared" si="0"/>
        <v>0.90358263573660613</v>
      </c>
      <c r="E13">
        <f t="shared" si="1"/>
        <v>0.69880578808779803</v>
      </c>
    </row>
    <row r="14" spans="2:17">
      <c r="C14">
        <v>0.45</v>
      </c>
      <c r="D14" s="2">
        <f t="shared" si="0"/>
        <v>0.77772078193767458</v>
      </c>
      <c r="E14">
        <f t="shared" si="1"/>
        <v>0.74075973935410855</v>
      </c>
    </row>
    <row r="15" spans="2:17">
      <c r="C15">
        <v>0.5</v>
      </c>
      <c r="D15" s="2">
        <f t="shared" si="0"/>
        <v>0.66939048044528948</v>
      </c>
      <c r="E15">
        <f t="shared" si="1"/>
        <v>0.77686983985157021</v>
      </c>
    </row>
    <row r="16" spans="2:17">
      <c r="C16">
        <v>0.55000000000000004</v>
      </c>
      <c r="D16" s="2">
        <f t="shared" si="0"/>
        <v>0.57614972586226221</v>
      </c>
      <c r="E16">
        <f t="shared" si="1"/>
        <v>0.80795009137924589</v>
      </c>
    </row>
    <row r="17" spans="2:5">
      <c r="C17">
        <v>0.6</v>
      </c>
      <c r="D17" s="2">
        <f t="shared" si="0"/>
        <v>0.49589666466475968</v>
      </c>
      <c r="E17">
        <f t="shared" si="1"/>
        <v>0.83470111177841344</v>
      </c>
    </row>
    <row r="18" spans="2:5">
      <c r="C18">
        <v>0.65</v>
      </c>
      <c r="D18" s="2">
        <f t="shared" si="0"/>
        <v>0.42682221475954063</v>
      </c>
      <c r="E18">
        <f t="shared" si="1"/>
        <v>0.85772592841348649</v>
      </c>
    </row>
    <row r="19" spans="2:5">
      <c r="C19">
        <v>0.7</v>
      </c>
      <c r="D19" s="2">
        <f t="shared" si="0"/>
        <v>0.36736928475894581</v>
      </c>
      <c r="E19">
        <f t="shared" si="1"/>
        <v>0.87754357174701803</v>
      </c>
    </row>
    <row r="20" spans="2:5">
      <c r="C20">
        <v>0.75</v>
      </c>
      <c r="D20" s="2">
        <f t="shared" si="0"/>
        <v>0.31619767368559298</v>
      </c>
      <c r="E20">
        <f t="shared" si="1"/>
        <v>0.89460077543813565</v>
      </c>
    </row>
    <row r="21" spans="2:5">
      <c r="C21">
        <v>0.8</v>
      </c>
      <c r="D21" s="2">
        <f t="shared" si="0"/>
        <v>0.27215385986823742</v>
      </c>
      <c r="E21">
        <f t="shared" si="1"/>
        <v>0.90928204671058754</v>
      </c>
    </row>
    <row r="22" spans="2:5">
      <c r="C22">
        <v>0.85</v>
      </c>
      <c r="D22" s="2">
        <f t="shared" si="0"/>
        <v>0.23424499800345949</v>
      </c>
      <c r="E22">
        <f t="shared" si="1"/>
        <v>0.92191833399884682</v>
      </c>
    </row>
    <row r="23" spans="2:5">
      <c r="C23">
        <v>0.9</v>
      </c>
      <c r="D23" s="2">
        <f t="shared" si="0"/>
        <v>0.20161653821924927</v>
      </c>
      <c r="E23">
        <f t="shared" si="1"/>
        <v>0.93279448726025027</v>
      </c>
    </row>
    <row r="24" spans="2:5">
      <c r="C24" s="5">
        <v>0.95</v>
      </c>
      <c r="D24" s="6">
        <f t="shared" si="0"/>
        <v>0.17353296262451545</v>
      </c>
      <c r="E24" s="5">
        <f t="shared" si="1"/>
        <v>0.94215567912516152</v>
      </c>
    </row>
    <row r="25" spans="2:5">
      <c r="C25">
        <v>1</v>
      </c>
      <c r="D25" s="2">
        <f t="shared" si="0"/>
        <v>0.14936120510359183</v>
      </c>
      <c r="E25">
        <f t="shared" si="1"/>
        <v>0.95021293163213605</v>
      </c>
    </row>
    <row r="26" spans="2:5">
      <c r="C26">
        <v>1.05</v>
      </c>
      <c r="D26" s="2">
        <f t="shared" si="0"/>
        <v>0.12855638060112051</v>
      </c>
      <c r="E26">
        <f t="shared" si="1"/>
        <v>0.95714787313295979</v>
      </c>
    </row>
    <row r="27" spans="2:5">
      <c r="C27">
        <v>1.1000000000000001</v>
      </c>
      <c r="D27" s="2">
        <f t="shared" si="0"/>
        <v>0.11064950220371998</v>
      </c>
      <c r="E27">
        <f t="shared" si="1"/>
        <v>0.96311683259876002</v>
      </c>
    </row>
    <row r="28" spans="2:5">
      <c r="C28">
        <v>1.1499999999999999</v>
      </c>
      <c r="D28" s="2">
        <f t="shared" si="0"/>
        <v>9.5236909134203851E-2</v>
      </c>
      <c r="E28">
        <f t="shared" si="1"/>
        <v>0.96825436362193207</v>
      </c>
    </row>
    <row r="29" spans="2:5">
      <c r="B29">
        <f>C29-C28</f>
        <v>5.0000000000000044E-2</v>
      </c>
      <c r="C29">
        <v>1.2</v>
      </c>
      <c r="D29" s="2">
        <f t="shared" si="0"/>
        <v>8.1971167341877704E-2</v>
      </c>
      <c r="E29" s="3">
        <f t="shared" si="1"/>
        <v>0.97267627755270747</v>
      </c>
    </row>
    <row r="30" spans="2:5">
      <c r="C30">
        <f>C29+$B$29</f>
        <v>1.25</v>
      </c>
      <c r="D30" s="2">
        <f t="shared" si="0"/>
        <v>7.0553237568027324E-2</v>
      </c>
      <c r="E30" s="3">
        <f t="shared" si="1"/>
        <v>0.97648225414399092</v>
      </c>
    </row>
    <row r="31" spans="2:5">
      <c r="C31">
        <f>C30+$B$29</f>
        <v>1.3</v>
      </c>
      <c r="D31" s="2">
        <f t="shared" si="0"/>
        <v>6.0725734337413143E-2</v>
      </c>
      <c r="E31" s="3">
        <f t="shared" si="1"/>
        <v>0.97975808855419566</v>
      </c>
    </row>
    <row r="32" spans="2:5">
      <c r="C32">
        <f t="shared" ref="C32:C63" si="2">C31+$B$29</f>
        <v>1.35</v>
      </c>
      <c r="D32" s="2">
        <f t="shared" si="0"/>
        <v>5.2267123918480499E-2</v>
      </c>
      <c r="E32" s="3">
        <f t="shared" si="1"/>
        <v>0.98257762536050652</v>
      </c>
    </row>
    <row r="33" spans="3:5">
      <c r="C33">
        <f t="shared" si="2"/>
        <v>1.4000000000000001</v>
      </c>
      <c r="D33" s="2">
        <f t="shared" si="0"/>
        <v>4.498673046143311E-2</v>
      </c>
      <c r="E33" s="3">
        <f t="shared" si="1"/>
        <v>0.9850044231795223</v>
      </c>
    </row>
    <row r="34" spans="3:5">
      <c r="C34">
        <f t="shared" si="2"/>
        <v>1.4500000000000002</v>
      </c>
      <c r="D34" s="2">
        <f t="shared" si="0"/>
        <v>3.8720437741439587E-2</v>
      </c>
      <c r="E34" s="3">
        <f t="shared" si="1"/>
        <v>0.98709318741952012</v>
      </c>
    </row>
    <row r="35" spans="3:5">
      <c r="C35">
        <f t="shared" si="2"/>
        <v>1.5000000000000002</v>
      </c>
      <c r="D35" s="2">
        <f t="shared" si="0"/>
        <v>3.3326989614726896E-2</v>
      </c>
      <c r="E35" s="3">
        <f t="shared" si="1"/>
        <v>0.98889100346175773</v>
      </c>
    </row>
    <row r="36" spans="3:5">
      <c r="C36" s="5">
        <f t="shared" si="2"/>
        <v>1.5500000000000003</v>
      </c>
      <c r="D36" s="6">
        <f t="shared" si="0"/>
        <v>2.8684805791630512E-2</v>
      </c>
      <c r="E36" s="1">
        <f t="shared" si="1"/>
        <v>0.99043839806945655</v>
      </c>
    </row>
    <row r="37" spans="3:5">
      <c r="C37">
        <f t="shared" si="2"/>
        <v>1.6000000000000003</v>
      </c>
      <c r="D37" s="2">
        <f t="shared" si="0"/>
        <v>2.468924114706007E-2</v>
      </c>
      <c r="E37" s="3">
        <f t="shared" si="1"/>
        <v>0.99177025295097998</v>
      </c>
    </row>
    <row r="38" spans="3:5">
      <c r="C38">
        <f t="shared" si="2"/>
        <v>1.6500000000000004</v>
      </c>
      <c r="D38" s="2">
        <f t="shared" si="0"/>
        <v>2.1250226787156337E-2</v>
      </c>
      <c r="E38" s="3">
        <f t="shared" si="1"/>
        <v>0.99291659107094787</v>
      </c>
    </row>
    <row r="39" spans="3:5">
      <c r="C39">
        <f t="shared" si="2"/>
        <v>1.7000000000000004</v>
      </c>
      <c r="D39" s="2">
        <f t="shared" si="0"/>
        <v>1.8290239696546882E-2</v>
      </c>
      <c r="E39" s="3">
        <f t="shared" si="1"/>
        <v>0.99390325343448438</v>
      </c>
    </row>
    <row r="40" spans="3:5">
      <c r="C40">
        <f t="shared" si="2"/>
        <v>1.7500000000000004</v>
      </c>
      <c r="D40" s="2">
        <f t="shared" si="0"/>
        <v>1.5742555197544125E-2</v>
      </c>
      <c r="E40" s="3">
        <f t="shared" si="1"/>
        <v>0.99475248160081864</v>
      </c>
    </row>
    <row r="41" spans="3:5">
      <c r="C41">
        <f t="shared" si="2"/>
        <v>1.8000000000000005</v>
      </c>
      <c r="D41" s="2">
        <f t="shared" si="0"/>
        <v>1.3549742827837987E-2</v>
      </c>
      <c r="E41" s="3">
        <f t="shared" si="1"/>
        <v>0.99548341905738735</v>
      </c>
    </row>
    <row r="42" spans="3:5">
      <c r="C42">
        <f t="shared" si="2"/>
        <v>1.8500000000000005</v>
      </c>
      <c r="D42" s="2">
        <f t="shared" si="0"/>
        <v>1.166237173042837E-2</v>
      </c>
      <c r="E42" s="3">
        <f t="shared" si="1"/>
        <v>0.99611254275652383</v>
      </c>
    </row>
    <row r="43" spans="3:5">
      <c r="C43">
        <f t="shared" si="2"/>
        <v>1.9000000000000006</v>
      </c>
      <c r="D43" s="2">
        <f t="shared" si="0"/>
        <v>1.0037896372413799E-2</v>
      </c>
      <c r="E43" s="3">
        <f t="shared" si="1"/>
        <v>0.99665403454252877</v>
      </c>
    </row>
    <row r="44" spans="3:5">
      <c r="C44">
        <f t="shared" si="2"/>
        <v>1.9500000000000006</v>
      </c>
      <c r="D44" s="2">
        <f t="shared" si="0"/>
        <v>8.6396974742647126E-3</v>
      </c>
      <c r="E44" s="3">
        <f t="shared" si="1"/>
        <v>0.99712010084191172</v>
      </c>
    </row>
    <row r="45" spans="3:5">
      <c r="C45">
        <f t="shared" si="2"/>
        <v>2.0000000000000009</v>
      </c>
      <c r="D45" s="2">
        <f t="shared" si="0"/>
        <v>7.4362565299990555E-3</v>
      </c>
      <c r="E45" s="3">
        <f t="shared" si="1"/>
        <v>0.99752124782333362</v>
      </c>
    </row>
    <row r="46" spans="3:5">
      <c r="C46">
        <f t="shared" si="2"/>
        <v>2.0500000000000007</v>
      </c>
      <c r="D46" s="2">
        <f t="shared" si="0"/>
        <v>6.4004453101131125E-3</v>
      </c>
      <c r="E46" s="3">
        <f t="shared" si="1"/>
        <v>0.99786651822996231</v>
      </c>
    </row>
    <row r="47" spans="3:5">
      <c r="C47">
        <f t="shared" si="2"/>
        <v>2.1000000000000005</v>
      </c>
      <c r="D47" s="2">
        <f t="shared" si="0"/>
        <v>5.508914331086712E-3</v>
      </c>
      <c r="E47" s="3">
        <f t="shared" si="1"/>
        <v>0.9981636952229711</v>
      </c>
    </row>
    <row r="48" spans="3:5">
      <c r="C48">
        <f t="shared" si="2"/>
        <v>2.1500000000000004</v>
      </c>
      <c r="D48" s="2">
        <f t="shared" si="0"/>
        <v>4.7415665062086471E-3</v>
      </c>
      <c r="E48" s="3">
        <f t="shared" si="1"/>
        <v>0.99841947783126384</v>
      </c>
    </row>
    <row r="49" spans="3:5">
      <c r="C49">
        <f t="shared" si="2"/>
        <v>2.2000000000000002</v>
      </c>
      <c r="D49" s="2">
        <f t="shared" si="0"/>
        <v>4.0811041126436786E-3</v>
      </c>
      <c r="E49" s="3">
        <f t="shared" si="1"/>
        <v>0.99863963196245209</v>
      </c>
    </row>
    <row r="50" spans="3:5">
      <c r="C50">
        <f t="shared" si="2"/>
        <v>2.25</v>
      </c>
      <c r="D50" s="2">
        <f t="shared" si="0"/>
        <v>3.5126388623735235E-3</v>
      </c>
      <c r="E50" s="3">
        <f t="shared" si="1"/>
        <v>0.99882912037920879</v>
      </c>
    </row>
    <row r="51" spans="3:5">
      <c r="C51">
        <f t="shared" si="2"/>
        <v>2.2999999999999998</v>
      </c>
      <c r="D51" s="2">
        <f t="shared" si="0"/>
        <v>3.023356287145534E-3</v>
      </c>
      <c r="E51" s="3">
        <f t="shared" si="1"/>
        <v>0.99899221457095144</v>
      </c>
    </row>
    <row r="52" spans="3:5">
      <c r="C52" s="5">
        <f t="shared" si="2"/>
        <v>2.3499999999999996</v>
      </c>
      <c r="D52" s="6">
        <f t="shared" si="0"/>
        <v>2.6022268719210098E-3</v>
      </c>
      <c r="E52" s="1">
        <f t="shared" si="1"/>
        <v>0.99913259104269303</v>
      </c>
    </row>
    <row r="53" spans="3:5">
      <c r="C53">
        <f t="shared" si="2"/>
        <v>2.3999999999999995</v>
      </c>
      <c r="D53" s="2">
        <f t="shared" si="0"/>
        <v>2.2397574251300416E-3</v>
      </c>
      <c r="E53" s="3">
        <f t="shared" si="1"/>
        <v>0.99925341419162328</v>
      </c>
    </row>
    <row r="54" spans="3:5">
      <c r="C54">
        <f t="shared" si="2"/>
        <v>2.4499999999999993</v>
      </c>
      <c r="D54" s="2">
        <f t="shared" si="0"/>
        <v>1.9277770810666771E-3</v>
      </c>
      <c r="E54" s="3">
        <f t="shared" si="1"/>
        <v>0.99935740763964442</v>
      </c>
    </row>
    <row r="55" spans="3:5">
      <c r="C55">
        <f t="shared" si="2"/>
        <v>2.4999999999999991</v>
      </c>
      <c r="D55" s="2">
        <f t="shared" si="0"/>
        <v>1.6592531104435051E-3</v>
      </c>
      <c r="E55" s="3">
        <f t="shared" si="1"/>
        <v>0.99944691562985222</v>
      </c>
    </row>
    <row r="56" spans="3:5">
      <c r="C56">
        <f t="shared" si="2"/>
        <v>2.5499999999999989</v>
      </c>
      <c r="D56" s="2">
        <f t="shared" si="0"/>
        <v>1.428132387066813E-3</v>
      </c>
      <c r="E56" s="3">
        <f t="shared" si="1"/>
        <v>0.99952395587097775</v>
      </c>
    </row>
    <row r="57" spans="3:5">
      <c r="C57">
        <f t="shared" si="2"/>
        <v>2.5999999999999988</v>
      </c>
      <c r="D57" s="2">
        <f t="shared" si="0"/>
        <v>1.2292049369393647E-3</v>
      </c>
      <c r="E57" s="3">
        <f t="shared" si="1"/>
        <v>0.99959026502102022</v>
      </c>
    </row>
    <row r="58" spans="3:5">
      <c r="C58">
        <f t="shared" si="2"/>
        <v>2.6499999999999986</v>
      </c>
      <c r="D58" s="2">
        <f t="shared" si="0"/>
        <v>1.057986493884772E-3</v>
      </c>
      <c r="E58" s="3">
        <f t="shared" si="1"/>
        <v>0.99964733783537174</v>
      </c>
    </row>
    <row r="59" spans="3:5">
      <c r="C59">
        <f t="shared" si="2"/>
        <v>2.6999999999999984</v>
      </c>
      <c r="D59" s="2">
        <f t="shared" si="0"/>
        <v>9.1061741423660515E-4</v>
      </c>
      <c r="E59" s="3">
        <f t="shared" si="1"/>
        <v>0.9996964608619211</v>
      </c>
    </row>
    <row r="60" spans="3:5">
      <c r="C60">
        <f t="shared" si="2"/>
        <v>2.7499999999999982</v>
      </c>
      <c r="D60" s="2">
        <f t="shared" si="0"/>
        <v>7.837756719050069E-4</v>
      </c>
      <c r="E60" s="3">
        <f t="shared" si="1"/>
        <v>0.99973874144269836</v>
      </c>
    </row>
    <row r="61" spans="3:5">
      <c r="C61">
        <f t="shared" si="2"/>
        <v>2.799999999999998</v>
      </c>
      <c r="D61" s="2">
        <f t="shared" si="0"/>
        <v>6.7460197253654819E-4</v>
      </c>
      <c r="E61" s="3">
        <f t="shared" si="1"/>
        <v>0.99977513267582119</v>
      </c>
    </row>
    <row r="62" spans="3:5">
      <c r="C62">
        <f t="shared" si="2"/>
        <v>2.8499999999999979</v>
      </c>
      <c r="D62" s="2">
        <f t="shared" si="0"/>
        <v>5.8063529867428563E-4</v>
      </c>
      <c r="E62" s="3">
        <f t="shared" si="1"/>
        <v>0.99980645490044195</v>
      </c>
    </row>
    <row r="63" spans="3:5">
      <c r="C63">
        <f t="shared" si="2"/>
        <v>2.8999999999999977</v>
      </c>
      <c r="D63" s="2">
        <f t="shared" si="0"/>
        <v>4.9975743296290411E-4</v>
      </c>
      <c r="E63" s="3">
        <f t="shared" si="1"/>
        <v>0.99983341418901239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dell</cp:lastModifiedBy>
  <dcterms:created xsi:type="dcterms:W3CDTF">2015-03-17T07:55:14Z</dcterms:created>
  <dcterms:modified xsi:type="dcterms:W3CDTF">2018-06-21T17:44:28Z</dcterms:modified>
</cp:coreProperties>
</file>